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F\FISCAL OPERATIONS\PAYMENT\Result Based Funding\FY20\Payment 1\"/>
    </mc:Choice>
  </mc:AlternateContent>
  <xr:revisionPtr revIDLastSave="0" documentId="8_{825D5F62-E555-4F4C-BF55-130EE5927D92}" xr6:coauthVersionLast="41" xr6:coauthVersionMax="41" xr10:uidLastSave="{00000000-0000-0000-0000-000000000000}"/>
  <bookViews>
    <workbookView xWindow="-120" yWindow="-120" windowWidth="29040" windowHeight="15840" xr2:uid="{732F532E-5FB6-4247-BE9B-453D49363476}"/>
  </bookViews>
  <sheets>
    <sheet name="Sheet1" sheetId="1" r:id="rId1"/>
  </sheets>
  <externalReferences>
    <externalReference r:id="rId2"/>
  </externalReferences>
  <definedNames>
    <definedName name="_xlnm._FilterDatabase" localSheetId="0" hidden="1">Sheet1!$A$9:$AC$2337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1" i="1" l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6" i="1"/>
  <c r="AD1007" i="1"/>
  <c r="AD1008" i="1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D1114" i="1"/>
  <c r="AD1115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D1201" i="1"/>
  <c r="AD1202" i="1"/>
  <c r="AD1203" i="1"/>
  <c r="AD1204" i="1"/>
  <c r="AD1205" i="1"/>
  <c r="AD1206" i="1"/>
  <c r="AD1207" i="1"/>
  <c r="AD1208" i="1"/>
  <c r="AD1209" i="1"/>
  <c r="AD1210" i="1"/>
  <c r="AD1211" i="1"/>
  <c r="AD1212" i="1"/>
  <c r="AD1213" i="1"/>
  <c r="AD1214" i="1"/>
  <c r="AD1215" i="1"/>
  <c r="AD1216" i="1"/>
  <c r="AD1217" i="1"/>
  <c r="AD1218" i="1"/>
  <c r="AD1219" i="1"/>
  <c r="AD1220" i="1"/>
  <c r="AD1221" i="1"/>
  <c r="AD1222" i="1"/>
  <c r="AD1223" i="1"/>
  <c r="AD1224" i="1"/>
  <c r="AD1225" i="1"/>
  <c r="AD1226" i="1"/>
  <c r="AD1227" i="1"/>
  <c r="AD1228" i="1"/>
  <c r="AD1229" i="1"/>
  <c r="AD1230" i="1"/>
  <c r="AD1231" i="1"/>
  <c r="AD1232" i="1"/>
  <c r="AD1233" i="1"/>
  <c r="AD1234" i="1"/>
  <c r="AD1235" i="1"/>
  <c r="AD1236" i="1"/>
  <c r="AD1237" i="1"/>
  <c r="AD1238" i="1"/>
  <c r="AD1239" i="1"/>
  <c r="AD1240" i="1"/>
  <c r="AD1241" i="1"/>
  <c r="AD1242" i="1"/>
  <c r="AD1243" i="1"/>
  <c r="AD1244" i="1"/>
  <c r="AD1245" i="1"/>
  <c r="AD1246" i="1"/>
  <c r="AD1247" i="1"/>
  <c r="AD1248" i="1"/>
  <c r="AD1249" i="1"/>
  <c r="AD1250" i="1"/>
  <c r="AD1251" i="1"/>
  <c r="AD1252" i="1"/>
  <c r="AD1253" i="1"/>
  <c r="AD1254" i="1"/>
  <c r="AD1255" i="1"/>
  <c r="AD1256" i="1"/>
  <c r="AD1257" i="1"/>
  <c r="AD1258" i="1"/>
  <c r="AD1259" i="1"/>
  <c r="AD1260" i="1"/>
  <c r="AD1261" i="1"/>
  <c r="AD1262" i="1"/>
  <c r="AD1263" i="1"/>
  <c r="AD1264" i="1"/>
  <c r="AD1265" i="1"/>
  <c r="AD1266" i="1"/>
  <c r="AD1267" i="1"/>
  <c r="AD1268" i="1"/>
  <c r="AD1269" i="1"/>
  <c r="AD1270" i="1"/>
  <c r="AD1271" i="1"/>
  <c r="AD1272" i="1"/>
  <c r="AD1273" i="1"/>
  <c r="AD1274" i="1"/>
  <c r="AD1275" i="1"/>
  <c r="AD1276" i="1"/>
  <c r="AD1277" i="1"/>
  <c r="AD1278" i="1"/>
  <c r="AD1279" i="1"/>
  <c r="AD1280" i="1"/>
  <c r="AD1281" i="1"/>
  <c r="AD1282" i="1"/>
  <c r="AD1283" i="1"/>
  <c r="AD1284" i="1"/>
  <c r="AD1285" i="1"/>
  <c r="AD1286" i="1"/>
  <c r="AD1287" i="1"/>
  <c r="AD1288" i="1"/>
  <c r="AD1289" i="1"/>
  <c r="AD1290" i="1"/>
  <c r="AD1291" i="1"/>
  <c r="AD1292" i="1"/>
  <c r="AD1293" i="1"/>
  <c r="AD1294" i="1"/>
  <c r="AD1295" i="1"/>
  <c r="AD1296" i="1"/>
  <c r="AD1297" i="1"/>
  <c r="AD1298" i="1"/>
  <c r="AD1299" i="1"/>
  <c r="AD1300" i="1"/>
  <c r="AD1301" i="1"/>
  <c r="AD1302" i="1"/>
  <c r="AD1303" i="1"/>
  <c r="AD1304" i="1"/>
  <c r="AD1305" i="1"/>
  <c r="AD1306" i="1"/>
  <c r="AD1307" i="1"/>
  <c r="AD1308" i="1"/>
  <c r="AD1309" i="1"/>
  <c r="AD1310" i="1"/>
  <c r="AD1311" i="1"/>
  <c r="AD1312" i="1"/>
  <c r="AD1313" i="1"/>
  <c r="AD1314" i="1"/>
  <c r="AD1315" i="1"/>
  <c r="AD1316" i="1"/>
  <c r="AD1317" i="1"/>
  <c r="AD1318" i="1"/>
  <c r="AD1319" i="1"/>
  <c r="AD1320" i="1"/>
  <c r="AD1321" i="1"/>
  <c r="AD1322" i="1"/>
  <c r="AD1323" i="1"/>
  <c r="AD1324" i="1"/>
  <c r="AD1325" i="1"/>
  <c r="AD1326" i="1"/>
  <c r="AD1327" i="1"/>
  <c r="AD1328" i="1"/>
  <c r="AD1329" i="1"/>
  <c r="AD1330" i="1"/>
  <c r="AD1331" i="1"/>
  <c r="AD1332" i="1"/>
  <c r="AD1333" i="1"/>
  <c r="AD1334" i="1"/>
  <c r="AD1335" i="1"/>
  <c r="AD1336" i="1"/>
  <c r="AD1337" i="1"/>
  <c r="AD1338" i="1"/>
  <c r="AD1339" i="1"/>
  <c r="AD1340" i="1"/>
  <c r="AD1341" i="1"/>
  <c r="AD1342" i="1"/>
  <c r="AD1343" i="1"/>
  <c r="AD1344" i="1"/>
  <c r="AD1345" i="1"/>
  <c r="AD1346" i="1"/>
  <c r="AD1347" i="1"/>
  <c r="AD1348" i="1"/>
  <c r="AD1349" i="1"/>
  <c r="AD1350" i="1"/>
  <c r="AD1351" i="1"/>
  <c r="AD1352" i="1"/>
  <c r="AD1353" i="1"/>
  <c r="AD1354" i="1"/>
  <c r="AD1355" i="1"/>
  <c r="AD1356" i="1"/>
  <c r="AD1357" i="1"/>
  <c r="AD1358" i="1"/>
  <c r="AD1359" i="1"/>
  <c r="AD1360" i="1"/>
  <c r="AD1361" i="1"/>
  <c r="AD1362" i="1"/>
  <c r="AD1363" i="1"/>
  <c r="AD1364" i="1"/>
  <c r="AD1365" i="1"/>
  <c r="AD1366" i="1"/>
  <c r="AD1367" i="1"/>
  <c r="AD1368" i="1"/>
  <c r="AD1369" i="1"/>
  <c r="AD1370" i="1"/>
  <c r="AD1371" i="1"/>
  <c r="AD1372" i="1"/>
  <c r="AD1373" i="1"/>
  <c r="AD1374" i="1"/>
  <c r="AD1375" i="1"/>
  <c r="AD1376" i="1"/>
  <c r="AD1377" i="1"/>
  <c r="AD1378" i="1"/>
  <c r="AD1379" i="1"/>
  <c r="AD1380" i="1"/>
  <c r="AD1381" i="1"/>
  <c r="AD1382" i="1"/>
  <c r="AD1383" i="1"/>
  <c r="AD1384" i="1"/>
  <c r="AD1385" i="1"/>
  <c r="AD1386" i="1"/>
  <c r="AD1387" i="1"/>
  <c r="AD1388" i="1"/>
  <c r="AD1389" i="1"/>
  <c r="AD1390" i="1"/>
  <c r="AD1391" i="1"/>
  <c r="AD1392" i="1"/>
  <c r="AD1393" i="1"/>
  <c r="AD1394" i="1"/>
  <c r="AD1395" i="1"/>
  <c r="AD1396" i="1"/>
  <c r="AD1397" i="1"/>
  <c r="AD1398" i="1"/>
  <c r="AD1399" i="1"/>
  <c r="AD1400" i="1"/>
  <c r="AD1401" i="1"/>
  <c r="AD1402" i="1"/>
  <c r="AD1403" i="1"/>
  <c r="AD1404" i="1"/>
  <c r="AD1405" i="1"/>
  <c r="AD1406" i="1"/>
  <c r="AD1407" i="1"/>
  <c r="AD1408" i="1"/>
  <c r="AD1409" i="1"/>
  <c r="AD1410" i="1"/>
  <c r="AD1411" i="1"/>
  <c r="AD1412" i="1"/>
  <c r="AD1413" i="1"/>
  <c r="AD1414" i="1"/>
  <c r="AD1415" i="1"/>
  <c r="AD1416" i="1"/>
  <c r="AD1417" i="1"/>
  <c r="AD1418" i="1"/>
  <c r="AD1419" i="1"/>
  <c r="AD1420" i="1"/>
  <c r="AD1421" i="1"/>
  <c r="AD1422" i="1"/>
  <c r="AD1423" i="1"/>
  <c r="AD1424" i="1"/>
  <c r="AD1425" i="1"/>
  <c r="AD1426" i="1"/>
  <c r="AD1427" i="1"/>
  <c r="AD1428" i="1"/>
  <c r="AD1429" i="1"/>
  <c r="AD1430" i="1"/>
  <c r="AD1431" i="1"/>
  <c r="AD1432" i="1"/>
  <c r="AD1433" i="1"/>
  <c r="AD1434" i="1"/>
  <c r="AD1435" i="1"/>
  <c r="AD1436" i="1"/>
  <c r="AD1437" i="1"/>
  <c r="AD1438" i="1"/>
  <c r="AD1439" i="1"/>
  <c r="AD1440" i="1"/>
  <c r="AD1441" i="1"/>
  <c r="AD1442" i="1"/>
  <c r="AD1443" i="1"/>
  <c r="AD1444" i="1"/>
  <c r="AD1445" i="1"/>
  <c r="AD1446" i="1"/>
  <c r="AD1447" i="1"/>
  <c r="AD1448" i="1"/>
  <c r="AD1449" i="1"/>
  <c r="AD1450" i="1"/>
  <c r="AD1451" i="1"/>
  <c r="AD1452" i="1"/>
  <c r="AD1453" i="1"/>
  <c r="AD1454" i="1"/>
  <c r="AD1455" i="1"/>
  <c r="AD1456" i="1"/>
  <c r="AD1457" i="1"/>
  <c r="AD1458" i="1"/>
  <c r="AD1459" i="1"/>
  <c r="AD1460" i="1"/>
  <c r="AD1461" i="1"/>
  <c r="AD1462" i="1"/>
  <c r="AD1463" i="1"/>
  <c r="AD1464" i="1"/>
  <c r="AD1465" i="1"/>
  <c r="AD1466" i="1"/>
  <c r="AD1467" i="1"/>
  <c r="AD1468" i="1"/>
  <c r="AD1469" i="1"/>
  <c r="AD1470" i="1"/>
  <c r="AD1471" i="1"/>
  <c r="AD1472" i="1"/>
  <c r="AD1473" i="1"/>
  <c r="AD1474" i="1"/>
  <c r="AD1475" i="1"/>
  <c r="AD1476" i="1"/>
  <c r="AD1477" i="1"/>
  <c r="AD1478" i="1"/>
  <c r="AD1479" i="1"/>
  <c r="AD1480" i="1"/>
  <c r="AD1481" i="1"/>
  <c r="AD1482" i="1"/>
  <c r="AD1483" i="1"/>
  <c r="AD1484" i="1"/>
  <c r="AD1485" i="1"/>
  <c r="AD1486" i="1"/>
  <c r="AD1487" i="1"/>
  <c r="AD1488" i="1"/>
  <c r="AD1489" i="1"/>
  <c r="AD1490" i="1"/>
  <c r="AD1491" i="1"/>
  <c r="AD1492" i="1"/>
  <c r="AD1493" i="1"/>
  <c r="AD1494" i="1"/>
  <c r="AD1495" i="1"/>
  <c r="AD1496" i="1"/>
  <c r="AD1497" i="1"/>
  <c r="AD1498" i="1"/>
  <c r="AD1499" i="1"/>
  <c r="AD1500" i="1"/>
  <c r="AD1501" i="1"/>
  <c r="AD1502" i="1"/>
  <c r="AD1503" i="1"/>
  <c r="AD1504" i="1"/>
  <c r="AD1505" i="1"/>
  <c r="AD1506" i="1"/>
  <c r="AD1507" i="1"/>
  <c r="AD1508" i="1"/>
  <c r="AD1509" i="1"/>
  <c r="AD1510" i="1"/>
  <c r="AD1511" i="1"/>
  <c r="AD1512" i="1"/>
  <c r="AD1513" i="1"/>
  <c r="AD1514" i="1"/>
  <c r="AD1515" i="1"/>
  <c r="AD1516" i="1"/>
  <c r="AD1517" i="1"/>
  <c r="AD1518" i="1"/>
  <c r="AD1519" i="1"/>
  <c r="AD1520" i="1"/>
  <c r="AD1521" i="1"/>
  <c r="AD1522" i="1"/>
  <c r="AD1523" i="1"/>
  <c r="AD1524" i="1"/>
  <c r="AD1525" i="1"/>
  <c r="AD1526" i="1"/>
  <c r="AD1527" i="1"/>
  <c r="AD1528" i="1"/>
  <c r="AD1529" i="1"/>
  <c r="AD1530" i="1"/>
  <c r="AD1531" i="1"/>
  <c r="AD1532" i="1"/>
  <c r="AD1533" i="1"/>
  <c r="AD1534" i="1"/>
  <c r="AD1535" i="1"/>
  <c r="AD1536" i="1"/>
  <c r="AD1537" i="1"/>
  <c r="AD1538" i="1"/>
  <c r="AD1539" i="1"/>
  <c r="AD1540" i="1"/>
  <c r="AD1541" i="1"/>
  <c r="AD1542" i="1"/>
  <c r="AD1543" i="1"/>
  <c r="AD1544" i="1"/>
  <c r="AD1545" i="1"/>
  <c r="AD1546" i="1"/>
  <c r="AD1547" i="1"/>
  <c r="AD1548" i="1"/>
  <c r="AD1549" i="1"/>
  <c r="AD1550" i="1"/>
  <c r="AD1551" i="1"/>
  <c r="AD1552" i="1"/>
  <c r="AD1553" i="1"/>
  <c r="AD1554" i="1"/>
  <c r="AD1555" i="1"/>
  <c r="AD1556" i="1"/>
  <c r="AD1557" i="1"/>
  <c r="AD1558" i="1"/>
  <c r="AD1559" i="1"/>
  <c r="AD1560" i="1"/>
  <c r="AD1561" i="1"/>
  <c r="AD1562" i="1"/>
  <c r="AD1563" i="1"/>
  <c r="AD1564" i="1"/>
  <c r="AD1565" i="1"/>
  <c r="AD1566" i="1"/>
  <c r="AD1567" i="1"/>
  <c r="AD1568" i="1"/>
  <c r="AD1569" i="1"/>
  <c r="AD1570" i="1"/>
  <c r="AD1571" i="1"/>
  <c r="AD1572" i="1"/>
  <c r="AD1573" i="1"/>
  <c r="AD1574" i="1"/>
  <c r="AD1575" i="1"/>
  <c r="AD1576" i="1"/>
  <c r="AD1577" i="1"/>
  <c r="AD1578" i="1"/>
  <c r="AD1579" i="1"/>
  <c r="AD1580" i="1"/>
  <c r="AD1581" i="1"/>
  <c r="AD1582" i="1"/>
  <c r="AD1583" i="1"/>
  <c r="AD1584" i="1"/>
  <c r="AD1585" i="1"/>
  <c r="AD1586" i="1"/>
  <c r="AD1587" i="1"/>
  <c r="AD1588" i="1"/>
  <c r="AD1589" i="1"/>
  <c r="AD1590" i="1"/>
  <c r="AD1591" i="1"/>
  <c r="AD1592" i="1"/>
  <c r="AD1593" i="1"/>
  <c r="AD1594" i="1"/>
  <c r="AD1595" i="1"/>
  <c r="AD1596" i="1"/>
  <c r="AD1597" i="1"/>
  <c r="AD1598" i="1"/>
  <c r="AD1599" i="1"/>
  <c r="AD1600" i="1"/>
  <c r="AD1601" i="1"/>
  <c r="AD1602" i="1"/>
  <c r="AD1603" i="1"/>
  <c r="AD1604" i="1"/>
  <c r="AD1605" i="1"/>
  <c r="AD1606" i="1"/>
  <c r="AD1607" i="1"/>
  <c r="AD1608" i="1"/>
  <c r="AD1609" i="1"/>
  <c r="AD1610" i="1"/>
  <c r="AD1611" i="1"/>
  <c r="AD1612" i="1"/>
  <c r="AD1613" i="1"/>
  <c r="AD1614" i="1"/>
  <c r="AD1615" i="1"/>
  <c r="AD1616" i="1"/>
  <c r="AD1617" i="1"/>
  <c r="AD1618" i="1"/>
  <c r="AD1619" i="1"/>
  <c r="AD1620" i="1"/>
  <c r="AD1621" i="1"/>
  <c r="AD1622" i="1"/>
  <c r="AD1623" i="1"/>
  <c r="AD1624" i="1"/>
  <c r="AD1625" i="1"/>
  <c r="AD1626" i="1"/>
  <c r="AD1627" i="1"/>
  <c r="AD1628" i="1"/>
  <c r="AD1629" i="1"/>
  <c r="AD1630" i="1"/>
  <c r="AD1631" i="1"/>
  <c r="AD1632" i="1"/>
  <c r="AD1633" i="1"/>
  <c r="AD1634" i="1"/>
  <c r="AD1635" i="1"/>
  <c r="AD1636" i="1"/>
  <c r="AD1637" i="1"/>
  <c r="AD1638" i="1"/>
  <c r="AD1639" i="1"/>
  <c r="AD1640" i="1"/>
  <c r="AD1641" i="1"/>
  <c r="AD1642" i="1"/>
  <c r="AD1643" i="1"/>
  <c r="AD1644" i="1"/>
  <c r="AD1645" i="1"/>
  <c r="AD1646" i="1"/>
  <c r="AD1647" i="1"/>
  <c r="AD1648" i="1"/>
  <c r="AD1649" i="1"/>
  <c r="AD1650" i="1"/>
  <c r="AD1651" i="1"/>
  <c r="AD1652" i="1"/>
  <c r="AD1653" i="1"/>
  <c r="AD1654" i="1"/>
  <c r="AD1655" i="1"/>
  <c r="AD1656" i="1"/>
  <c r="AD1657" i="1"/>
  <c r="AD1658" i="1"/>
  <c r="AD1659" i="1"/>
  <c r="AD1660" i="1"/>
  <c r="AD1661" i="1"/>
  <c r="AD1662" i="1"/>
  <c r="AD1663" i="1"/>
  <c r="AD1664" i="1"/>
  <c r="AD1665" i="1"/>
  <c r="AD1666" i="1"/>
  <c r="AD1667" i="1"/>
  <c r="AD1668" i="1"/>
  <c r="AD1669" i="1"/>
  <c r="AD1670" i="1"/>
  <c r="AD1671" i="1"/>
  <c r="AD1672" i="1"/>
  <c r="AD1673" i="1"/>
  <c r="AD1674" i="1"/>
  <c r="AD1675" i="1"/>
  <c r="AD1676" i="1"/>
  <c r="AD1677" i="1"/>
  <c r="AD1678" i="1"/>
  <c r="AD1679" i="1"/>
  <c r="AD1680" i="1"/>
  <c r="AD1681" i="1"/>
  <c r="AD1682" i="1"/>
  <c r="AD1683" i="1"/>
  <c r="AD1684" i="1"/>
  <c r="AD1685" i="1"/>
  <c r="AD1686" i="1"/>
  <c r="AD1687" i="1"/>
  <c r="AD1688" i="1"/>
  <c r="AD1689" i="1"/>
  <c r="AD1690" i="1"/>
  <c r="AD1691" i="1"/>
  <c r="AD1692" i="1"/>
  <c r="AD1693" i="1"/>
  <c r="AD1694" i="1"/>
  <c r="AD1695" i="1"/>
  <c r="AD1696" i="1"/>
  <c r="AD1697" i="1"/>
  <c r="AD1698" i="1"/>
  <c r="AD1699" i="1"/>
  <c r="AD1700" i="1"/>
  <c r="AD1701" i="1"/>
  <c r="AD1702" i="1"/>
  <c r="AD1703" i="1"/>
  <c r="AD1704" i="1"/>
  <c r="AD1705" i="1"/>
  <c r="AD1706" i="1"/>
  <c r="AD1707" i="1"/>
  <c r="AD1708" i="1"/>
  <c r="AD1709" i="1"/>
  <c r="AD1710" i="1"/>
  <c r="AD1711" i="1"/>
  <c r="AD1712" i="1"/>
  <c r="AD1713" i="1"/>
  <c r="AD1714" i="1"/>
  <c r="AD1715" i="1"/>
  <c r="AD1716" i="1"/>
  <c r="AD1717" i="1"/>
  <c r="AD1718" i="1"/>
  <c r="AD1719" i="1"/>
  <c r="AD1720" i="1"/>
  <c r="AD1721" i="1"/>
  <c r="AD1722" i="1"/>
  <c r="AD1723" i="1"/>
  <c r="AD1724" i="1"/>
  <c r="AD1725" i="1"/>
  <c r="AD1726" i="1"/>
  <c r="AD1727" i="1"/>
  <c r="AD1728" i="1"/>
  <c r="AD1729" i="1"/>
  <c r="AD1730" i="1"/>
  <c r="AD1731" i="1"/>
  <c r="AD1732" i="1"/>
  <c r="AD1733" i="1"/>
  <c r="AD1734" i="1"/>
  <c r="AD1735" i="1"/>
  <c r="AD1736" i="1"/>
  <c r="AD1737" i="1"/>
  <c r="AD1738" i="1"/>
  <c r="AD1739" i="1"/>
  <c r="AD1740" i="1"/>
  <c r="AD1741" i="1"/>
  <c r="AD1742" i="1"/>
  <c r="AD1743" i="1"/>
  <c r="AD1744" i="1"/>
  <c r="AD1745" i="1"/>
  <c r="AD1746" i="1"/>
  <c r="AD1747" i="1"/>
  <c r="AD1748" i="1"/>
  <c r="AD1749" i="1"/>
  <c r="AD1750" i="1"/>
  <c r="AD1751" i="1"/>
  <c r="AD1752" i="1"/>
  <c r="AD1753" i="1"/>
  <c r="AD1754" i="1"/>
  <c r="AD1755" i="1"/>
  <c r="AD1756" i="1"/>
  <c r="AD1757" i="1"/>
  <c r="AD1758" i="1"/>
  <c r="AD1759" i="1"/>
  <c r="AD1760" i="1"/>
  <c r="AD1761" i="1"/>
  <c r="AD1762" i="1"/>
  <c r="AD1763" i="1"/>
  <c r="AD1764" i="1"/>
  <c r="AD1765" i="1"/>
  <c r="AD1766" i="1"/>
  <c r="AD1767" i="1"/>
  <c r="AD1768" i="1"/>
  <c r="AD1769" i="1"/>
  <c r="AD1770" i="1"/>
  <c r="AD1771" i="1"/>
  <c r="AD1772" i="1"/>
  <c r="AD1773" i="1"/>
  <c r="AD1774" i="1"/>
  <c r="AD1775" i="1"/>
  <c r="AD1776" i="1"/>
  <c r="AD1777" i="1"/>
  <c r="AD1778" i="1"/>
  <c r="AD1779" i="1"/>
  <c r="AD1780" i="1"/>
  <c r="AD1781" i="1"/>
  <c r="AD1782" i="1"/>
  <c r="AD1783" i="1"/>
  <c r="AD1784" i="1"/>
  <c r="AD1785" i="1"/>
  <c r="AD1786" i="1"/>
  <c r="AD1787" i="1"/>
  <c r="AD1788" i="1"/>
  <c r="AD1789" i="1"/>
  <c r="AD1790" i="1"/>
  <c r="AD1791" i="1"/>
  <c r="AD1792" i="1"/>
  <c r="AD1793" i="1"/>
  <c r="AD1794" i="1"/>
  <c r="AD1795" i="1"/>
  <c r="AD1796" i="1"/>
  <c r="AD1797" i="1"/>
  <c r="AD1798" i="1"/>
  <c r="AD1799" i="1"/>
  <c r="AD1800" i="1"/>
  <c r="AD1801" i="1"/>
  <c r="AD1802" i="1"/>
  <c r="AD1803" i="1"/>
  <c r="AD1804" i="1"/>
  <c r="AD1805" i="1"/>
  <c r="AD1806" i="1"/>
  <c r="AD1807" i="1"/>
  <c r="AD1808" i="1"/>
  <c r="AD1809" i="1"/>
  <c r="AD1810" i="1"/>
  <c r="AD1811" i="1"/>
  <c r="AD1812" i="1"/>
  <c r="AD1813" i="1"/>
  <c r="AD1814" i="1"/>
  <c r="AD1815" i="1"/>
  <c r="AD1816" i="1"/>
  <c r="AD1817" i="1"/>
  <c r="AD1818" i="1"/>
  <c r="AD1819" i="1"/>
  <c r="AD1820" i="1"/>
  <c r="AD1821" i="1"/>
  <c r="AD1822" i="1"/>
  <c r="AD1823" i="1"/>
  <c r="AD1824" i="1"/>
  <c r="AD1825" i="1"/>
  <c r="AD1826" i="1"/>
  <c r="AD1827" i="1"/>
  <c r="AD1828" i="1"/>
  <c r="AD1829" i="1"/>
  <c r="AD1830" i="1"/>
  <c r="AD1831" i="1"/>
  <c r="AD1832" i="1"/>
  <c r="AD1833" i="1"/>
  <c r="AD1834" i="1"/>
  <c r="AD1835" i="1"/>
  <c r="AD1836" i="1"/>
  <c r="AD1837" i="1"/>
  <c r="AD1838" i="1"/>
  <c r="AD1839" i="1"/>
  <c r="AD1840" i="1"/>
  <c r="AD1841" i="1"/>
  <c r="AD1842" i="1"/>
  <c r="AD1843" i="1"/>
  <c r="AD1844" i="1"/>
  <c r="AD1845" i="1"/>
  <c r="AD1846" i="1"/>
  <c r="AD1847" i="1"/>
  <c r="AD1848" i="1"/>
  <c r="AD1849" i="1"/>
  <c r="AD1850" i="1"/>
  <c r="AD1851" i="1"/>
  <c r="AD1852" i="1"/>
  <c r="AD1853" i="1"/>
  <c r="AD1854" i="1"/>
  <c r="AD1855" i="1"/>
  <c r="AD1856" i="1"/>
  <c r="AD1857" i="1"/>
  <c r="AD1858" i="1"/>
  <c r="AD1859" i="1"/>
  <c r="AD1860" i="1"/>
  <c r="AD1861" i="1"/>
  <c r="AD1862" i="1"/>
  <c r="AD1863" i="1"/>
  <c r="AD1864" i="1"/>
  <c r="AD1865" i="1"/>
  <c r="AD1866" i="1"/>
  <c r="AD1867" i="1"/>
  <c r="AD1868" i="1"/>
  <c r="AD1869" i="1"/>
  <c r="AD1870" i="1"/>
  <c r="AD1871" i="1"/>
  <c r="AD1872" i="1"/>
  <c r="AD1873" i="1"/>
  <c r="AD1874" i="1"/>
  <c r="AD1875" i="1"/>
  <c r="AD1876" i="1"/>
  <c r="AD1877" i="1"/>
  <c r="AD1878" i="1"/>
  <c r="AD1879" i="1"/>
  <c r="AD1880" i="1"/>
  <c r="AD1881" i="1"/>
  <c r="AD1882" i="1"/>
  <c r="AD1883" i="1"/>
  <c r="AD1884" i="1"/>
  <c r="AD1885" i="1"/>
  <c r="AD1886" i="1"/>
  <c r="AD1887" i="1"/>
  <c r="AD1888" i="1"/>
  <c r="AD1889" i="1"/>
  <c r="AD1890" i="1"/>
  <c r="AD1891" i="1"/>
  <c r="AD1892" i="1"/>
  <c r="AD1893" i="1"/>
  <c r="AD1894" i="1"/>
  <c r="AD1895" i="1"/>
  <c r="AD1896" i="1"/>
  <c r="AD1897" i="1"/>
  <c r="AD1898" i="1"/>
  <c r="AD1899" i="1"/>
  <c r="AD1900" i="1"/>
  <c r="AD1901" i="1"/>
  <c r="AD1902" i="1"/>
  <c r="AD1903" i="1"/>
  <c r="AD1904" i="1"/>
  <c r="AD1905" i="1"/>
  <c r="AD1906" i="1"/>
  <c r="AD1907" i="1"/>
  <c r="AD1908" i="1"/>
  <c r="AD1909" i="1"/>
  <c r="AD1910" i="1"/>
  <c r="AD1911" i="1"/>
  <c r="AD1912" i="1"/>
  <c r="AD1913" i="1"/>
  <c r="AD1914" i="1"/>
  <c r="AD1915" i="1"/>
  <c r="AD1916" i="1"/>
  <c r="AD1917" i="1"/>
  <c r="AD1918" i="1"/>
  <c r="AD1919" i="1"/>
  <c r="AD1920" i="1"/>
  <c r="AD1921" i="1"/>
  <c r="AD1922" i="1"/>
  <c r="AD1923" i="1"/>
  <c r="AD1924" i="1"/>
  <c r="AD1925" i="1"/>
  <c r="AD1926" i="1"/>
  <c r="AD1927" i="1"/>
  <c r="AD1928" i="1"/>
  <c r="AD1929" i="1"/>
  <c r="AD1930" i="1"/>
  <c r="AD1931" i="1"/>
  <c r="AD1932" i="1"/>
  <c r="AD1933" i="1"/>
  <c r="AD1934" i="1"/>
  <c r="AD1935" i="1"/>
  <c r="AD1936" i="1"/>
  <c r="AD1937" i="1"/>
  <c r="AD1938" i="1"/>
  <c r="AD1939" i="1"/>
  <c r="AD1940" i="1"/>
  <c r="AD1941" i="1"/>
  <c r="AD1942" i="1"/>
  <c r="AD1943" i="1"/>
  <c r="AD1944" i="1"/>
  <c r="AD1945" i="1"/>
  <c r="AD1946" i="1"/>
  <c r="AD1947" i="1"/>
  <c r="AD1948" i="1"/>
  <c r="AD1949" i="1"/>
  <c r="AD1950" i="1"/>
  <c r="AD1951" i="1"/>
  <c r="AD1952" i="1"/>
  <c r="AD1953" i="1"/>
  <c r="AD1954" i="1"/>
  <c r="AD1955" i="1"/>
  <c r="AD1956" i="1"/>
  <c r="AD1957" i="1"/>
  <c r="AD1958" i="1"/>
  <c r="AD1959" i="1"/>
  <c r="AD1960" i="1"/>
  <c r="AD1961" i="1"/>
  <c r="AD1962" i="1"/>
  <c r="AD1963" i="1"/>
  <c r="AD1964" i="1"/>
  <c r="AD1965" i="1"/>
  <c r="AD1966" i="1"/>
  <c r="AD1967" i="1"/>
  <c r="AD1968" i="1"/>
  <c r="AD1969" i="1"/>
  <c r="AD1970" i="1"/>
  <c r="AD1971" i="1"/>
  <c r="AD1972" i="1"/>
  <c r="AD1973" i="1"/>
  <c r="AD1974" i="1"/>
  <c r="AD1975" i="1"/>
  <c r="AD1976" i="1"/>
  <c r="AD1977" i="1"/>
  <c r="AD1978" i="1"/>
  <c r="AD1979" i="1"/>
  <c r="AD1980" i="1"/>
  <c r="AD1981" i="1"/>
  <c r="AD1982" i="1"/>
  <c r="AD1983" i="1"/>
  <c r="AD1984" i="1"/>
  <c r="AD1985" i="1"/>
  <c r="AD1986" i="1"/>
  <c r="AD1987" i="1"/>
  <c r="AD1988" i="1"/>
  <c r="AD1989" i="1"/>
  <c r="AD1990" i="1"/>
  <c r="AD1991" i="1"/>
  <c r="AD1992" i="1"/>
  <c r="AD1993" i="1"/>
  <c r="AD1994" i="1"/>
  <c r="AD1995" i="1"/>
  <c r="AD1996" i="1"/>
  <c r="AD1997" i="1"/>
  <c r="AD1998" i="1"/>
  <c r="AD1999" i="1"/>
  <c r="AD2000" i="1"/>
  <c r="AD2001" i="1"/>
  <c r="AD2002" i="1"/>
  <c r="AD2003" i="1"/>
  <c r="AD2004" i="1"/>
  <c r="AD2005" i="1"/>
  <c r="AD2006" i="1"/>
  <c r="AD2007" i="1"/>
  <c r="AD2008" i="1"/>
  <c r="AD2009" i="1"/>
  <c r="AD2010" i="1"/>
  <c r="AD2011" i="1"/>
  <c r="AD2012" i="1"/>
  <c r="AD2013" i="1"/>
  <c r="AD2014" i="1"/>
  <c r="AD2015" i="1"/>
  <c r="AD2016" i="1"/>
  <c r="AD2017" i="1"/>
  <c r="AD2018" i="1"/>
  <c r="AD2019" i="1"/>
  <c r="AD2020" i="1"/>
  <c r="AD2021" i="1"/>
  <c r="AD2022" i="1"/>
  <c r="AD2023" i="1"/>
  <c r="AD2024" i="1"/>
  <c r="AD2025" i="1"/>
  <c r="AD2026" i="1"/>
  <c r="AD2027" i="1"/>
  <c r="AD2028" i="1"/>
  <c r="AD2029" i="1"/>
  <c r="AD2030" i="1"/>
  <c r="AD2031" i="1"/>
  <c r="AD2032" i="1"/>
  <c r="AD2033" i="1"/>
  <c r="AD2034" i="1"/>
  <c r="AD2035" i="1"/>
  <c r="AD2036" i="1"/>
  <c r="AD2037" i="1"/>
  <c r="AD2038" i="1"/>
  <c r="AD2039" i="1"/>
  <c r="AD2040" i="1"/>
  <c r="AD2041" i="1"/>
  <c r="AD2042" i="1"/>
  <c r="AD2043" i="1"/>
  <c r="AD2044" i="1"/>
  <c r="AD2045" i="1"/>
  <c r="AD2046" i="1"/>
  <c r="AD2047" i="1"/>
  <c r="AD2048" i="1"/>
  <c r="AD2049" i="1"/>
  <c r="AD2050" i="1"/>
  <c r="AD2051" i="1"/>
  <c r="AD2052" i="1"/>
  <c r="AD2053" i="1"/>
  <c r="AD2054" i="1"/>
  <c r="AD2055" i="1"/>
  <c r="AD2056" i="1"/>
  <c r="AD2057" i="1"/>
  <c r="AD2058" i="1"/>
  <c r="AD2059" i="1"/>
  <c r="AD2060" i="1"/>
  <c r="AD2061" i="1"/>
  <c r="AD2062" i="1"/>
  <c r="AD2063" i="1"/>
  <c r="AD2064" i="1"/>
  <c r="AD2065" i="1"/>
  <c r="AD2066" i="1"/>
  <c r="AD2067" i="1"/>
  <c r="AD2068" i="1"/>
  <c r="AD2069" i="1"/>
  <c r="AD2070" i="1"/>
  <c r="AD2071" i="1"/>
  <c r="AD2072" i="1"/>
  <c r="AD2073" i="1"/>
  <c r="AD2074" i="1"/>
  <c r="AD2075" i="1"/>
  <c r="AD2076" i="1"/>
  <c r="AD2077" i="1"/>
  <c r="AD2078" i="1"/>
  <c r="AD2079" i="1"/>
  <c r="AD2080" i="1"/>
  <c r="AD2081" i="1"/>
  <c r="AD2082" i="1"/>
  <c r="AD2083" i="1"/>
  <c r="AD2084" i="1"/>
  <c r="AD2085" i="1"/>
  <c r="AD2086" i="1"/>
  <c r="AD2087" i="1"/>
  <c r="AD2088" i="1"/>
  <c r="AD2089" i="1"/>
  <c r="AD2090" i="1"/>
  <c r="AD2091" i="1"/>
  <c r="AD2092" i="1"/>
  <c r="AD2093" i="1"/>
  <c r="AD2094" i="1"/>
  <c r="AD2095" i="1"/>
  <c r="AD2096" i="1"/>
  <c r="AD2097" i="1"/>
  <c r="AD2098" i="1"/>
  <c r="AD2099" i="1"/>
  <c r="AD2100" i="1"/>
  <c r="AD2101" i="1"/>
  <c r="AD2102" i="1"/>
  <c r="AD2103" i="1"/>
  <c r="AD2104" i="1"/>
  <c r="AD2105" i="1"/>
  <c r="AD2106" i="1"/>
  <c r="AD2107" i="1"/>
  <c r="AD2108" i="1"/>
  <c r="AD2109" i="1"/>
  <c r="AD2110" i="1"/>
  <c r="AD2111" i="1"/>
  <c r="AD2112" i="1"/>
  <c r="AD2113" i="1"/>
  <c r="AD2114" i="1"/>
  <c r="AD2115" i="1"/>
  <c r="AD2116" i="1"/>
  <c r="AD2117" i="1"/>
  <c r="AD2118" i="1"/>
  <c r="AD2119" i="1"/>
  <c r="AD2120" i="1"/>
  <c r="AD2121" i="1"/>
  <c r="AD2122" i="1"/>
  <c r="AD2123" i="1"/>
  <c r="AD2124" i="1"/>
  <c r="AD2125" i="1"/>
  <c r="AD2126" i="1"/>
  <c r="AD2127" i="1"/>
  <c r="AD2128" i="1"/>
  <c r="AD2129" i="1"/>
  <c r="AD2130" i="1"/>
  <c r="AD2131" i="1"/>
  <c r="AD2132" i="1"/>
  <c r="AD2133" i="1"/>
  <c r="AD2134" i="1"/>
  <c r="AD2135" i="1"/>
  <c r="AD2136" i="1"/>
  <c r="AD2137" i="1"/>
  <c r="AD2138" i="1"/>
  <c r="AD2139" i="1"/>
  <c r="AD2140" i="1"/>
  <c r="AD2141" i="1"/>
  <c r="AD2142" i="1"/>
  <c r="AD2143" i="1"/>
  <c r="AD2144" i="1"/>
  <c r="AD2145" i="1"/>
  <c r="AD2146" i="1"/>
  <c r="AD2147" i="1"/>
  <c r="AD2148" i="1"/>
  <c r="AD2149" i="1"/>
  <c r="AD2150" i="1"/>
  <c r="AD2151" i="1"/>
  <c r="AD2152" i="1"/>
  <c r="AD2153" i="1"/>
  <c r="AD2154" i="1"/>
  <c r="AD2155" i="1"/>
  <c r="AD2156" i="1"/>
  <c r="AD2157" i="1"/>
  <c r="AD2158" i="1"/>
  <c r="AD2159" i="1"/>
  <c r="AD2160" i="1"/>
  <c r="AD2161" i="1"/>
  <c r="AD2162" i="1"/>
  <c r="AD2163" i="1"/>
  <c r="AD2164" i="1"/>
  <c r="AD2165" i="1"/>
  <c r="AD2166" i="1"/>
  <c r="AD2167" i="1"/>
  <c r="AD2168" i="1"/>
  <c r="AD2169" i="1"/>
  <c r="AD2170" i="1"/>
  <c r="AD2171" i="1"/>
  <c r="AD2172" i="1"/>
  <c r="AD2173" i="1"/>
  <c r="AD2174" i="1"/>
  <c r="AD2175" i="1"/>
  <c r="AD2176" i="1"/>
  <c r="AD2177" i="1"/>
  <c r="AD2178" i="1"/>
  <c r="AD2179" i="1"/>
  <c r="AD2180" i="1"/>
  <c r="AD2181" i="1"/>
  <c r="AD2182" i="1"/>
  <c r="AD2183" i="1"/>
  <c r="AD2184" i="1"/>
  <c r="AD2185" i="1"/>
  <c r="AD2186" i="1"/>
  <c r="AD2187" i="1"/>
  <c r="AD2188" i="1"/>
  <c r="AD2189" i="1"/>
  <c r="AD2190" i="1"/>
  <c r="AD2191" i="1"/>
  <c r="AD2192" i="1"/>
  <c r="AD2193" i="1"/>
  <c r="AD2194" i="1"/>
  <c r="AD2195" i="1"/>
  <c r="AD2196" i="1"/>
  <c r="AD2197" i="1"/>
  <c r="AD2198" i="1"/>
  <c r="AD2199" i="1"/>
  <c r="AD2200" i="1"/>
  <c r="AD2201" i="1"/>
  <c r="AD2202" i="1"/>
  <c r="AD2203" i="1"/>
  <c r="AD2204" i="1"/>
  <c r="AD2205" i="1"/>
  <c r="AD2206" i="1"/>
  <c r="AD2207" i="1"/>
  <c r="AD2208" i="1"/>
  <c r="AD2209" i="1"/>
  <c r="AD2210" i="1"/>
  <c r="AD2211" i="1"/>
  <c r="AD2212" i="1"/>
  <c r="AD2213" i="1"/>
  <c r="AD2214" i="1"/>
  <c r="AD2215" i="1"/>
  <c r="AD2216" i="1"/>
  <c r="AD2217" i="1"/>
  <c r="AD2218" i="1"/>
  <c r="AD2219" i="1"/>
  <c r="AD2220" i="1"/>
  <c r="AD2221" i="1"/>
  <c r="AD2222" i="1"/>
  <c r="AD2223" i="1"/>
  <c r="AD2224" i="1"/>
  <c r="AD2225" i="1"/>
  <c r="AD2226" i="1"/>
  <c r="AD2227" i="1"/>
  <c r="AD2228" i="1"/>
  <c r="AD2229" i="1"/>
  <c r="AD2230" i="1"/>
  <c r="AD2231" i="1"/>
  <c r="AD2232" i="1"/>
  <c r="AD2233" i="1"/>
  <c r="AD2234" i="1"/>
  <c r="AD2235" i="1"/>
  <c r="AD2236" i="1"/>
  <c r="AD2237" i="1"/>
  <c r="AD2238" i="1"/>
  <c r="AD2239" i="1"/>
  <c r="AD2240" i="1"/>
  <c r="AD2241" i="1"/>
  <c r="AD2242" i="1"/>
  <c r="AD2243" i="1"/>
  <c r="AD2244" i="1"/>
  <c r="AD2245" i="1"/>
  <c r="AD2246" i="1"/>
  <c r="AD2247" i="1"/>
  <c r="AD2248" i="1"/>
  <c r="AD2249" i="1"/>
  <c r="AD2250" i="1"/>
  <c r="AD2251" i="1"/>
  <c r="AD2252" i="1"/>
  <c r="AD2253" i="1"/>
  <c r="AD2254" i="1"/>
  <c r="AD2255" i="1"/>
  <c r="AD2256" i="1"/>
  <c r="AD2257" i="1"/>
  <c r="AD2258" i="1"/>
  <c r="AD2259" i="1"/>
  <c r="AD2260" i="1"/>
  <c r="AD2261" i="1"/>
  <c r="AD2262" i="1"/>
  <c r="AD2263" i="1"/>
  <c r="AD2264" i="1"/>
  <c r="AD2265" i="1"/>
  <c r="AD2266" i="1"/>
  <c r="AD2267" i="1"/>
  <c r="AD2268" i="1"/>
  <c r="AD2269" i="1"/>
  <c r="AD2270" i="1"/>
  <c r="AD2271" i="1"/>
  <c r="AD2272" i="1"/>
  <c r="AD2273" i="1"/>
  <c r="AD2274" i="1"/>
  <c r="AD2275" i="1"/>
  <c r="AD2276" i="1"/>
  <c r="AD2277" i="1"/>
  <c r="AD2278" i="1"/>
  <c r="AD2279" i="1"/>
  <c r="AD2280" i="1"/>
  <c r="AD2281" i="1"/>
  <c r="AD2282" i="1"/>
  <c r="AD2283" i="1"/>
  <c r="AD2284" i="1"/>
  <c r="AD2285" i="1"/>
  <c r="AD2286" i="1"/>
  <c r="AD2287" i="1"/>
  <c r="AD2288" i="1"/>
  <c r="AD2289" i="1"/>
  <c r="AD2290" i="1"/>
  <c r="AD2291" i="1"/>
  <c r="AD2292" i="1"/>
  <c r="AD2293" i="1"/>
  <c r="AD2294" i="1"/>
  <c r="AD2295" i="1"/>
  <c r="AD2296" i="1"/>
  <c r="AD2297" i="1"/>
  <c r="AD2298" i="1"/>
  <c r="AD2299" i="1"/>
  <c r="AD2300" i="1"/>
  <c r="AD2301" i="1"/>
  <c r="AD2302" i="1"/>
  <c r="AD2303" i="1"/>
  <c r="AD2304" i="1"/>
  <c r="AD2305" i="1"/>
  <c r="AD2306" i="1"/>
  <c r="AD2307" i="1"/>
  <c r="AD2308" i="1"/>
  <c r="AD2309" i="1"/>
  <c r="AD2310" i="1"/>
  <c r="AD2311" i="1"/>
  <c r="AD2312" i="1"/>
  <c r="AD2313" i="1"/>
  <c r="AD2314" i="1"/>
  <c r="AD2315" i="1"/>
  <c r="AD2316" i="1"/>
  <c r="AD2317" i="1"/>
  <c r="AD2318" i="1"/>
  <c r="AD2319" i="1"/>
  <c r="AD2320" i="1"/>
  <c r="AD2321" i="1"/>
  <c r="AD2322" i="1"/>
  <c r="AD2323" i="1"/>
  <c r="AD2324" i="1"/>
  <c r="AD2325" i="1"/>
  <c r="AD2326" i="1"/>
  <c r="AD2327" i="1"/>
  <c r="AD2328" i="1"/>
  <c r="AD2329" i="1"/>
  <c r="AD2330" i="1"/>
  <c r="AD2331" i="1"/>
  <c r="AD2332" i="1"/>
  <c r="AD2333" i="1"/>
  <c r="AD2334" i="1"/>
  <c r="AD2335" i="1"/>
  <c r="AD10" i="1"/>
</calcChain>
</file>

<file path=xl/sharedStrings.xml><?xml version="1.0" encoding="utf-8"?>
<sst xmlns="http://schemas.openxmlformats.org/spreadsheetml/2006/main" count="16733" uniqueCount="5858">
  <si>
    <t/>
  </si>
  <si>
    <t>School CTDS</t>
  </si>
  <si>
    <t>County</t>
  </si>
  <si>
    <t>Type</t>
  </si>
  <si>
    <t>FiscalYear</t>
  </si>
  <si>
    <t>% Passing Math</t>
  </si>
  <si>
    <t>Average
Passing Results 
ALL SCHOOLS</t>
  </si>
  <si>
    <t>Eligibility 1 &amp; 2</t>
  </si>
  <si>
    <t>FRL %</t>
  </si>
  <si>
    <t>Poverty %</t>
  </si>
  <si>
    <t>IsAlternative</t>
  </si>
  <si>
    <t>$400 Per 2019 ADM</t>
  </si>
  <si>
    <t>Alt School
$</t>
  </si>
  <si>
    <t>Montessori Childrens House-CLOSED</t>
  </si>
  <si>
    <t xml:space="preserve">138761102   </t>
  </si>
  <si>
    <t>A Center for Creative Education</t>
  </si>
  <si>
    <t xml:space="preserve">138761000   </t>
  </si>
  <si>
    <t>Yavapai</t>
  </si>
  <si>
    <t>Charter Facility</t>
  </si>
  <si>
    <t>Verde Valley Montessori School - A Center for Creative Education</t>
  </si>
  <si>
    <t xml:space="preserve">138761101   </t>
  </si>
  <si>
    <t>Academy Del Sol</t>
  </si>
  <si>
    <t xml:space="preserve">108734001   </t>
  </si>
  <si>
    <t>Academy Del Sol, Inc.</t>
  </si>
  <si>
    <t xml:space="preserve">108734000   </t>
  </si>
  <si>
    <t>Pima</t>
  </si>
  <si>
    <t>Academy Del Sol - Hope</t>
  </si>
  <si>
    <t xml:space="preserve">108734002   </t>
  </si>
  <si>
    <t>Academy of Building Industries</t>
  </si>
  <si>
    <t xml:space="preserve">088704201   </t>
  </si>
  <si>
    <t>Academy of Building Industries, Inc.</t>
  </si>
  <si>
    <t xml:space="preserve">088704000   </t>
  </si>
  <si>
    <t>Mohave</t>
  </si>
  <si>
    <t>Academy Of Excellence</t>
  </si>
  <si>
    <t xml:space="preserve">078604101   </t>
  </si>
  <si>
    <t>Academy Of Excellence, Inc.</t>
  </si>
  <si>
    <t xml:space="preserve">078604000   </t>
  </si>
  <si>
    <t>Maricopa</t>
  </si>
  <si>
    <t>Academy of Excellence - Central Arizona-CLOSED</t>
  </si>
  <si>
    <t xml:space="preserve">078604004   </t>
  </si>
  <si>
    <t>Fay Landrum Academy</t>
  </si>
  <si>
    <t xml:space="preserve">078604102   </t>
  </si>
  <si>
    <t>Academy of Math and Science Desert Sky</t>
  </si>
  <si>
    <t xml:space="preserve">078242002   </t>
  </si>
  <si>
    <t>Academy of Mathematics and Science South, Inc.</t>
  </si>
  <si>
    <t xml:space="preserve">078242000   </t>
  </si>
  <si>
    <t>Academy of Mathematics and Science South</t>
  </si>
  <si>
    <t xml:space="preserve">078242001   </t>
  </si>
  <si>
    <t>Academy of Math and Science</t>
  </si>
  <si>
    <t xml:space="preserve">108713101   </t>
  </si>
  <si>
    <t>Academy of Mathematics and Science, Inc.</t>
  </si>
  <si>
    <t xml:space="preserve">108713000   </t>
  </si>
  <si>
    <t>Academy of Math and Science Camelback</t>
  </si>
  <si>
    <t xml:space="preserve">078270001   </t>
  </si>
  <si>
    <t xml:space="preserve">078270000   </t>
  </si>
  <si>
    <t>Academy of Tucson Elementary School</t>
  </si>
  <si>
    <t xml:space="preserve">108665102   </t>
  </si>
  <si>
    <t>Academy of Tucson, Inc.</t>
  </si>
  <si>
    <t xml:space="preserve">108665000   </t>
  </si>
  <si>
    <t>Academy of Tucson High School</t>
  </si>
  <si>
    <t xml:space="preserve">108665201   </t>
  </si>
  <si>
    <t>Academy of Tucson Middle School</t>
  </si>
  <si>
    <t xml:space="preserve">108665101   </t>
  </si>
  <si>
    <t>Academy with Community Partners</t>
  </si>
  <si>
    <t xml:space="preserve">078794201   </t>
  </si>
  <si>
    <t>Academy with Community Partners  Inc</t>
  </si>
  <si>
    <t xml:space="preserve">078794000   </t>
  </si>
  <si>
    <t>Accelerated Learning Laboratory</t>
  </si>
  <si>
    <t xml:space="preserve">108767001   </t>
  </si>
  <si>
    <t>Accelerated Elementary and Secondary Schools</t>
  </si>
  <si>
    <t xml:space="preserve">108767000   </t>
  </si>
  <si>
    <t>Accelerated Learning Center</t>
  </si>
  <si>
    <t xml:space="preserve">078979201   </t>
  </si>
  <si>
    <t>Accelerated Learning Center, Inc.</t>
  </si>
  <si>
    <t xml:space="preserve">078979000   </t>
  </si>
  <si>
    <t>ACCLAIM Academy</t>
  </si>
  <si>
    <t xml:space="preserve">078701101   </t>
  </si>
  <si>
    <t>Acclaim Charter School</t>
  </si>
  <si>
    <t xml:space="preserve">078701000   </t>
  </si>
  <si>
    <t>Acorn Montessori Charter School</t>
  </si>
  <si>
    <t xml:space="preserve">138760101   </t>
  </si>
  <si>
    <t xml:space="preserve">138760000   </t>
  </si>
  <si>
    <t>Acorn Montessori Charter School, Inc. - West</t>
  </si>
  <si>
    <t xml:space="preserve">138760102   </t>
  </si>
  <si>
    <t>Agua Fria High School</t>
  </si>
  <si>
    <t xml:space="preserve">070516201   </t>
  </si>
  <si>
    <t>Agua Fria Union High School District</t>
  </si>
  <si>
    <t xml:space="preserve">070516000   </t>
  </si>
  <si>
    <t>In A High School District</t>
  </si>
  <si>
    <t>Canyon View High School</t>
  </si>
  <si>
    <t xml:space="preserve">070516206   </t>
  </si>
  <si>
    <t>Desert Edge High School</t>
  </si>
  <si>
    <t xml:space="preserve">070516203   </t>
  </si>
  <si>
    <t>Millennium High School</t>
  </si>
  <si>
    <t xml:space="preserve">070516202   </t>
  </si>
  <si>
    <t>Verrado High School</t>
  </si>
  <si>
    <t xml:space="preserve">070516204   </t>
  </si>
  <si>
    <t>Aguila Elementary School</t>
  </si>
  <si>
    <t xml:space="preserve">070363101   </t>
  </si>
  <si>
    <t>Aguila Elementary District</t>
  </si>
  <si>
    <t xml:space="preserve">070363000   </t>
  </si>
  <si>
    <t>In An Elementary Not In High School District</t>
  </si>
  <si>
    <t>Aguila Pre-School</t>
  </si>
  <si>
    <t xml:space="preserve">070363102   </t>
  </si>
  <si>
    <t>Ahwatukee Foothills Prep Early College High-Closed</t>
  </si>
  <si>
    <t xml:space="preserve">078582001   </t>
  </si>
  <si>
    <t>Ahwatukee Foothills Prep Early College High School, Inc.</t>
  </si>
  <si>
    <t xml:space="preserve">078582000   </t>
  </si>
  <si>
    <t>Valiant Academy</t>
  </si>
  <si>
    <t xml:space="preserve">078582002   </t>
  </si>
  <si>
    <t xml:space="preserve">078582003   </t>
  </si>
  <si>
    <t>Mosaica Preparatory Academy of Chandler</t>
  </si>
  <si>
    <t xml:space="preserve">078501001   </t>
  </si>
  <si>
    <t>Ahwatukee Foothills Prep, Inc.</t>
  </si>
  <si>
    <t xml:space="preserve">078501000   </t>
  </si>
  <si>
    <t>RCB Medical Arts Academy</t>
  </si>
  <si>
    <t xml:space="preserve">078793201   </t>
  </si>
  <si>
    <t>AIBT Non-Profit Charter High School - Phoenix</t>
  </si>
  <si>
    <t xml:space="preserve">078793000   </t>
  </si>
  <si>
    <t>RCB College Preparatory Academy</t>
  </si>
  <si>
    <t xml:space="preserve">078286001   </t>
  </si>
  <si>
    <t>AIBT Non-Profit Charter High School, Inc.</t>
  </si>
  <si>
    <t xml:space="preserve">078286000   </t>
  </si>
  <si>
    <t>Ajo Elementary School</t>
  </si>
  <si>
    <t xml:space="preserve">100215001   </t>
  </si>
  <si>
    <t>Ajo Unified District</t>
  </si>
  <si>
    <t xml:space="preserve">100215000   </t>
  </si>
  <si>
    <t>In A Unified School District</t>
  </si>
  <si>
    <t>Ajo High School</t>
  </si>
  <si>
    <t xml:space="preserve">100215002   </t>
  </si>
  <si>
    <t>AZ 2020 Online Academy</t>
  </si>
  <si>
    <t xml:space="preserve">100215300   </t>
  </si>
  <si>
    <t>Akimel O'Otham Pee Posh (K-2)</t>
  </si>
  <si>
    <t xml:space="preserve">118705001   </t>
  </si>
  <si>
    <t>Akimel O Otham Pee Posh Charter School, Inc.</t>
  </si>
  <si>
    <t xml:space="preserve">118705000   </t>
  </si>
  <si>
    <t>Pinal</t>
  </si>
  <si>
    <t>Akimel O'Otham Pee Posh (3-5)</t>
  </si>
  <si>
    <t xml:space="preserve">118706001   </t>
  </si>
  <si>
    <t>Akimel O'Otham Pee Posh Charter School, Inc.</t>
  </si>
  <si>
    <t xml:space="preserve">118706000   </t>
  </si>
  <si>
    <t>Alhambra Traditional School</t>
  </si>
  <si>
    <t xml:space="preserve">070468101   </t>
  </si>
  <si>
    <t>Alhambra Elementary District</t>
  </si>
  <si>
    <t xml:space="preserve">070468000   </t>
  </si>
  <si>
    <t>In An Elementary In High School District</t>
  </si>
  <si>
    <t>Andalucia Middle School</t>
  </si>
  <si>
    <t xml:space="preserve">070468102   </t>
  </si>
  <si>
    <t>Barcelona Middle School</t>
  </si>
  <si>
    <t xml:space="preserve">070468104   </t>
  </si>
  <si>
    <t>Carol G. Peck Elementary School</t>
  </si>
  <si>
    <t xml:space="preserve">070468105   </t>
  </si>
  <si>
    <t>Catalina Ventura School</t>
  </si>
  <si>
    <t xml:space="preserve">070468106   </t>
  </si>
  <si>
    <t>Cordova Elementary School</t>
  </si>
  <si>
    <t xml:space="preserve">070468107   </t>
  </si>
  <si>
    <t>Cordova Primary School</t>
  </si>
  <si>
    <t xml:space="preserve">070468108   </t>
  </si>
  <si>
    <t>Granada East School</t>
  </si>
  <si>
    <t xml:space="preserve">070468109   </t>
  </si>
  <si>
    <t>Granada Primary School</t>
  </si>
  <si>
    <t xml:space="preserve">070468110   </t>
  </si>
  <si>
    <t>James W. Rice Primary School</t>
  </si>
  <si>
    <t xml:space="preserve">070468103   </t>
  </si>
  <si>
    <t>Montebello School</t>
  </si>
  <si>
    <t xml:space="preserve">070468111   </t>
  </si>
  <si>
    <t>R E Simpson School</t>
  </si>
  <si>
    <t xml:space="preserve">070468113   </t>
  </si>
  <si>
    <t>Sevilla Primary School</t>
  </si>
  <si>
    <t xml:space="preserve">070468112   </t>
  </si>
  <si>
    <t>Sevilla West School</t>
  </si>
  <si>
    <t xml:space="preserve">070468115   </t>
  </si>
  <si>
    <t>Westwood Primary School</t>
  </si>
  <si>
    <t xml:space="preserve">070468114   </t>
  </si>
  <si>
    <t>All Aboard Charter School</t>
  </si>
  <si>
    <t xml:space="preserve">078967101   </t>
  </si>
  <si>
    <t xml:space="preserve">078967000   </t>
  </si>
  <si>
    <t>Center for Educational Excellence</t>
  </si>
  <si>
    <t xml:space="preserve">078724101   </t>
  </si>
  <si>
    <t>Allen-Cochran Enterprises, Inc.</t>
  </si>
  <si>
    <t xml:space="preserve">078724000   </t>
  </si>
  <si>
    <t>Alpine Elementary School</t>
  </si>
  <si>
    <t xml:space="preserve">010307101   </t>
  </si>
  <si>
    <t>Alpine Elementary District</t>
  </si>
  <si>
    <t xml:space="preserve">010307000   </t>
  </si>
  <si>
    <t>Apache</t>
  </si>
  <si>
    <t>Altar Valley Middle School</t>
  </si>
  <si>
    <t xml:space="preserve">100351103   </t>
  </si>
  <si>
    <t>Altar Valley Elementary District</t>
  </si>
  <si>
    <t xml:space="preserve">100351000   </t>
  </si>
  <si>
    <t>Robles Elementary School</t>
  </si>
  <si>
    <t xml:space="preserve">100351100   </t>
  </si>
  <si>
    <t>Ambassador Academy</t>
  </si>
  <si>
    <t xml:space="preserve">078529101   </t>
  </si>
  <si>
    <t xml:space="preserve">078529000   </t>
  </si>
  <si>
    <t>Burke Basic School</t>
  </si>
  <si>
    <t xml:space="preserve">078989101   </t>
  </si>
  <si>
    <t>American Basic Schools LLC</t>
  </si>
  <si>
    <t xml:space="preserve">078989000   </t>
  </si>
  <si>
    <t>Alta Vista High School</t>
  </si>
  <si>
    <t xml:space="preserve">108794201   </t>
  </si>
  <si>
    <t>American Charter Schools Foundation d.b.a. Alta Vista High School</t>
  </si>
  <si>
    <t xml:space="preserve">108794000   </t>
  </si>
  <si>
    <t>Apache Trail High School</t>
  </si>
  <si>
    <t xml:space="preserve">118703001   </t>
  </si>
  <si>
    <t>American Charter Schools Foundation d.b.a. Apache Trail High School</t>
  </si>
  <si>
    <t xml:space="preserve">118703000   </t>
  </si>
  <si>
    <t>Crestview College Preparatory High School</t>
  </si>
  <si>
    <t xml:space="preserve">078950001   </t>
  </si>
  <si>
    <t>American Charter Schools Foundation d.b.a. Crestview College Preparatory High Sc</t>
  </si>
  <si>
    <t xml:space="preserve">078950000   </t>
  </si>
  <si>
    <t>Desert Hills High School</t>
  </si>
  <si>
    <t xml:space="preserve">078947001   </t>
  </si>
  <si>
    <t>American Charter Schools Foundation d.b.a. Desert Hills High School</t>
  </si>
  <si>
    <t xml:space="preserve">078947000   </t>
  </si>
  <si>
    <t>Estrella High School</t>
  </si>
  <si>
    <t xml:space="preserve">078948001   </t>
  </si>
  <si>
    <t>American Charter Schools Foundation d.b.a. Estrella High School</t>
  </si>
  <si>
    <t xml:space="preserve">078948000   </t>
  </si>
  <si>
    <t>Peoria Accelerated High School</t>
  </si>
  <si>
    <t xml:space="preserve">078951001   </t>
  </si>
  <si>
    <t>American Charter Schools Foundation d.b.a. Peoria Accelerated High School</t>
  </si>
  <si>
    <t xml:space="preserve">078951000   </t>
  </si>
  <si>
    <t>South Pointe High School</t>
  </si>
  <si>
    <t xml:space="preserve">078983201   </t>
  </si>
  <si>
    <t>American Charter Schools Foundation d.b.a. South Pointe High School</t>
  </si>
  <si>
    <t xml:space="preserve">078983000   </t>
  </si>
  <si>
    <t>South Ridge High School</t>
  </si>
  <si>
    <t xml:space="preserve">078517201   </t>
  </si>
  <si>
    <t>American Charter Schools Foundation d.b.a. South Ridge High School</t>
  </si>
  <si>
    <t xml:space="preserve">078517000   </t>
  </si>
  <si>
    <t>Sun Valley High School</t>
  </si>
  <si>
    <t xml:space="preserve">078953001   </t>
  </si>
  <si>
    <t>American Charter Schools Foundation d.b.a. Sun Valley High School</t>
  </si>
  <si>
    <t xml:space="preserve">078953000   </t>
  </si>
  <si>
    <t>West Phoenix High School</t>
  </si>
  <si>
    <t xml:space="preserve">078956001   </t>
  </si>
  <si>
    <t>American Charter Schools Foundation d.b.a. West Phoenix High School</t>
  </si>
  <si>
    <t xml:space="preserve">078956000   </t>
  </si>
  <si>
    <t>American Heritage Academy - Camp Verde</t>
  </si>
  <si>
    <t xml:space="preserve">138754003   </t>
  </si>
  <si>
    <t>American Heritage Academy</t>
  </si>
  <si>
    <t xml:space="preserve">138754000   </t>
  </si>
  <si>
    <t>American Heritage Academy - Cottonwood</t>
  </si>
  <si>
    <t xml:space="preserve">138754001   </t>
  </si>
  <si>
    <t>ALA Mesa</t>
  </si>
  <si>
    <t xml:space="preserve">078725004   </t>
  </si>
  <si>
    <t>American Leadership Academy, Inc.</t>
  </si>
  <si>
    <t xml:space="preserve">078725000   </t>
  </si>
  <si>
    <t>ALA QC  Elem</t>
  </si>
  <si>
    <t xml:space="preserve">078725005   </t>
  </si>
  <si>
    <t>ALA San Tan</t>
  </si>
  <si>
    <t xml:space="preserve">078725003   </t>
  </si>
  <si>
    <t>American Leadership Academy</t>
  </si>
  <si>
    <t xml:space="preserve">078725001   </t>
  </si>
  <si>
    <t>American Leadership Academy - Ironwood</t>
  </si>
  <si>
    <t xml:space="preserve">078725007   </t>
  </si>
  <si>
    <t>American Leadership Academy - Queen Creek</t>
  </si>
  <si>
    <t xml:space="preserve">078725002   </t>
  </si>
  <si>
    <t>American Leadership Academy Anthem South Campus</t>
  </si>
  <si>
    <t xml:space="preserve">078725006   </t>
  </si>
  <si>
    <t>American Leadership Academy Signal Butte</t>
  </si>
  <si>
    <t xml:space="preserve">078725010   </t>
  </si>
  <si>
    <t>American Leadership Academy, Gilbert</t>
  </si>
  <si>
    <t xml:space="preserve">078725009   </t>
  </si>
  <si>
    <t>American Leadership Academy, Higley</t>
  </si>
  <si>
    <t xml:space="preserve">078725008   </t>
  </si>
  <si>
    <t>DRP Placeholder - American Leadership Academy, Inc.</t>
  </si>
  <si>
    <t xml:space="preserve">078725501   </t>
  </si>
  <si>
    <t>Primavera - Online</t>
  </si>
  <si>
    <t xml:space="preserve">078926202   </t>
  </si>
  <si>
    <t>American Virtual Academy</t>
  </si>
  <si>
    <t xml:space="preserve">078926000   </t>
  </si>
  <si>
    <t>Primavera Technical Learning Center-CLOSED</t>
  </si>
  <si>
    <t xml:space="preserve">078926201   </t>
  </si>
  <si>
    <t>Amphi Academy at Donaldson</t>
  </si>
  <si>
    <t xml:space="preserve">100210185   </t>
  </si>
  <si>
    <t>Amphitheater Unified District</t>
  </si>
  <si>
    <t xml:space="preserve">100210000   </t>
  </si>
  <si>
    <t>Amphi Academy Online</t>
  </si>
  <si>
    <t xml:space="preserve">100210285   </t>
  </si>
  <si>
    <t>Amphitheater High School</t>
  </si>
  <si>
    <t xml:space="preserve">100210281   </t>
  </si>
  <si>
    <t>Amphitheater Middle School</t>
  </si>
  <si>
    <t xml:space="preserve">100210166   </t>
  </si>
  <si>
    <t>Canyon Del Oro High School</t>
  </si>
  <si>
    <t xml:space="preserve">100210282   </t>
  </si>
  <si>
    <t>Copper Creek Elementary School</t>
  </si>
  <si>
    <t xml:space="preserve">100210118   </t>
  </si>
  <si>
    <t>Coronado K-8 School</t>
  </si>
  <si>
    <t xml:space="preserve">100210115   </t>
  </si>
  <si>
    <t>E C Nash School</t>
  </si>
  <si>
    <t xml:space="preserve">100210110   </t>
  </si>
  <si>
    <t>Frances Owen Holaway Elementary School</t>
  </si>
  <si>
    <t xml:space="preserve">100210108   </t>
  </si>
  <si>
    <t>Helen Keeling Elementary School</t>
  </si>
  <si>
    <t xml:space="preserve">100210109   </t>
  </si>
  <si>
    <t>Ironwood Ridge High School</t>
  </si>
  <si>
    <t xml:space="preserve">100210280   </t>
  </si>
  <si>
    <t>L M Prince School</t>
  </si>
  <si>
    <t xml:space="preserve">100210111   </t>
  </si>
  <si>
    <t>La Cima Middle School</t>
  </si>
  <si>
    <t xml:space="preserve">100210165   </t>
  </si>
  <si>
    <t>Lawrence W Cross Middle School</t>
  </si>
  <si>
    <t xml:space="preserve">100210167   </t>
  </si>
  <si>
    <t>Lulu Walker School</t>
  </si>
  <si>
    <t xml:space="preserve">100210112   </t>
  </si>
  <si>
    <t>Marion Donaldson Elementary School</t>
  </si>
  <si>
    <t xml:space="preserve">100210106   </t>
  </si>
  <si>
    <t>Mesa Verde Elementary School</t>
  </si>
  <si>
    <t xml:space="preserve">100210116   </t>
  </si>
  <si>
    <t>Painted Sky Elementary School</t>
  </si>
  <si>
    <t xml:space="preserve">100210114   </t>
  </si>
  <si>
    <t>Richard B Wilson Jr School</t>
  </si>
  <si>
    <t xml:space="preserve">100210168   </t>
  </si>
  <si>
    <t>Rillito Center</t>
  </si>
  <si>
    <t xml:space="preserve">100210125   </t>
  </si>
  <si>
    <t>Rio Vista Elementary School</t>
  </si>
  <si>
    <t xml:space="preserve">100210117   </t>
  </si>
  <si>
    <t>The Innovation Academy</t>
  </si>
  <si>
    <t xml:space="preserve">100210119   </t>
  </si>
  <si>
    <t>Winifred Harelson Elementary School</t>
  </si>
  <si>
    <t xml:space="preserve">100210107   </t>
  </si>
  <si>
    <t>Antelope Union High School</t>
  </si>
  <si>
    <t xml:space="preserve">140550201   </t>
  </si>
  <si>
    <t>Antelope Union High School District</t>
  </si>
  <si>
    <t xml:space="preserve">140550000   </t>
  </si>
  <si>
    <t>Yuma</t>
  </si>
  <si>
    <t>AUHS Online Acadamy</t>
  </si>
  <si>
    <t xml:space="preserve">140550101   </t>
  </si>
  <si>
    <t>Great Hearts Academies - Anthem Prep</t>
  </si>
  <si>
    <t xml:space="preserve">078525001   </t>
  </si>
  <si>
    <t>Anthem Preparatory Academy</t>
  </si>
  <si>
    <t xml:space="preserve">078525000   </t>
  </si>
  <si>
    <t>Apache Elementary School</t>
  </si>
  <si>
    <t xml:space="preserve">020342101   </t>
  </si>
  <si>
    <t>Apache Elementary District</t>
  </si>
  <si>
    <t xml:space="preserve">020342000   </t>
  </si>
  <si>
    <t>Cochise</t>
  </si>
  <si>
    <t>Apache Junction High School</t>
  </si>
  <si>
    <t xml:space="preserve">110243201   </t>
  </si>
  <si>
    <t>Apache Junction Unified District</t>
  </si>
  <si>
    <t xml:space="preserve">110243000   </t>
  </si>
  <si>
    <t>Cactus Canyon Junior High</t>
  </si>
  <si>
    <t xml:space="preserve">110243151   </t>
  </si>
  <si>
    <t>Desert Vista Elementary School</t>
  </si>
  <si>
    <t xml:space="preserve">110243104   </t>
  </si>
  <si>
    <t>Four Peaks Elementary School</t>
  </si>
  <si>
    <t xml:space="preserve">110243102   </t>
  </si>
  <si>
    <t>Gold Canyon Elementary School - Closed</t>
  </si>
  <si>
    <t xml:space="preserve">110243103   </t>
  </si>
  <si>
    <t>Mountain Shadows Education Center - Closed</t>
  </si>
  <si>
    <t xml:space="preserve">110243153   </t>
  </si>
  <si>
    <t>Peralta Trail Elementary School</t>
  </si>
  <si>
    <t xml:space="preserve">110243105   </t>
  </si>
  <si>
    <t>Superstition Mountain Elementary School</t>
  </si>
  <si>
    <t xml:space="preserve">110243101   </t>
  </si>
  <si>
    <t>Superstition Mountain On-Line School</t>
  </si>
  <si>
    <t xml:space="preserve">110243202   </t>
  </si>
  <si>
    <t>Thunder Mountain Middle School - Closed</t>
  </si>
  <si>
    <t xml:space="preserve">110243152   </t>
  </si>
  <si>
    <t>Southside Community School</t>
  </si>
  <si>
    <t xml:space="preserve">108785001   </t>
  </si>
  <si>
    <t>Aprender Tucson</t>
  </si>
  <si>
    <t xml:space="preserve">108785000   </t>
  </si>
  <si>
    <t>Great Hearts Academies - Archway Arete</t>
  </si>
  <si>
    <t xml:space="preserve">078247001   </t>
  </si>
  <si>
    <t>Archway Classical Academy Arete</t>
  </si>
  <si>
    <t xml:space="preserve">078247000   </t>
  </si>
  <si>
    <t>Great Hearts Academies - Archway Chandler</t>
  </si>
  <si>
    <t xml:space="preserve">078597301   </t>
  </si>
  <si>
    <t>Archway Classical Academy Chandler</t>
  </si>
  <si>
    <t xml:space="preserve">078597000   </t>
  </si>
  <si>
    <t>Great Hearts Academies - Archway Cicero</t>
  </si>
  <si>
    <t xml:space="preserve">078248001   </t>
  </si>
  <si>
    <t>Archway Classical Academy Cicero</t>
  </si>
  <si>
    <t xml:space="preserve">078248000   </t>
  </si>
  <si>
    <t>Great Hearts Academies - Archway Glendale</t>
  </si>
  <si>
    <t xml:space="preserve">078406001   </t>
  </si>
  <si>
    <t>Archway Classical Academy Glendale</t>
  </si>
  <si>
    <t xml:space="preserve">078406000   </t>
  </si>
  <si>
    <t>Great Hearts Academies - Archway Lincoln</t>
  </si>
  <si>
    <t xml:space="preserve">078234001   </t>
  </si>
  <si>
    <t>Archway Classical Academy Lincoln</t>
  </si>
  <si>
    <t xml:space="preserve">078234000   </t>
  </si>
  <si>
    <t>Great Hearts Academies - Archway North Phoenix</t>
  </si>
  <si>
    <t xml:space="preserve">078214002   </t>
  </si>
  <si>
    <t>Archway Classical Academy North Phoenix</t>
  </si>
  <si>
    <t xml:space="preserve">078214000   </t>
  </si>
  <si>
    <t>Great Hearts Academies - Archway Scottsdale</t>
  </si>
  <si>
    <t xml:space="preserve">078590301   </t>
  </si>
  <si>
    <t>Archway Classical Academy Scottsdale</t>
  </si>
  <si>
    <t xml:space="preserve">078590000   </t>
  </si>
  <si>
    <t>Great Hearts Academies - Archway Trivium East</t>
  </si>
  <si>
    <t xml:space="preserve">078266001   </t>
  </si>
  <si>
    <t>Archway Classical Academy Trivium East</t>
  </si>
  <si>
    <t xml:space="preserve">078266000   </t>
  </si>
  <si>
    <t>Great Hearts Academies - Archway Trivium West</t>
  </si>
  <si>
    <t xml:space="preserve">078595301   </t>
  </si>
  <si>
    <t>Archway Classical Academy Trivium West</t>
  </si>
  <si>
    <t xml:space="preserve">078595000   </t>
  </si>
  <si>
    <t>Great Hearts Academies - Archway Veritas</t>
  </si>
  <si>
    <t xml:space="preserve">078596301   </t>
  </si>
  <si>
    <t>Archway Classical Academy Veritas</t>
  </si>
  <si>
    <t xml:space="preserve">078596000   </t>
  </si>
  <si>
    <t>Great Hearts Academies - Arete Prep</t>
  </si>
  <si>
    <t xml:space="preserve">078527001   </t>
  </si>
  <si>
    <t>Arete Preparatory Academy</t>
  </si>
  <si>
    <t xml:space="preserve">078527000   </t>
  </si>
  <si>
    <t>Arizona Academy of Science and Technology</t>
  </si>
  <si>
    <t xml:space="preserve">078665001   </t>
  </si>
  <si>
    <t>Arizona Academy of Science And Technology, Inc.</t>
  </si>
  <si>
    <t xml:space="preserve">078665000   </t>
  </si>
  <si>
    <t>Arizona Agribusiness &amp; Equine Center, Inc. - Mesa</t>
  </si>
  <si>
    <t xml:space="preserve">078412201   </t>
  </si>
  <si>
    <t>Arizona Agribusiness &amp; Equine Center INC.</t>
  </si>
  <si>
    <t xml:space="preserve">078412000   </t>
  </si>
  <si>
    <t>AAEC - Paradise Valley</t>
  </si>
  <si>
    <t xml:space="preserve">078707202   </t>
  </si>
  <si>
    <t>Arizona Agribusiness &amp; Equine Center, Inc.</t>
  </si>
  <si>
    <t xml:space="preserve">078707000   </t>
  </si>
  <si>
    <t>AAEC - SMCC Campus</t>
  </si>
  <si>
    <t xml:space="preserve">078993201   </t>
  </si>
  <si>
    <t xml:space="preserve">078993000   </t>
  </si>
  <si>
    <t>Arizona Agribusiness &amp; Equine Center - Estrella</t>
  </si>
  <si>
    <t xml:space="preserve">078587201   </t>
  </si>
  <si>
    <t xml:space="preserve">078587000   </t>
  </si>
  <si>
    <t>Arizona Agribusiness &amp; Equine Center, Inc. - Prescott Valley</t>
  </si>
  <si>
    <t xml:space="preserve">138785201   </t>
  </si>
  <si>
    <t xml:space="preserve">138785000   </t>
  </si>
  <si>
    <t>Arizona Agribusiness &amp; Equine Center, Inc. - Red Mountain</t>
  </si>
  <si>
    <t xml:space="preserve">078510201   </t>
  </si>
  <si>
    <t xml:space="preserve">078510000   </t>
  </si>
  <si>
    <t>Arizona Autism Charter High School</t>
  </si>
  <si>
    <t xml:space="preserve">078226201   </t>
  </si>
  <si>
    <t>Arizona Autism Charter Schools, Inc.</t>
  </si>
  <si>
    <t xml:space="preserve">078226000   </t>
  </si>
  <si>
    <t>Arizona Autism Charter School</t>
  </si>
  <si>
    <t xml:space="preserve">078226001   </t>
  </si>
  <si>
    <t>Arizona Autism Charter School, Upper School Campus</t>
  </si>
  <si>
    <t xml:space="preserve">078226002   </t>
  </si>
  <si>
    <t>Arizona Call-a-Teen Center for Excellence</t>
  </si>
  <si>
    <t xml:space="preserve">078723201   </t>
  </si>
  <si>
    <t>Arizona Call-a-Teen Youth Resources, Inc.</t>
  </si>
  <si>
    <t xml:space="preserve">078723000   </t>
  </si>
  <si>
    <t>La Paloma Academy</t>
  </si>
  <si>
    <t xml:space="preserve">108709101   </t>
  </si>
  <si>
    <t>Arizona Community Development Corporation</t>
  </si>
  <si>
    <t xml:space="preserve">108709000   </t>
  </si>
  <si>
    <t>La Paloma Academy (Lakeside)</t>
  </si>
  <si>
    <t xml:space="preserve">108709103   </t>
  </si>
  <si>
    <t>La Paloma Academy-South</t>
  </si>
  <si>
    <t xml:space="preserve">108709104   </t>
  </si>
  <si>
    <t>Arizona Connections Academy</t>
  </si>
  <si>
    <t xml:space="preserve">078511101   </t>
  </si>
  <si>
    <t>Arizona Connections Academy Charter School, Inc.</t>
  </si>
  <si>
    <t xml:space="preserve">078511000   </t>
  </si>
  <si>
    <t>Arizona Language Preparatory</t>
  </si>
  <si>
    <t xml:space="preserve">078260001   </t>
  </si>
  <si>
    <t xml:space="preserve">078260000   </t>
  </si>
  <si>
    <t>AMCS at Anthem dba Caurus Academy</t>
  </si>
  <si>
    <t xml:space="preserve">078991101   </t>
  </si>
  <si>
    <t>Arizona Montessori Charter School at Anthem</t>
  </si>
  <si>
    <t xml:space="preserve">078991000   </t>
  </si>
  <si>
    <t>Arizona School For The Arts</t>
  </si>
  <si>
    <t xml:space="preserve">078722001   </t>
  </si>
  <si>
    <t xml:space="preserve">078722000   </t>
  </si>
  <si>
    <t>Arlington Elementary School</t>
  </si>
  <si>
    <t xml:space="preserve">070447101   </t>
  </si>
  <si>
    <t>Arlington Elementary District</t>
  </si>
  <si>
    <t xml:space="preserve">070447000   </t>
  </si>
  <si>
    <t>Ash Creek Elementary</t>
  </si>
  <si>
    <t xml:space="preserve">020453101   </t>
  </si>
  <si>
    <t>Ash Creek Elementary District</t>
  </si>
  <si>
    <t xml:space="preserve">020453000   </t>
  </si>
  <si>
    <t>Ash Fork Elementary School</t>
  </si>
  <si>
    <t xml:space="preserve">130231101   </t>
  </si>
  <si>
    <t>Ash Fork Joint Unified District</t>
  </si>
  <si>
    <t xml:space="preserve">130231000   </t>
  </si>
  <si>
    <t>Ash Fork High School</t>
  </si>
  <si>
    <t xml:space="preserve">130231202   </t>
  </si>
  <si>
    <t>Ash Fork Middle School</t>
  </si>
  <si>
    <t xml:space="preserve">130231102   </t>
  </si>
  <si>
    <t>ASU Preparatory Academy - Phoenix Middle School</t>
  </si>
  <si>
    <t xml:space="preserve">078250001   </t>
  </si>
  <si>
    <t>ASU Preparatory Academy</t>
  </si>
  <si>
    <t xml:space="preserve">078250000   </t>
  </si>
  <si>
    <t>ASU Preparatory Academy - Polytechnic Middle School</t>
  </si>
  <si>
    <t xml:space="preserve">078251002   </t>
  </si>
  <si>
    <t xml:space="preserve">078251000   </t>
  </si>
  <si>
    <t>ASU Preparatory Academy - Tempe</t>
  </si>
  <si>
    <t xml:space="preserve">078285001   </t>
  </si>
  <si>
    <t xml:space="preserve">078285000   </t>
  </si>
  <si>
    <t>ASU Preparatory Academy- Phoenix Elementary</t>
  </si>
  <si>
    <t xml:space="preserve">078546102   </t>
  </si>
  <si>
    <t xml:space="preserve">078546000   </t>
  </si>
  <si>
    <t>ASU Preparatory Academy- Phoenix High School</t>
  </si>
  <si>
    <t xml:space="preserve">078207001   </t>
  </si>
  <si>
    <t xml:space="preserve">078207000   </t>
  </si>
  <si>
    <t>ASU Preparatory Academy-Polytechnic Elementary</t>
  </si>
  <si>
    <t xml:space="preserve">078205001   </t>
  </si>
  <si>
    <t xml:space="preserve">078205000   </t>
  </si>
  <si>
    <t>ASU Preparatory Academy-Polytechnic High School</t>
  </si>
  <si>
    <t xml:space="preserve">078208001   </t>
  </si>
  <si>
    <t xml:space="preserve">078208000   </t>
  </si>
  <si>
    <t>ASU Preparatory Academy-Polytechnic Middle School</t>
  </si>
  <si>
    <t xml:space="preserve">078251001   </t>
  </si>
  <si>
    <t>Polytechnic Elementary School - Closed</t>
  </si>
  <si>
    <t xml:space="preserve">078546101   </t>
  </si>
  <si>
    <t>ASU Preparatory Academy - Casa Grande HS</t>
  </si>
  <si>
    <t xml:space="preserve">118716001   </t>
  </si>
  <si>
    <t>ASU Preparatory Academy - Casa Grande</t>
  </si>
  <si>
    <t xml:space="preserve">118716000   </t>
  </si>
  <si>
    <t>ASU Preparatory Academy Digital</t>
  </si>
  <si>
    <t xml:space="preserve">078284001   </t>
  </si>
  <si>
    <t xml:space="preserve">078284000   </t>
  </si>
  <si>
    <t>Avondale Middle School</t>
  </si>
  <si>
    <t xml:space="preserve">070444112   </t>
  </si>
  <si>
    <t>Avondale Elementary District</t>
  </si>
  <si>
    <t xml:space="preserve">070444000   </t>
  </si>
  <si>
    <t>Centerra Mirage STEM Academy</t>
  </si>
  <si>
    <t xml:space="preserve">070444111   </t>
  </si>
  <si>
    <t>Copper Trails</t>
  </si>
  <si>
    <t xml:space="preserve">070444110   </t>
  </si>
  <si>
    <t>Desert Star</t>
  </si>
  <si>
    <t xml:space="preserve">070444107   </t>
  </si>
  <si>
    <t>Desert Thunder</t>
  </si>
  <si>
    <t xml:space="preserve">070444108   </t>
  </si>
  <si>
    <t>Eliseo C. Felix School</t>
  </si>
  <si>
    <t xml:space="preserve">070444103   </t>
  </si>
  <si>
    <t>Lattie Coor</t>
  </si>
  <si>
    <t xml:space="preserve">070444104   </t>
  </si>
  <si>
    <t>Michael Anderson</t>
  </si>
  <si>
    <t xml:space="preserve">070444102   </t>
  </si>
  <si>
    <t>Wildflower School</t>
  </si>
  <si>
    <t xml:space="preserve">070444106   </t>
  </si>
  <si>
    <t>Precision Academy</t>
  </si>
  <si>
    <t xml:space="preserve">078614201   </t>
  </si>
  <si>
    <t>Avondale Learning dba Precision Academy</t>
  </si>
  <si>
    <t xml:space="preserve">078614000   </t>
  </si>
  <si>
    <t>AZ Compass Prep School</t>
  </si>
  <si>
    <t xml:space="preserve">078542101   </t>
  </si>
  <si>
    <t>AZ Compass Schools, Inc.</t>
  </si>
  <si>
    <t xml:space="preserve">078542000   </t>
  </si>
  <si>
    <t>AZTEC High School</t>
  </si>
  <si>
    <t xml:space="preserve">148757001   </t>
  </si>
  <si>
    <t>Az-Tec High School</t>
  </si>
  <si>
    <t xml:space="preserve">148757000   </t>
  </si>
  <si>
    <t>Alternative High School (Indian Oasis High School)</t>
  </si>
  <si>
    <t xml:space="preserve">100240205   </t>
  </si>
  <si>
    <t>Baboquivari Unified School District #40</t>
  </si>
  <si>
    <t xml:space="preserve">100240000   </t>
  </si>
  <si>
    <t>Alternative Middle School (Indian Oasis Middle School)</t>
  </si>
  <si>
    <t xml:space="preserve">100240105   </t>
  </si>
  <si>
    <t>Baboquivari High School</t>
  </si>
  <si>
    <t xml:space="preserve">100240204   </t>
  </si>
  <si>
    <t>Baboquivari Middle School</t>
  </si>
  <si>
    <t xml:space="preserve">100240103   </t>
  </si>
  <si>
    <t>Indian Oasis Intermediate Elementary School</t>
  </si>
  <si>
    <t xml:space="preserve">100240106   </t>
  </si>
  <si>
    <t>Indian Oasis Intermediate School to Baboquivari Middle School - Closed</t>
  </si>
  <si>
    <t xml:space="preserve">100240102   </t>
  </si>
  <si>
    <t>Indian Oasis Primary Elementary School</t>
  </si>
  <si>
    <t xml:space="preserve">100240101   </t>
  </si>
  <si>
    <t>Bagdad Elementary School</t>
  </si>
  <si>
    <t xml:space="preserve">130220101   </t>
  </si>
  <si>
    <t>Bagdad Unified District</t>
  </si>
  <si>
    <t xml:space="preserve">130220000   </t>
  </si>
  <si>
    <t>Bagdad Middle / Senior High School</t>
  </si>
  <si>
    <t xml:space="preserve">130220202   </t>
  </si>
  <si>
    <t>Dobson Academy, The - A Ball Charter School</t>
  </si>
  <si>
    <t xml:space="preserve">078988102   </t>
  </si>
  <si>
    <t>Ball Charter Schools (Dobson)</t>
  </si>
  <si>
    <t xml:space="preserve">078988000   </t>
  </si>
  <si>
    <t>Hearn Academy, The - A Ball Charter School</t>
  </si>
  <si>
    <t xml:space="preserve">078987103   </t>
  </si>
  <si>
    <t>Ball Charter Schools (Hearn)</t>
  </si>
  <si>
    <t xml:space="preserve">078987000   </t>
  </si>
  <si>
    <t>Ball Charter Schools (Val Vista)</t>
  </si>
  <si>
    <t xml:space="preserve">078586001   </t>
  </si>
  <si>
    <t xml:space="preserve">078586000   </t>
  </si>
  <si>
    <t>Balsz Elementary School</t>
  </si>
  <si>
    <t xml:space="preserve">070431101   </t>
  </si>
  <si>
    <t>Balsz Elementary District</t>
  </si>
  <si>
    <t xml:space="preserve">070431000   </t>
  </si>
  <si>
    <t>Brunson-Lee Elementary School</t>
  </si>
  <si>
    <t xml:space="preserve">070431105   </t>
  </si>
  <si>
    <t>David Crockett Elementary School</t>
  </si>
  <si>
    <t xml:space="preserve">070431102   </t>
  </si>
  <si>
    <t>Griffith Elementary School</t>
  </si>
  <si>
    <t xml:space="preserve">070431103   </t>
  </si>
  <si>
    <t>Orangedale Early Learning Center</t>
  </si>
  <si>
    <t xml:space="preserve">070431106   </t>
  </si>
  <si>
    <t>Orangedale Junior High Prep Academy</t>
  </si>
  <si>
    <t xml:space="preserve">070431104   </t>
  </si>
  <si>
    <t>BASIS Ahwatukee</t>
  </si>
  <si>
    <t xml:space="preserve">078212001   </t>
  </si>
  <si>
    <t>BASIS Schools, Inc.</t>
  </si>
  <si>
    <t xml:space="preserve">078212000   </t>
  </si>
  <si>
    <t>BASIS Chandler</t>
  </si>
  <si>
    <t xml:space="preserve">078589301   </t>
  </si>
  <si>
    <t xml:space="preserve">078589000   </t>
  </si>
  <si>
    <t>BASIS Chandler Primary - North Campus</t>
  </si>
  <si>
    <t xml:space="preserve">078236001   </t>
  </si>
  <si>
    <t xml:space="preserve">078236000   </t>
  </si>
  <si>
    <t>BASIS Chandler Primary- South Campus</t>
  </si>
  <si>
    <t xml:space="preserve">078273001   </t>
  </si>
  <si>
    <t xml:space="preserve">078273000   </t>
  </si>
  <si>
    <t>BASIS Flagstaff</t>
  </si>
  <si>
    <t xml:space="preserve">038707001   </t>
  </si>
  <si>
    <t xml:space="preserve">038707000   </t>
  </si>
  <si>
    <t>Coconino</t>
  </si>
  <si>
    <t>BASIS Goodyear</t>
  </si>
  <si>
    <t xml:space="preserve">078269001   </t>
  </si>
  <si>
    <t xml:space="preserve">078269000   </t>
  </si>
  <si>
    <t>BASIS Goodyear Primary</t>
  </si>
  <si>
    <t xml:space="preserve">078268001   </t>
  </si>
  <si>
    <t xml:space="preserve">078268000   </t>
  </si>
  <si>
    <t>BASIS Mesa</t>
  </si>
  <si>
    <t xml:space="preserve">078225001   </t>
  </si>
  <si>
    <t xml:space="preserve">078225000   </t>
  </si>
  <si>
    <t>BASIS Oro Valley</t>
  </si>
  <si>
    <t xml:space="preserve">078575301   </t>
  </si>
  <si>
    <t xml:space="preserve">078575000   </t>
  </si>
  <si>
    <t>BASIS Oro Valley Primary</t>
  </si>
  <si>
    <t xml:space="preserve">108404001   </t>
  </si>
  <si>
    <t xml:space="preserve">108404000   </t>
  </si>
  <si>
    <t>BASIS Peoria</t>
  </si>
  <si>
    <t xml:space="preserve">078588301   </t>
  </si>
  <si>
    <t xml:space="preserve">078588000   </t>
  </si>
  <si>
    <t>BASIS Peoria Primary</t>
  </si>
  <si>
    <t xml:space="preserve">078283001   </t>
  </si>
  <si>
    <t xml:space="preserve">078283000   </t>
  </si>
  <si>
    <t>BASIS Phoenix</t>
  </si>
  <si>
    <t xml:space="preserve">078403001   </t>
  </si>
  <si>
    <t xml:space="preserve">078403000   </t>
  </si>
  <si>
    <t>BASIS Phoenix Central Primary</t>
  </si>
  <si>
    <t xml:space="preserve">078231001   </t>
  </si>
  <si>
    <t xml:space="preserve">078231000   </t>
  </si>
  <si>
    <t>BASIS Phoenix South Primary</t>
  </si>
  <si>
    <t xml:space="preserve">078282001   </t>
  </si>
  <si>
    <t xml:space="preserve">078282000   </t>
  </si>
  <si>
    <t>BASIS Prescott</t>
  </si>
  <si>
    <t xml:space="preserve">138786001   </t>
  </si>
  <si>
    <t xml:space="preserve">138786000   </t>
  </si>
  <si>
    <t>BASIS Scottsdale</t>
  </si>
  <si>
    <t xml:space="preserve">078736001   </t>
  </si>
  <si>
    <t xml:space="preserve">078736000   </t>
  </si>
  <si>
    <t>BASIS Scottsdale Primary</t>
  </si>
  <si>
    <t xml:space="preserve">078272001   </t>
  </si>
  <si>
    <t xml:space="preserve">078272000   </t>
  </si>
  <si>
    <t>BASIS Tucson North</t>
  </si>
  <si>
    <t xml:space="preserve">108737001   </t>
  </si>
  <si>
    <t xml:space="preserve">108737000   </t>
  </si>
  <si>
    <t>BASIS Tucson Primary</t>
  </si>
  <si>
    <t xml:space="preserve">108725001   </t>
  </si>
  <si>
    <t xml:space="preserve">108725000   </t>
  </si>
  <si>
    <t>Beaver Creek School</t>
  </si>
  <si>
    <t xml:space="preserve">130326101   </t>
  </si>
  <si>
    <t>Beaver Creek Elementary District</t>
  </si>
  <si>
    <t xml:space="preserve">130326000   </t>
  </si>
  <si>
    <t>Imagine Bell Canyon</t>
  </si>
  <si>
    <t xml:space="preserve">078972101   </t>
  </si>
  <si>
    <t>Bell Canyon Charter School, Inc</t>
  </si>
  <si>
    <t xml:space="preserve">078972000   </t>
  </si>
  <si>
    <t>Benchmark School</t>
  </si>
  <si>
    <t xml:space="preserve">078766101   </t>
  </si>
  <si>
    <t>Benchmark School, Inc.</t>
  </si>
  <si>
    <t xml:space="preserve">078766000   </t>
  </si>
  <si>
    <t>Benjamin Franklin Charter School - Crismon</t>
  </si>
  <si>
    <t xml:space="preserve">078754102   </t>
  </si>
  <si>
    <t>Benjamin Franklin Charter School</t>
  </si>
  <si>
    <t xml:space="preserve">078754000   </t>
  </si>
  <si>
    <t>Benjamin Franklin Charter School - Gilbert</t>
  </si>
  <si>
    <t xml:space="preserve">078754103   </t>
  </si>
  <si>
    <t>Benjamin Franklin Charter School - Mesa-CLOSED</t>
  </si>
  <si>
    <t xml:space="preserve">078754101   </t>
  </si>
  <si>
    <t>Benjamin Franklin Charter School - Power</t>
  </si>
  <si>
    <t xml:space="preserve">078754104   </t>
  </si>
  <si>
    <t>Benjamin Franklin High School</t>
  </si>
  <si>
    <t xml:space="preserve">078754201   </t>
  </si>
  <si>
    <t>Benson High School</t>
  </si>
  <si>
    <t xml:space="preserve">020209201   </t>
  </si>
  <si>
    <t>Benson Unified School District</t>
  </si>
  <si>
    <t xml:space="preserve">020209000   </t>
  </si>
  <si>
    <t>Benson Middle School</t>
  </si>
  <si>
    <t xml:space="preserve">020209102   </t>
  </si>
  <si>
    <t>Benson Primary School</t>
  </si>
  <si>
    <t xml:space="preserve">020209101   </t>
  </si>
  <si>
    <t>San Pedro Valley High School</t>
  </si>
  <si>
    <t xml:space="preserve">020209700   </t>
  </si>
  <si>
    <t>Charter Holder-District Sponsored Charter Schools</t>
  </si>
  <si>
    <t xml:space="preserve">020209202   </t>
  </si>
  <si>
    <t>San Pedro Valley Online Academy</t>
  </si>
  <si>
    <t xml:space="preserve">020209300   </t>
  </si>
  <si>
    <t>Salome High School</t>
  </si>
  <si>
    <t xml:space="preserve">150576201   </t>
  </si>
  <si>
    <t>Bicentennial Union High School District</t>
  </si>
  <si>
    <t xml:space="preserve">150576000   </t>
  </si>
  <si>
    <t>La Paz</t>
  </si>
  <si>
    <t>Bisbee High School</t>
  </si>
  <si>
    <t xml:space="preserve">020202201   </t>
  </si>
  <si>
    <t>Bisbee Unified District</t>
  </si>
  <si>
    <t xml:space="preserve">020202000   </t>
  </si>
  <si>
    <t>Bisbee Middle School</t>
  </si>
  <si>
    <t xml:space="preserve">020202107   </t>
  </si>
  <si>
    <t>Greenway Primary School</t>
  </si>
  <si>
    <t xml:space="preserve">020202103   </t>
  </si>
  <si>
    <t>Lowell School</t>
  </si>
  <si>
    <t xml:space="preserve">020202105   </t>
  </si>
  <si>
    <t>Sky Islands</t>
  </si>
  <si>
    <t xml:space="preserve">108501101   </t>
  </si>
  <si>
    <t>Blue Adobe Project</t>
  </si>
  <si>
    <t xml:space="preserve">108501000   </t>
  </si>
  <si>
    <t>Blue Elementary School</t>
  </si>
  <si>
    <t xml:space="preserve">060322001   </t>
  </si>
  <si>
    <t>Blue Elementary District</t>
  </si>
  <si>
    <t xml:space="preserve">060322000   </t>
  </si>
  <si>
    <t>Greenlee</t>
  </si>
  <si>
    <t>Blue Ridge Elementary School</t>
  </si>
  <si>
    <t xml:space="preserve">090232101   </t>
  </si>
  <si>
    <t>Blue Ridge Unified School District No. 32</t>
  </si>
  <si>
    <t xml:space="preserve">090232000   </t>
  </si>
  <si>
    <t>Navajo</t>
  </si>
  <si>
    <t>Blue Ridge High School</t>
  </si>
  <si>
    <t xml:space="preserve">090232204   </t>
  </si>
  <si>
    <t>Blue Ridge High School Online</t>
  </si>
  <si>
    <t xml:space="preserve">090232201   </t>
  </si>
  <si>
    <t>Blue Ridge Intermediate School</t>
  </si>
  <si>
    <t xml:space="preserve">090232104   </t>
  </si>
  <si>
    <t>Blue Ridge Jr High School</t>
  </si>
  <si>
    <t xml:space="preserve">090232103   </t>
  </si>
  <si>
    <t>Blue Ridge Middle School</t>
  </si>
  <si>
    <t xml:space="preserve">090232102   </t>
  </si>
  <si>
    <t>Blueprint High School</t>
  </si>
  <si>
    <t xml:space="preserve">078745203   </t>
  </si>
  <si>
    <t>Blueprint Education</t>
  </si>
  <si>
    <t xml:space="preserve">078745000   </t>
  </si>
  <si>
    <t>Hope High School</t>
  </si>
  <si>
    <t xml:space="preserve">078745201   </t>
  </si>
  <si>
    <t>Hope High School Online</t>
  </si>
  <si>
    <t xml:space="preserve">078745202   </t>
  </si>
  <si>
    <t>Bonita Elementary School</t>
  </si>
  <si>
    <t xml:space="preserve">050316101   </t>
  </si>
  <si>
    <t>Bonita Elementary District</t>
  </si>
  <si>
    <t xml:space="preserve">050316000   </t>
  </si>
  <si>
    <t>Graham</t>
  </si>
  <si>
    <t>Bouse Elementary School</t>
  </si>
  <si>
    <t xml:space="preserve">150426101   </t>
  </si>
  <si>
    <t>Bouse Elementary District</t>
  </si>
  <si>
    <t xml:space="preserve">150426000   </t>
  </si>
  <si>
    <t>Bowie Elementary School</t>
  </si>
  <si>
    <t xml:space="preserve">020214100   </t>
  </si>
  <si>
    <t>Bowie Unified District</t>
  </si>
  <si>
    <t xml:space="preserve">020214000   </t>
  </si>
  <si>
    <t>Bowie High School</t>
  </si>
  <si>
    <t xml:space="preserve">020214200   </t>
  </si>
  <si>
    <t>Mesa Arts Academy</t>
  </si>
  <si>
    <t xml:space="preserve">078613101   </t>
  </si>
  <si>
    <t>Boys &amp; Girls Clubs of the East Valley dba Mesa Arts Academy</t>
  </si>
  <si>
    <t xml:space="preserve">078613000   </t>
  </si>
  <si>
    <t>Bradley Academy of Excellence</t>
  </si>
  <si>
    <t xml:space="preserve">078746101   </t>
  </si>
  <si>
    <t>Bradley Academy of Excellence, Inc.</t>
  </si>
  <si>
    <t xml:space="preserve">078746000   </t>
  </si>
  <si>
    <t>Bright Beginnings Middle School-Closed</t>
  </si>
  <si>
    <t xml:space="preserve">078762103   </t>
  </si>
  <si>
    <t>Bright Beginnings School, Inc.</t>
  </si>
  <si>
    <t xml:space="preserve">078762000   </t>
  </si>
  <si>
    <t>Bright Beginnings School #1</t>
  </si>
  <si>
    <t xml:space="preserve">078762101   </t>
  </si>
  <si>
    <t>Bales Elementary School</t>
  </si>
  <si>
    <t xml:space="preserve">070433102   </t>
  </si>
  <si>
    <t>Buckeye Elementary District</t>
  </si>
  <si>
    <t xml:space="preserve">070433000   </t>
  </si>
  <si>
    <t>Buckeye Elementary School</t>
  </si>
  <si>
    <t xml:space="preserve">070433109   </t>
  </si>
  <si>
    <t>Buckeye Primary</t>
  </si>
  <si>
    <t xml:space="preserve">070433108   </t>
  </si>
  <si>
    <t>Inca Elementary School</t>
  </si>
  <si>
    <t xml:space="preserve">070433107   </t>
  </si>
  <si>
    <t>Marionneaux Elementary School</t>
  </si>
  <si>
    <t xml:space="preserve">070433106   </t>
  </si>
  <si>
    <t>Steven R. Jasinski Elementary School</t>
  </si>
  <si>
    <t xml:space="preserve">070433104   </t>
  </si>
  <si>
    <t>Sundance Elementary</t>
  </si>
  <si>
    <t xml:space="preserve">070433105   </t>
  </si>
  <si>
    <t>Westpark Elementary School</t>
  </si>
  <si>
    <t xml:space="preserve">070433103   </t>
  </si>
  <si>
    <t>Buckeye Union Charter Schools</t>
  </si>
  <si>
    <t xml:space="preserve">070501700   </t>
  </si>
  <si>
    <t>Buckeye Union High School District</t>
  </si>
  <si>
    <t xml:space="preserve">070501000   </t>
  </si>
  <si>
    <t>Buckeye Union High School</t>
  </si>
  <si>
    <t xml:space="preserve">070501201   </t>
  </si>
  <si>
    <t>BUHSD Institute of Online Learning</t>
  </si>
  <si>
    <t xml:space="preserve">070501205   </t>
  </si>
  <si>
    <t>Estrella Foothills High School</t>
  </si>
  <si>
    <t xml:space="preserve">070501202   </t>
  </si>
  <si>
    <t>The Buckeye Academy</t>
  </si>
  <si>
    <t xml:space="preserve">070501203   </t>
  </si>
  <si>
    <t>Youngker High School</t>
  </si>
  <si>
    <t xml:space="preserve">070501204   </t>
  </si>
  <si>
    <t>Bullhead City Jr High School</t>
  </si>
  <si>
    <t xml:space="preserve">080415130   </t>
  </si>
  <si>
    <t>Bullhead City School District</t>
  </si>
  <si>
    <t xml:space="preserve">080415000   </t>
  </si>
  <si>
    <t>Coyote Canyon School</t>
  </si>
  <si>
    <t xml:space="preserve">080415103   </t>
  </si>
  <si>
    <t>Desert Valley School</t>
  </si>
  <si>
    <t xml:space="preserve">080415105   </t>
  </si>
  <si>
    <t>Diamondback Elementary School</t>
  </si>
  <si>
    <t xml:space="preserve">080415107   </t>
  </si>
  <si>
    <t>Fox Creek Jr High School</t>
  </si>
  <si>
    <t xml:space="preserve">080415110   </t>
  </si>
  <si>
    <t>Mountain View Elementary</t>
  </si>
  <si>
    <t xml:space="preserve">080415115   </t>
  </si>
  <si>
    <t>Sunrise Elementary</t>
  </si>
  <si>
    <t xml:space="preserve">080415104   </t>
  </si>
  <si>
    <t>Learning Foundation and Performing Arts Alta Mesa</t>
  </si>
  <si>
    <t xml:space="preserve">078565001   </t>
  </si>
  <si>
    <t>CAFA, Inc. dba Learning Foundation and Performing Arts Alta Mesa</t>
  </si>
  <si>
    <t xml:space="preserve">078565000   </t>
  </si>
  <si>
    <t>Learning Foundation and Performing Arts Gilbert</t>
  </si>
  <si>
    <t xml:space="preserve">078564001   </t>
  </si>
  <si>
    <t>CAFA, Inc. dba Learning Foundation and Performing Arts Gilbert</t>
  </si>
  <si>
    <t xml:space="preserve">078564000   </t>
  </si>
  <si>
    <t>Learning Foundation and Performing Arts Warner</t>
  </si>
  <si>
    <t xml:space="preserve">078564002   </t>
  </si>
  <si>
    <t>Learning Foundation</t>
  </si>
  <si>
    <t xml:space="preserve">098749002   </t>
  </si>
  <si>
    <t>CAFA, Inc. dba Learning Foundation Performing Arts School</t>
  </si>
  <si>
    <t xml:space="preserve">098749000   </t>
  </si>
  <si>
    <t>Calibre Academy of Glendale-CLOSED</t>
  </si>
  <si>
    <t xml:space="preserve">078909104   </t>
  </si>
  <si>
    <t>Calibre Academy</t>
  </si>
  <si>
    <t xml:space="preserve">078909000   </t>
  </si>
  <si>
    <t>Calibre Academy Surprise</t>
  </si>
  <si>
    <t xml:space="preserve">078909102   </t>
  </si>
  <si>
    <t>Taylion Virtual Academy of Arizona - Closed</t>
  </si>
  <si>
    <t xml:space="preserve">078909103   </t>
  </si>
  <si>
    <t>Cambridge Academy East</t>
  </si>
  <si>
    <t xml:space="preserve">078768101   </t>
  </si>
  <si>
    <t>Cambridge Academy  East,  Inc</t>
  </si>
  <si>
    <t xml:space="preserve">078768000   </t>
  </si>
  <si>
    <t xml:space="preserve">078768102   </t>
  </si>
  <si>
    <t>Camelback Academy</t>
  </si>
  <si>
    <t xml:space="preserve">078959001   </t>
  </si>
  <si>
    <t>Camelback Education, Inc</t>
  </si>
  <si>
    <t xml:space="preserve">078959000   </t>
  </si>
  <si>
    <t>Camino Montessori</t>
  </si>
  <si>
    <t xml:space="preserve">078211001   </t>
  </si>
  <si>
    <t xml:space="preserve">078211000   </t>
  </si>
  <si>
    <t>Camp Verde Accommodation School</t>
  </si>
  <si>
    <t xml:space="preserve">130228304   </t>
  </si>
  <si>
    <t>Camp Verde Unified District</t>
  </si>
  <si>
    <t xml:space="preserve">130228000   </t>
  </si>
  <si>
    <t>Camp Verde Elementary School</t>
  </si>
  <si>
    <t xml:space="preserve">130228101   </t>
  </si>
  <si>
    <t>Camp Verde High School</t>
  </si>
  <si>
    <t xml:space="preserve">130228203   </t>
  </si>
  <si>
    <t>Camp Verde Middle School</t>
  </si>
  <si>
    <t xml:space="preserve">130228102   </t>
  </si>
  <si>
    <t>South Verde Technology Magnet</t>
  </si>
  <si>
    <t xml:space="preserve">130228204   </t>
  </si>
  <si>
    <t>Candeo Peoria</t>
  </si>
  <si>
    <t xml:space="preserve">078534001   </t>
  </si>
  <si>
    <t>Candeo Schools, Inc.</t>
  </si>
  <si>
    <t xml:space="preserve">078534000   </t>
  </si>
  <si>
    <t>Canon School</t>
  </si>
  <si>
    <t xml:space="preserve">130350101   </t>
  </si>
  <si>
    <t>Canon Elementary District</t>
  </si>
  <si>
    <t xml:space="preserve">130350000   </t>
  </si>
  <si>
    <t>Canyon Rose Academy</t>
  </si>
  <si>
    <t xml:space="preserve">108715201   </t>
  </si>
  <si>
    <t>Canyon Rose Academy, Inc.</t>
  </si>
  <si>
    <t xml:space="preserve">108715000   </t>
  </si>
  <si>
    <t>Canyon Rose Academy-East</t>
  </si>
  <si>
    <t xml:space="preserve">108715202   </t>
  </si>
  <si>
    <t>Carden of Tucson</t>
  </si>
  <si>
    <t xml:space="preserve">108777101   </t>
  </si>
  <si>
    <t>Carden of Tucson, Inc.</t>
  </si>
  <si>
    <t xml:space="preserve">108777000   </t>
  </si>
  <si>
    <t>Northern AZ Academy for Career Dev. - Taylor</t>
  </si>
  <si>
    <t xml:space="preserve">098745204   </t>
  </si>
  <si>
    <t>Career Development, Inc.</t>
  </si>
  <si>
    <t xml:space="preserve">098745000   </t>
  </si>
  <si>
    <t>Northern AZ Academy for Career Dev. - Winslow</t>
  </si>
  <si>
    <t xml:space="preserve">098745201   </t>
  </si>
  <si>
    <t>Career Success High School - Glendale</t>
  </si>
  <si>
    <t xml:space="preserve">078524203   </t>
  </si>
  <si>
    <t>Career Success Schools</t>
  </si>
  <si>
    <t xml:space="preserve">078524000   </t>
  </si>
  <si>
    <t>Career Success High School - Main Campus</t>
  </si>
  <si>
    <t xml:space="preserve">078524201   </t>
  </si>
  <si>
    <t>Career Success High School - Mesa- CLOSED</t>
  </si>
  <si>
    <t xml:space="preserve">078748201   </t>
  </si>
  <si>
    <t>Career Success High School - Robert L. Duffy-CLOSED</t>
  </si>
  <si>
    <t xml:space="preserve">078524205   </t>
  </si>
  <si>
    <t>Career Success Jr/Sr High School - North Phoenix</t>
  </si>
  <si>
    <t xml:space="preserve">078524202   </t>
  </si>
  <si>
    <t>Career Success Jr/Sr High School - Woods Campus-CLOSED</t>
  </si>
  <si>
    <t xml:space="preserve">078524206   </t>
  </si>
  <si>
    <t>Career Success School - Sage Campus</t>
  </si>
  <si>
    <t xml:space="preserve">078524001   </t>
  </si>
  <si>
    <t>DRP Placeholder - Career Success Schools</t>
  </si>
  <si>
    <t xml:space="preserve">078524501   </t>
  </si>
  <si>
    <t>Carpe Diem Collegiate High School dba Carpe Diem e-Learning Community</t>
  </si>
  <si>
    <t xml:space="preserve">148761201   </t>
  </si>
  <si>
    <t>Carpe Diem Collegiate High School</t>
  </si>
  <si>
    <t xml:space="preserve">148761000   </t>
  </si>
  <si>
    <t>iSchool2020</t>
  </si>
  <si>
    <t xml:space="preserve">148761202   </t>
  </si>
  <si>
    <t>Bret R. Tarver</t>
  </si>
  <si>
    <t xml:space="preserve">070483122   </t>
  </si>
  <si>
    <t>Cartwright Elementary District</t>
  </si>
  <si>
    <t xml:space="preserve">070483000   </t>
  </si>
  <si>
    <t>Byron A. Barry School</t>
  </si>
  <si>
    <t xml:space="preserve">070483117   </t>
  </si>
  <si>
    <t>Cartwright Early Childhood Center - Closed</t>
  </si>
  <si>
    <t xml:space="preserve">070483111   </t>
  </si>
  <si>
    <t>Cartwright School</t>
  </si>
  <si>
    <t xml:space="preserve">070483101   </t>
  </si>
  <si>
    <t>Charles W. Harris School</t>
  </si>
  <si>
    <t xml:space="preserve">070483108   </t>
  </si>
  <si>
    <t>Desert Sands Middle School</t>
  </si>
  <si>
    <t xml:space="preserve">070483109   </t>
  </si>
  <si>
    <t>Estrella Middle School</t>
  </si>
  <si>
    <t xml:space="preserve">070483114   </t>
  </si>
  <si>
    <t>Flor Del Sol - Closed</t>
  </si>
  <si>
    <t xml:space="preserve">070483119   </t>
  </si>
  <si>
    <t>Frank Borman School</t>
  </si>
  <si>
    <t xml:space="preserve">070483110   </t>
  </si>
  <si>
    <t>G. Frank Davidson</t>
  </si>
  <si>
    <t xml:space="preserve">070483120   </t>
  </si>
  <si>
    <t>Glenn L. Downs School</t>
  </si>
  <si>
    <t xml:space="preserve">070483102   </t>
  </si>
  <si>
    <t>Heatherbrae School</t>
  </si>
  <si>
    <t xml:space="preserve">070483112   </t>
  </si>
  <si>
    <t>Holiday Park School</t>
  </si>
  <si>
    <t xml:space="preserve">070483105   </t>
  </si>
  <si>
    <t>John F. Long</t>
  </si>
  <si>
    <t xml:space="preserve">070483103   </t>
  </si>
  <si>
    <t>Justine Spitalny School</t>
  </si>
  <si>
    <t xml:space="preserve">070483104   </t>
  </si>
  <si>
    <t>Manuel Pena Jr. School</t>
  </si>
  <si>
    <t xml:space="preserve">070483123   </t>
  </si>
  <si>
    <t>Marc T. Atkinson Middle School</t>
  </si>
  <si>
    <t xml:space="preserve">070483121   </t>
  </si>
  <si>
    <t>Palm Lane</t>
  </si>
  <si>
    <t xml:space="preserve">070483115   </t>
  </si>
  <si>
    <t>Palm Lane North - Closed</t>
  </si>
  <si>
    <t xml:space="preserve">070483113   </t>
  </si>
  <si>
    <t>Peralta School</t>
  </si>
  <si>
    <t xml:space="preserve">070483116   </t>
  </si>
  <si>
    <t>Raul H. Castro Middle School</t>
  </si>
  <si>
    <t xml:space="preserve">070483129   </t>
  </si>
  <si>
    <t>Starlight Park School</t>
  </si>
  <si>
    <t xml:space="preserve">070483107   </t>
  </si>
  <si>
    <t>Sunset School</t>
  </si>
  <si>
    <t xml:space="preserve">070483106   </t>
  </si>
  <si>
    <t>Tomahawk School</t>
  </si>
  <si>
    <t xml:space="preserve">070483118   </t>
  </si>
  <si>
    <t>CASA Academy</t>
  </si>
  <si>
    <t xml:space="preserve">078218001   </t>
  </si>
  <si>
    <t xml:space="preserve">078218000   </t>
  </si>
  <si>
    <t>Cactus Middle School</t>
  </si>
  <si>
    <t xml:space="preserve">110404110   </t>
  </si>
  <si>
    <t>Casa Grande Elementary District</t>
  </si>
  <si>
    <t xml:space="preserve">110404000   </t>
  </si>
  <si>
    <t>Casa Grande Middle School</t>
  </si>
  <si>
    <t xml:space="preserve">110404106   </t>
  </si>
  <si>
    <t>Cholla Elementary School</t>
  </si>
  <si>
    <t xml:space="preserve">110404107   </t>
  </si>
  <si>
    <t>Cottonwood Elementary School</t>
  </si>
  <si>
    <t xml:space="preserve">110404101   </t>
  </si>
  <si>
    <t>Desert Willow Elementary School</t>
  </si>
  <si>
    <t xml:space="preserve">110404130   </t>
  </si>
  <si>
    <t>Early Childhood Learning Center</t>
  </si>
  <si>
    <t xml:space="preserve">110404133   </t>
  </si>
  <si>
    <t>Evergreen Elementary School</t>
  </si>
  <si>
    <t xml:space="preserve">110404102   </t>
  </si>
  <si>
    <t>Ironwood School</t>
  </si>
  <si>
    <t xml:space="preserve">110404108   </t>
  </si>
  <si>
    <t>McCartney Ranch Elementary School</t>
  </si>
  <si>
    <t xml:space="preserve">110404132   </t>
  </si>
  <si>
    <t>Mesquite Elementary School</t>
  </si>
  <si>
    <t xml:space="preserve">110404109   </t>
  </si>
  <si>
    <t>Palo Verde School</t>
  </si>
  <si>
    <t xml:space="preserve">110404104   </t>
  </si>
  <si>
    <t>Saguaro Elementary School</t>
  </si>
  <si>
    <t xml:space="preserve">110404105   </t>
  </si>
  <si>
    <t>Villago Middle School</t>
  </si>
  <si>
    <t xml:space="preserve">110404131   </t>
  </si>
  <si>
    <t>Casa Grande Union High School</t>
  </si>
  <si>
    <t xml:space="preserve">110502001   </t>
  </si>
  <si>
    <t>Casa Grande Union High School District</t>
  </si>
  <si>
    <t xml:space="preserve">110502000   </t>
  </si>
  <si>
    <t>Casa Verde High School</t>
  </si>
  <si>
    <t xml:space="preserve">110502700   </t>
  </si>
  <si>
    <t xml:space="preserve">110502005   </t>
  </si>
  <si>
    <t>Desert Winds High School</t>
  </si>
  <si>
    <t xml:space="preserve">110502003   </t>
  </si>
  <si>
    <t>Vista Grande High School</t>
  </si>
  <si>
    <t xml:space="preserve">110502004   </t>
  </si>
  <si>
    <t>Canyon View Elementary School</t>
  </si>
  <si>
    <t xml:space="preserve">100216104   </t>
  </si>
  <si>
    <t>Catalina Foothills Unified District</t>
  </si>
  <si>
    <t xml:space="preserve">100216000   </t>
  </si>
  <si>
    <t>Catalina Foothills High School</t>
  </si>
  <si>
    <t xml:space="preserve">100216206   </t>
  </si>
  <si>
    <t>Catalina Foothills Valley View Early Learning Center</t>
  </si>
  <si>
    <t xml:space="preserve">100216105   </t>
  </si>
  <si>
    <t>Esperero Canyon Middle School</t>
  </si>
  <si>
    <t xml:space="preserve">100216107   </t>
  </si>
  <si>
    <t>Manzanita School</t>
  </si>
  <si>
    <t xml:space="preserve">100216102   </t>
  </si>
  <si>
    <t>Orange Grove Middle School</t>
  </si>
  <si>
    <t xml:space="preserve">100216103   </t>
  </si>
  <si>
    <t>Sunrise Drive Elementary School</t>
  </si>
  <si>
    <t xml:space="preserve">100216101   </t>
  </si>
  <si>
    <t>Ventana Vista Elementary School</t>
  </si>
  <si>
    <t xml:space="preserve">100216108   </t>
  </si>
  <si>
    <t>Black Mountain Elementary School</t>
  </si>
  <si>
    <t xml:space="preserve">070293102   </t>
  </si>
  <si>
    <t>Cave Creek Unified District</t>
  </si>
  <si>
    <t xml:space="preserve">070293000   </t>
  </si>
  <si>
    <t>Cactus Shadows High School</t>
  </si>
  <si>
    <t xml:space="preserve">070293204   </t>
  </si>
  <si>
    <t>Cave Creek District Charter Schools</t>
  </si>
  <si>
    <t xml:space="preserve">070293700   </t>
  </si>
  <si>
    <t>Desert Arroyo Middle School</t>
  </si>
  <si>
    <t xml:space="preserve">070293103   </t>
  </si>
  <si>
    <t>Desert Sun Academy</t>
  </si>
  <si>
    <t xml:space="preserve">070293106   </t>
  </si>
  <si>
    <t xml:space="preserve">070293105   </t>
  </si>
  <si>
    <t>Horseshoe Trails Elementary School</t>
  </si>
  <si>
    <t xml:space="preserve">070293108   </t>
  </si>
  <si>
    <t>Lone Mountain Elementary School</t>
  </si>
  <si>
    <t xml:space="preserve">070293107   </t>
  </si>
  <si>
    <t>Sonoran Trails Middle School</t>
  </si>
  <si>
    <t xml:space="preserve">070293101   </t>
  </si>
  <si>
    <t>The Learning Center Developmental Preschool</t>
  </si>
  <si>
    <t xml:space="preserve">070293001   </t>
  </si>
  <si>
    <t>Jeddito School</t>
  </si>
  <si>
    <t xml:space="preserve">090225001   </t>
  </si>
  <si>
    <t>Cedar Unified District</t>
  </si>
  <si>
    <t xml:space="preserve">090225000   </t>
  </si>
  <si>
    <t>White Cone - Inactive</t>
  </si>
  <si>
    <t xml:space="preserve">090225002   </t>
  </si>
  <si>
    <t>White Cone High School</t>
  </si>
  <si>
    <t xml:space="preserve">090225200   </t>
  </si>
  <si>
    <t>Center for Academic Success #4</t>
  </si>
  <si>
    <t xml:space="preserve">028750204   </t>
  </si>
  <si>
    <t>Center for Academic Success, Inc.</t>
  </si>
  <si>
    <t xml:space="preserve">028750000   </t>
  </si>
  <si>
    <t>Center for Academic Success #5</t>
  </si>
  <si>
    <t xml:space="preserve">028750205   </t>
  </si>
  <si>
    <t>Center for Academic Success, The #1</t>
  </si>
  <si>
    <t xml:space="preserve">028750201   </t>
  </si>
  <si>
    <t>Center for Academic Success, The #2</t>
  </si>
  <si>
    <t xml:space="preserve">028750202   </t>
  </si>
  <si>
    <t>Center for Academic Success, The #3</t>
  </si>
  <si>
    <t xml:space="preserve">028750203   </t>
  </si>
  <si>
    <t>Challenge Charter School</t>
  </si>
  <si>
    <t xml:space="preserve">078772001   </t>
  </si>
  <si>
    <t>Challenge School, Inc.</t>
  </si>
  <si>
    <t xml:space="preserve">078772000   </t>
  </si>
  <si>
    <t>Challenger Basic School</t>
  </si>
  <si>
    <t xml:space="preserve">078957001   </t>
  </si>
  <si>
    <t>Challenger Basic School, Inc.</t>
  </si>
  <si>
    <t xml:space="preserve">078957000   </t>
  </si>
  <si>
    <t>Great Hearts Academies - Chandler Prep</t>
  </si>
  <si>
    <t xml:space="preserve">078515001   </t>
  </si>
  <si>
    <t>Chandler Preparatory Academy</t>
  </si>
  <si>
    <t xml:space="preserve">078515000   </t>
  </si>
  <si>
    <t>Anna Marie Jacobson  Elementary School</t>
  </si>
  <si>
    <t xml:space="preserve">070280112   </t>
  </si>
  <si>
    <t>Chandler Unified District #80</t>
  </si>
  <si>
    <t xml:space="preserve">070280000   </t>
  </si>
  <si>
    <t>Arizona College Prep Erie Campus</t>
  </si>
  <si>
    <t xml:space="preserve">070280243   </t>
  </si>
  <si>
    <t>Arizona College Prep Oakland Campus</t>
  </si>
  <si>
    <t xml:space="preserve">070280145   </t>
  </si>
  <si>
    <t>Audrey &amp; Robert Ryan Elementary</t>
  </si>
  <si>
    <t xml:space="preserve">070280135   </t>
  </si>
  <si>
    <t>Basha Elementary</t>
  </si>
  <si>
    <t xml:space="preserve">070280129   </t>
  </si>
  <si>
    <t>Basha High School</t>
  </si>
  <si>
    <t xml:space="preserve">070280203   </t>
  </si>
  <si>
    <t>Bogle Junior High School</t>
  </si>
  <si>
    <t xml:space="preserve">070280120   </t>
  </si>
  <si>
    <t>Chandler High School</t>
  </si>
  <si>
    <t xml:space="preserve">070280202   </t>
  </si>
  <si>
    <t>Chandler Online Academy</t>
  </si>
  <si>
    <t xml:space="preserve">070280270   </t>
  </si>
  <si>
    <t>Chandler Traditional Academy - Goodman</t>
  </si>
  <si>
    <t xml:space="preserve">070280114   </t>
  </si>
  <si>
    <t>Chandler Traditional Academy - Independence</t>
  </si>
  <si>
    <t xml:space="preserve">070280136   </t>
  </si>
  <si>
    <t>Chandler Traditional Academy - Liberty Campus</t>
  </si>
  <si>
    <t xml:space="preserve">070280133   </t>
  </si>
  <si>
    <t>Chandler Traditional Academy-Freedom</t>
  </si>
  <si>
    <t xml:space="preserve">070280134   </t>
  </si>
  <si>
    <t>Chandler Traditional Academy-Humphrey</t>
  </si>
  <si>
    <t xml:space="preserve">070280117   </t>
  </si>
  <si>
    <t>Charlotte Patterson Elementary</t>
  </si>
  <si>
    <t xml:space="preserve">070280140   </t>
  </si>
  <si>
    <t>Dr Howard K Conley Elementary School</t>
  </si>
  <si>
    <t xml:space="preserve">070280122   </t>
  </si>
  <si>
    <t>Dr. Camille Casteel High School</t>
  </si>
  <si>
    <t xml:space="preserve">070280247   </t>
  </si>
  <si>
    <t>Dr. Gary and Annette Auxier Elementary School</t>
  </si>
  <si>
    <t xml:space="preserve">070280146   </t>
  </si>
  <si>
    <t>Erie Elementary School</t>
  </si>
  <si>
    <t xml:space="preserve">070280106   </t>
  </si>
  <si>
    <t>Frye Elementary School</t>
  </si>
  <si>
    <t xml:space="preserve">070280111   </t>
  </si>
  <si>
    <t>Galveston Elementary School</t>
  </si>
  <si>
    <t xml:space="preserve">070280107   </t>
  </si>
  <si>
    <t>Haley Elementary</t>
  </si>
  <si>
    <t xml:space="preserve">070280141   </t>
  </si>
  <si>
    <t>Hamilton High School</t>
  </si>
  <si>
    <t xml:space="preserve">070280223   </t>
  </si>
  <si>
    <t>Hartford Sylvia Encinas Elementary</t>
  </si>
  <si>
    <t xml:space="preserve">070280108   </t>
  </si>
  <si>
    <t>Ira A. Fulton Elementary</t>
  </si>
  <si>
    <t xml:space="preserve">070280138   </t>
  </si>
  <si>
    <t>Jane D. Hull Elementary</t>
  </si>
  <si>
    <t xml:space="preserve">070280130   </t>
  </si>
  <si>
    <t>John &amp; Carol Carlson Elementary</t>
  </si>
  <si>
    <t xml:space="preserve">070280142   </t>
  </si>
  <si>
    <t>John M Andersen Elementary School</t>
  </si>
  <si>
    <t xml:space="preserve">070280116   </t>
  </si>
  <si>
    <t>John M Andersen Jr High School</t>
  </si>
  <si>
    <t xml:space="preserve">070280118   </t>
  </si>
  <si>
    <t>Ken 'Chief' Hill Learning Academy</t>
  </si>
  <si>
    <t xml:space="preserve">070280244   </t>
  </si>
  <si>
    <t>Knox Gifted Academy</t>
  </si>
  <si>
    <t xml:space="preserve">070280109   </t>
  </si>
  <si>
    <t>Navarrete Elementary</t>
  </si>
  <si>
    <t xml:space="preserve">070280132   </t>
  </si>
  <si>
    <t>Pathways Learning Center</t>
  </si>
  <si>
    <t xml:space="preserve">070280521   </t>
  </si>
  <si>
    <t>Perry High School</t>
  </si>
  <si>
    <t xml:space="preserve">070280228   </t>
  </si>
  <si>
    <t>Riggs Elementary</t>
  </si>
  <si>
    <t xml:space="preserve">070280139   </t>
  </si>
  <si>
    <t>Robert and Danell Tarwater Elementary</t>
  </si>
  <si>
    <t xml:space="preserve">070280127   </t>
  </si>
  <si>
    <t>Rudy G Bologna Elementary</t>
  </si>
  <si>
    <t xml:space="preserve">070280124   </t>
  </si>
  <si>
    <t>San Marcos Elementary School</t>
  </si>
  <si>
    <t xml:space="preserve">070280105   </t>
  </si>
  <si>
    <t>Sanborn Elementary School</t>
  </si>
  <si>
    <t xml:space="preserve">070280113   </t>
  </si>
  <si>
    <t>Santan Elementary</t>
  </si>
  <si>
    <t xml:space="preserve">070280137   </t>
  </si>
  <si>
    <t>Santan Junior High School</t>
  </si>
  <si>
    <t xml:space="preserve">070280121   </t>
  </si>
  <si>
    <t>Shumway Leadership Academy</t>
  </si>
  <si>
    <t xml:space="preserve">070280119   </t>
  </si>
  <si>
    <t>T. Dale Hancock Elementary School</t>
  </si>
  <si>
    <t xml:space="preserve">070280131   </t>
  </si>
  <si>
    <t>Weinberg Elementary School</t>
  </si>
  <si>
    <t xml:space="preserve">070280115   </t>
  </si>
  <si>
    <t>Willie &amp; Coy Payne Jr. High</t>
  </si>
  <si>
    <t xml:space="preserve">070280110   </t>
  </si>
  <si>
    <t>Willis Junior High School</t>
  </si>
  <si>
    <t xml:space="preserve">070280104   </t>
  </si>
  <si>
    <t>Canyon De Chelly Elementary School</t>
  </si>
  <si>
    <t xml:space="preserve">010224155   </t>
  </si>
  <si>
    <t>Chinle Unified District</t>
  </si>
  <si>
    <t xml:space="preserve">010224000   </t>
  </si>
  <si>
    <t>Chinle Elementary School</t>
  </si>
  <si>
    <t xml:space="preserve">010224150   </t>
  </si>
  <si>
    <t>Regular Facility - In A Unified School District</t>
  </si>
  <si>
    <t>Chinle High School</t>
  </si>
  <si>
    <t xml:space="preserve">010224240   </t>
  </si>
  <si>
    <t>Chinle Junior High School</t>
  </si>
  <si>
    <t xml:space="preserve">010224145   </t>
  </si>
  <si>
    <t>Many Farms Elementary School</t>
  </si>
  <si>
    <t xml:space="preserve">010224160   </t>
  </si>
  <si>
    <t>Mesa View Elementary</t>
  </si>
  <si>
    <t xml:space="preserve">010224170   </t>
  </si>
  <si>
    <t>Mesaview Elementary</t>
  </si>
  <si>
    <t xml:space="preserve">019024170   </t>
  </si>
  <si>
    <t>Tsaile Elementary School</t>
  </si>
  <si>
    <t xml:space="preserve">010224165   </t>
  </si>
  <si>
    <t>Turquoise Dawn Alternative - Closed</t>
  </si>
  <si>
    <t xml:space="preserve">010224241   </t>
  </si>
  <si>
    <t>Chino Valley High School</t>
  </si>
  <si>
    <t xml:space="preserve">130251203   </t>
  </si>
  <si>
    <t>Chino Valley Unified District</t>
  </si>
  <si>
    <t xml:space="preserve">130251000   </t>
  </si>
  <si>
    <t>Cougar Lane Preschool</t>
  </si>
  <si>
    <t xml:space="preserve">130251004   </t>
  </si>
  <si>
    <t>Del Rio Elementary School</t>
  </si>
  <si>
    <t xml:space="preserve">130251101   </t>
  </si>
  <si>
    <t>Heritage Middle School</t>
  </si>
  <si>
    <t xml:space="preserve">130251102   </t>
  </si>
  <si>
    <t>Territorial Early Childhood Center</t>
  </si>
  <si>
    <t xml:space="preserve">130251103   </t>
  </si>
  <si>
    <t>Adams Traditional Academy</t>
  </si>
  <si>
    <t xml:space="preserve">078549001   </t>
  </si>
  <si>
    <t>Choice Academies, Inc.</t>
  </si>
  <si>
    <t xml:space="preserve">078549000   </t>
  </si>
  <si>
    <t>Jefferson Preparatory High School</t>
  </si>
  <si>
    <t xml:space="preserve">078549002   </t>
  </si>
  <si>
    <t>Westland School</t>
  </si>
  <si>
    <t xml:space="preserve">078995001   </t>
  </si>
  <si>
    <t>Cholla Academy</t>
  </si>
  <si>
    <t xml:space="preserve">078995000   </t>
  </si>
  <si>
    <t>Westland School Brighton Campus</t>
  </si>
  <si>
    <t xml:space="preserve">078995002   </t>
  </si>
  <si>
    <t>Great Hearts Academies - Cicero Prep</t>
  </si>
  <si>
    <t xml:space="preserve">078249001   </t>
  </si>
  <si>
    <t>Cicero Preparatory Academy</t>
  </si>
  <si>
    <t xml:space="preserve">078249000   </t>
  </si>
  <si>
    <t>City High School</t>
  </si>
  <si>
    <t xml:space="preserve">108720201   </t>
  </si>
  <si>
    <t>CITY Center for Collaborative Learning</t>
  </si>
  <si>
    <t xml:space="preserve">108720000   </t>
  </si>
  <si>
    <t>Paulo Freire Freedom School - Downtown</t>
  </si>
  <si>
    <t xml:space="preserve">108720102   </t>
  </si>
  <si>
    <t>Paulo Freire Freedom School - University</t>
  </si>
  <si>
    <t xml:space="preserve">108720101   </t>
  </si>
  <si>
    <t>Clarkdale-Jerome Elementary School</t>
  </si>
  <si>
    <t xml:space="preserve">130403101   </t>
  </si>
  <si>
    <t>Clarkdale-Jerome Elementary District</t>
  </si>
  <si>
    <t xml:space="preserve">130403000   </t>
  </si>
  <si>
    <t>Bereran Academy</t>
  </si>
  <si>
    <t xml:space="preserve">028701001   </t>
  </si>
  <si>
    <t>Cochise Community Development Corporation</t>
  </si>
  <si>
    <t xml:space="preserve">028701000   </t>
  </si>
  <si>
    <t>Cochise Elementary School</t>
  </si>
  <si>
    <t xml:space="preserve">020326101   </t>
  </si>
  <si>
    <t>Cochise Elementary District</t>
  </si>
  <si>
    <t xml:space="preserve">020326000   </t>
  </si>
  <si>
    <t>County Jail Education Program</t>
  </si>
  <si>
    <t xml:space="preserve">030199004   </t>
  </si>
  <si>
    <t>Coconino County Accommodation School District</t>
  </si>
  <si>
    <t xml:space="preserve">030199000   </t>
  </si>
  <si>
    <t>Accommodation School</t>
  </si>
  <si>
    <t>Juvenile Detention Education Program</t>
  </si>
  <si>
    <t xml:space="preserve">030199003   </t>
  </si>
  <si>
    <t>Ponderosa High School</t>
  </si>
  <si>
    <t xml:space="preserve">030199007   </t>
  </si>
  <si>
    <t>Tse'yaato' High School</t>
  </si>
  <si>
    <t xml:space="preserve">030199006   </t>
  </si>
  <si>
    <t>Arizona College Prep Academy</t>
  </si>
  <si>
    <t xml:space="preserve">108909001   </t>
  </si>
  <si>
    <t>Collaborative Pathways, Inc.</t>
  </si>
  <si>
    <t xml:space="preserve">108909000   </t>
  </si>
  <si>
    <t>Colorado City High School</t>
  </si>
  <si>
    <t xml:space="preserve">080214202   </t>
  </si>
  <si>
    <t>Colorado City Unified District</t>
  </si>
  <si>
    <t xml:space="preserve">080214000   </t>
  </si>
  <si>
    <t>Colorado City Jr High School</t>
  </si>
  <si>
    <t xml:space="preserve">080214103   </t>
  </si>
  <si>
    <t>Cottonwood Elementary</t>
  </si>
  <si>
    <t xml:space="preserve">080214102   </t>
  </si>
  <si>
    <t>El Capitan Public School</t>
  </si>
  <si>
    <t xml:space="preserve">080214101   </t>
  </si>
  <si>
    <t>ElCapOnline</t>
  </si>
  <si>
    <t xml:space="preserve">080214106   </t>
  </si>
  <si>
    <t>CRUHSD Academy</t>
  </si>
  <si>
    <t xml:space="preserve">080502004   </t>
  </si>
  <si>
    <t>Colorado River Union High School District</t>
  </si>
  <si>
    <t xml:space="preserve">080502000   </t>
  </si>
  <si>
    <t>Mohave High School</t>
  </si>
  <si>
    <t xml:space="preserve">080502001   </t>
  </si>
  <si>
    <t>River Valley High School</t>
  </si>
  <si>
    <t xml:space="preserve">080502002   </t>
  </si>
  <si>
    <t>Compass High School</t>
  </si>
  <si>
    <t xml:space="preserve">108788201   </t>
  </si>
  <si>
    <t>Compass High School, Inc.</t>
  </si>
  <si>
    <t xml:space="preserve">108788000   </t>
  </si>
  <si>
    <t>Northpoint Expeditionary Learning Academy</t>
  </si>
  <si>
    <t xml:space="preserve">138501001   </t>
  </si>
  <si>
    <t>Compass Points International, Inc</t>
  </si>
  <si>
    <t xml:space="preserve">138501000   </t>
  </si>
  <si>
    <t>Concho Elementary School</t>
  </si>
  <si>
    <t xml:space="preserve">010306101   </t>
  </si>
  <si>
    <t>Concho Elementary District</t>
  </si>
  <si>
    <t xml:space="preserve">010306000   </t>
  </si>
  <si>
    <t>Concordia Charter School</t>
  </si>
  <si>
    <t xml:space="preserve">078530101   </t>
  </si>
  <si>
    <t>Concordia Charter School, Inc.</t>
  </si>
  <si>
    <t xml:space="preserve">078530000   </t>
  </si>
  <si>
    <t>Concordia Charter School- Navajo Mission</t>
  </si>
  <si>
    <t xml:space="preserve">078530103   </t>
  </si>
  <si>
    <t>Eastern Sky Community Charter School</t>
  </si>
  <si>
    <t xml:space="preserve">078530102   </t>
  </si>
  <si>
    <t>Congress Elementary School</t>
  </si>
  <si>
    <t xml:space="preserve">130317001   </t>
  </si>
  <si>
    <t>Congress Elementary District</t>
  </si>
  <si>
    <t xml:space="preserve">130317000   </t>
  </si>
  <si>
    <t>Continental Elementary School</t>
  </si>
  <si>
    <t xml:space="preserve">100339001   </t>
  </si>
  <si>
    <t>Continental Elementary District</t>
  </si>
  <si>
    <t xml:space="preserve">100339000   </t>
  </si>
  <si>
    <t>Barely Bears</t>
  </si>
  <si>
    <t xml:space="preserve">110221004   </t>
  </si>
  <si>
    <t>Coolidge Unified District</t>
  </si>
  <si>
    <t xml:space="preserve">110221000   </t>
  </si>
  <si>
    <t>Coolidge Alternative Program</t>
  </si>
  <si>
    <t xml:space="preserve">110221012   </t>
  </si>
  <si>
    <t>Coolidge High School</t>
  </si>
  <si>
    <t xml:space="preserve">110221007   </t>
  </si>
  <si>
    <t>Coolidge Jr. High School</t>
  </si>
  <si>
    <t xml:space="preserve">110221005   </t>
  </si>
  <si>
    <t>Heartland Ranch Elementary School</t>
  </si>
  <si>
    <t xml:space="preserve">110221010   </t>
  </si>
  <si>
    <t>McCray Elementary School</t>
  </si>
  <si>
    <t xml:space="preserve">110221006   </t>
  </si>
  <si>
    <t>Mountain Vista Middle School</t>
  </si>
  <si>
    <t xml:space="preserve">110221009   </t>
  </si>
  <si>
    <t>West Elementary School</t>
  </si>
  <si>
    <t xml:space="preserve">110221001   </t>
  </si>
  <si>
    <t>Cornerstone Charter School</t>
  </si>
  <si>
    <t xml:space="preserve">078994001   </t>
  </si>
  <si>
    <t>Cornerstone Charter School,Inc</t>
  </si>
  <si>
    <t xml:space="preserve">078994000   </t>
  </si>
  <si>
    <t>Imagine Cortez Park Middle</t>
  </si>
  <si>
    <t xml:space="preserve">078975101   </t>
  </si>
  <si>
    <t>Cortez Park Charter Middle School, Inc.</t>
  </si>
  <si>
    <t xml:space="preserve">078975000   </t>
  </si>
  <si>
    <t>Arizona International School - Closed</t>
  </si>
  <si>
    <t xml:space="preserve">130406008   </t>
  </si>
  <si>
    <t>Cottonwood-Oak Creek Elementary District</t>
  </si>
  <si>
    <t xml:space="preserve">130406000   </t>
  </si>
  <si>
    <t>Arizona iZone Institute Online Program</t>
  </si>
  <si>
    <t xml:space="preserve">130406007   </t>
  </si>
  <si>
    <t xml:space="preserve">130406101   </t>
  </si>
  <si>
    <t>Cottonwood Middle School</t>
  </si>
  <si>
    <t xml:space="preserve">130406102   </t>
  </si>
  <si>
    <t>Cottonwood-Oak Creek Schools of Choice</t>
  </si>
  <si>
    <t xml:space="preserve">130406700   </t>
  </si>
  <si>
    <t>Dr Daniel Bright Elementary School</t>
  </si>
  <si>
    <t xml:space="preserve">130406104   </t>
  </si>
  <si>
    <t>Mountain View Preparatory School</t>
  </si>
  <si>
    <t xml:space="preserve">130406106   </t>
  </si>
  <si>
    <t>Oak Creek Elementary School</t>
  </si>
  <si>
    <t xml:space="preserve">130406103   </t>
  </si>
  <si>
    <t>Tavasci Elementary School - Closed</t>
  </si>
  <si>
    <t xml:space="preserve">130406105   </t>
  </si>
  <si>
    <t>Country Gardens Charter School</t>
  </si>
  <si>
    <t xml:space="preserve">078513001   </t>
  </si>
  <si>
    <t>Country Gardens Charter Schools</t>
  </si>
  <si>
    <t xml:space="preserve">078513000   </t>
  </si>
  <si>
    <t>Envision High School</t>
  </si>
  <si>
    <t xml:space="preserve">108505001   </t>
  </si>
  <si>
    <t>CPLC Community Schools dba Hiaki High School</t>
  </si>
  <si>
    <t xml:space="preserve">108505000   </t>
  </si>
  <si>
    <t>Toltecali High School</t>
  </si>
  <si>
    <t xml:space="preserve">108793201   </t>
  </si>
  <si>
    <t>CPLC Community Schools dba Toltecalli High School</t>
  </si>
  <si>
    <t xml:space="preserve">108793000   </t>
  </si>
  <si>
    <t>Centennial Middle School</t>
  </si>
  <si>
    <t xml:space="preserve">140413107   </t>
  </si>
  <si>
    <t>Crane Elementary District</t>
  </si>
  <si>
    <t xml:space="preserve">140413000   </t>
  </si>
  <si>
    <t>Crane iLearning Academy</t>
  </si>
  <si>
    <t xml:space="preserve">140413301   </t>
  </si>
  <si>
    <t>Crane Middle School</t>
  </si>
  <si>
    <t xml:space="preserve">140413103   </t>
  </si>
  <si>
    <t>Crane School District Charter Schools</t>
  </si>
  <si>
    <t xml:space="preserve">140413700   </t>
  </si>
  <si>
    <t>Gary A. Knox Elementary School</t>
  </si>
  <si>
    <t xml:space="preserve">140413108   </t>
  </si>
  <si>
    <t>Gowan Science Academy</t>
  </si>
  <si>
    <t xml:space="preserve">140413138   </t>
  </si>
  <si>
    <t>Great Beginnings Pre-School</t>
  </si>
  <si>
    <t xml:space="preserve">140413110   </t>
  </si>
  <si>
    <t>H L Suverkrup Elementary School</t>
  </si>
  <si>
    <t xml:space="preserve">140413105   </t>
  </si>
  <si>
    <t>Mesquite Elementary</t>
  </si>
  <si>
    <t xml:space="preserve">140413130   </t>
  </si>
  <si>
    <t>Pueblo Elementary School</t>
  </si>
  <si>
    <t xml:space="preserve">140413101   </t>
  </si>
  <si>
    <t>Rancho Viejo Elementary School</t>
  </si>
  <si>
    <t xml:space="preserve">140413102   </t>
  </si>
  <si>
    <t>Ronald Reagan Fundamental School</t>
  </si>
  <si>
    <t xml:space="preserve">140413104   </t>
  </si>
  <si>
    <t>Salida Del Sol Elementary</t>
  </si>
  <si>
    <t xml:space="preserve">140413109   </t>
  </si>
  <si>
    <t>Valley Horizon Elementary School</t>
  </si>
  <si>
    <t xml:space="preserve">140413106   </t>
  </si>
  <si>
    <t>Create Academy</t>
  </si>
  <si>
    <t xml:space="preserve">078253001   </t>
  </si>
  <si>
    <t xml:space="preserve">078253000   </t>
  </si>
  <si>
    <t>Biltmore Preparatory Academy</t>
  </si>
  <si>
    <t xml:space="preserve">070414180   </t>
  </si>
  <si>
    <t>Creighton Elementary District</t>
  </si>
  <si>
    <t xml:space="preserve">070414000   </t>
  </si>
  <si>
    <t>Compass Center</t>
  </si>
  <si>
    <t xml:space="preserve">070414099   </t>
  </si>
  <si>
    <t>Creighton Elementary School</t>
  </si>
  <si>
    <t xml:space="preserve">070414110   </t>
  </si>
  <si>
    <t>Excelencia School</t>
  </si>
  <si>
    <t xml:space="preserve">070414190   </t>
  </si>
  <si>
    <t>Gateway School</t>
  </si>
  <si>
    <t xml:space="preserve">070414120   </t>
  </si>
  <si>
    <t>Larry C Kennedy School</t>
  </si>
  <si>
    <t xml:space="preserve">070414130   </t>
  </si>
  <si>
    <t>Loma Linda Elementary School</t>
  </si>
  <si>
    <t xml:space="preserve">070414140   </t>
  </si>
  <si>
    <t>Monte Vista Elementary School</t>
  </si>
  <si>
    <t xml:space="preserve">070414160   </t>
  </si>
  <si>
    <t>Papago School</t>
  </si>
  <si>
    <t xml:space="preserve">070414170   </t>
  </si>
  <si>
    <t>William T Machan Elementary School</t>
  </si>
  <si>
    <t xml:space="preserve">070414150   </t>
  </si>
  <si>
    <t>Crown Charter School</t>
  </si>
  <si>
    <t xml:space="preserve">078921101   </t>
  </si>
  <si>
    <t>Crown Charter School, Inc</t>
  </si>
  <si>
    <t xml:space="preserve">078921000   </t>
  </si>
  <si>
    <t>Crown King Elementary School</t>
  </si>
  <si>
    <t xml:space="preserve">130341101   </t>
  </si>
  <si>
    <t>Crown King Elementary District</t>
  </si>
  <si>
    <t xml:space="preserve">130341000   </t>
  </si>
  <si>
    <t>Daisy Education Corporation dba Sonoran Science Academy Broadway</t>
  </si>
  <si>
    <t xml:space="preserve">108503101   </t>
  </si>
  <si>
    <t>Daisy Education Corporation</t>
  </si>
  <si>
    <t xml:space="preserve">108503000   </t>
  </si>
  <si>
    <t>Paragon Science Academy</t>
  </si>
  <si>
    <t xml:space="preserve">078544101   </t>
  </si>
  <si>
    <t>Daisy Education Corporation dba Paragon Science Academy</t>
  </si>
  <si>
    <t xml:space="preserve">078544000   </t>
  </si>
  <si>
    <t>Sonoran Science Academy - Tucson</t>
  </si>
  <si>
    <t xml:space="preserve">108666001   </t>
  </si>
  <si>
    <t>Daisy Education Corporation dba Sonoran Science Academy</t>
  </si>
  <si>
    <t xml:space="preserve">108666000   </t>
  </si>
  <si>
    <t>Sonoran Science Academy - Phoenix</t>
  </si>
  <si>
    <t xml:space="preserve">108502101   </t>
  </si>
  <si>
    <t>Daisy Education Corporation dba Sonoran Science Academy - Phoenix</t>
  </si>
  <si>
    <t xml:space="preserve">108502000   </t>
  </si>
  <si>
    <t>Sonoran Science Academy - Davis Monthan</t>
  </si>
  <si>
    <t xml:space="preserve">108504001   </t>
  </si>
  <si>
    <t>Daisy Education Corporation dba. Sonoran Science Academy Davis Monthan</t>
  </si>
  <si>
    <t xml:space="preserve">108504000   </t>
  </si>
  <si>
    <t>Sonoran Science Academy-Peoria</t>
  </si>
  <si>
    <t xml:space="preserve">078577001   </t>
  </si>
  <si>
    <t>Daisy Education Corporation dba. Sonoran Science Academy Peoria</t>
  </si>
  <si>
    <t xml:space="preserve">078577000   </t>
  </si>
  <si>
    <t>Deer Valley Academy</t>
  </si>
  <si>
    <t xml:space="preserve">078934201   </t>
  </si>
  <si>
    <t>Deer Valley Charter Schools, Inc.</t>
  </si>
  <si>
    <t xml:space="preserve">078934000   </t>
  </si>
  <si>
    <t>Anthem School</t>
  </si>
  <si>
    <t xml:space="preserve">070297137   </t>
  </si>
  <si>
    <t>Deer Valley Unified District</t>
  </si>
  <si>
    <t xml:space="preserve">070297000   </t>
  </si>
  <si>
    <t>Arrowhead Elementary School</t>
  </si>
  <si>
    <t xml:space="preserve">070297127   </t>
  </si>
  <si>
    <t>Barry Goldwater High School</t>
  </si>
  <si>
    <t xml:space="preserve">070297224   </t>
  </si>
  <si>
    <t>Bellair Elementary School</t>
  </si>
  <si>
    <t xml:space="preserve">070297122   </t>
  </si>
  <si>
    <t>Boulder Creek High School</t>
  </si>
  <si>
    <t xml:space="preserve">070297245   </t>
  </si>
  <si>
    <t>Canyon Springs</t>
  </si>
  <si>
    <t xml:space="preserve">070297148   </t>
  </si>
  <si>
    <t>Constitution Elementary School</t>
  </si>
  <si>
    <t xml:space="preserve">070297115   </t>
  </si>
  <si>
    <t>Copper Creek Elementary</t>
  </si>
  <si>
    <t xml:space="preserve">070297134   </t>
  </si>
  <si>
    <t>Deer Valley High School</t>
  </si>
  <si>
    <t xml:space="preserve">070297219   </t>
  </si>
  <si>
    <t>Deer Valley Middle School</t>
  </si>
  <si>
    <t xml:space="preserve">070297111   </t>
  </si>
  <si>
    <t>Deer Valley Online Learning Program</t>
  </si>
  <si>
    <t xml:space="preserve">070297299   </t>
  </si>
  <si>
    <t>Desert Mountain School</t>
  </si>
  <si>
    <t xml:space="preserve">070297132   </t>
  </si>
  <si>
    <t>Desert Sage Elementary School</t>
  </si>
  <si>
    <t xml:space="preserve">070297129   </t>
  </si>
  <si>
    <t>Desert Sky Middle School</t>
  </si>
  <si>
    <t xml:space="preserve">070297121   </t>
  </si>
  <si>
    <t>Desert Winds Elementary School</t>
  </si>
  <si>
    <t xml:space="preserve">070297118   </t>
  </si>
  <si>
    <t>Diamond Canyon Elementary</t>
  </si>
  <si>
    <t xml:space="preserve">070297146   </t>
  </si>
  <si>
    <t>Esperanza Elementary School</t>
  </si>
  <si>
    <t xml:space="preserve">070297130   </t>
  </si>
  <si>
    <t>Gavilan Peak Elementary</t>
  </si>
  <si>
    <t xml:space="preserve">070297142   </t>
  </si>
  <si>
    <t>Greenbrier Elementary School</t>
  </si>
  <si>
    <t xml:space="preserve">070297123   </t>
  </si>
  <si>
    <t>Highland Lakes School</t>
  </si>
  <si>
    <t xml:space="preserve">070297136   </t>
  </si>
  <si>
    <t>Hillcrest Middle School</t>
  </si>
  <si>
    <t xml:space="preserve">070297128   </t>
  </si>
  <si>
    <t>Las Brisas Elementary School</t>
  </si>
  <si>
    <t xml:space="preserve">070297131   </t>
  </si>
  <si>
    <t>Legend Springs Elementary</t>
  </si>
  <si>
    <t xml:space="preserve">070297138   </t>
  </si>
  <si>
    <t>Mirage Elementary School</t>
  </si>
  <si>
    <t xml:space="preserve">070297120   </t>
  </si>
  <si>
    <t>Mountain Ridge High School</t>
  </si>
  <si>
    <t xml:space="preserve">070297233   </t>
  </si>
  <si>
    <t>Mountain Shadows Elementary School</t>
  </si>
  <si>
    <t xml:space="preserve">070297125   </t>
  </si>
  <si>
    <t>New River Elementary School</t>
  </si>
  <si>
    <t xml:space="preserve">070297113   </t>
  </si>
  <si>
    <t>Norterra Canyon K-8</t>
  </si>
  <si>
    <t xml:space="preserve">070297149   </t>
  </si>
  <si>
    <t>Park Meadows Elementary School</t>
  </si>
  <si>
    <t xml:space="preserve">070297114   </t>
  </si>
  <si>
    <t>Paseo Hills Elementary</t>
  </si>
  <si>
    <t xml:space="preserve">070297135   </t>
  </si>
  <si>
    <t>Sandra Day O'Connor High School</t>
  </si>
  <si>
    <t xml:space="preserve">070297241   </t>
  </si>
  <si>
    <t>Sierra Verde Elementary</t>
  </si>
  <si>
    <t xml:space="preserve">070297139   </t>
  </si>
  <si>
    <t>Sonoran Foothills</t>
  </si>
  <si>
    <t xml:space="preserve">070297150   </t>
  </si>
  <si>
    <t>Stetson Hills Elementary</t>
  </si>
  <si>
    <t xml:space="preserve">070297140   </t>
  </si>
  <si>
    <t>Sunrise Elementary School</t>
  </si>
  <si>
    <t xml:space="preserve">070297117   </t>
  </si>
  <si>
    <t>Sunset Ridge Elementary</t>
  </si>
  <si>
    <t xml:space="preserve">070297144   </t>
  </si>
  <si>
    <t>Terramar Elementary</t>
  </si>
  <si>
    <t xml:space="preserve">070297143   </t>
  </si>
  <si>
    <t>Village Meadows Elementary School</t>
  </si>
  <si>
    <t xml:space="preserve">070297112   </t>
  </si>
  <si>
    <t>Vista Peak</t>
  </si>
  <si>
    <t xml:space="preserve">070297126   </t>
  </si>
  <si>
    <t>West Wing Elementary</t>
  </si>
  <si>
    <t xml:space="preserve">070297147   </t>
  </si>
  <si>
    <t>Desert Heights Charter School</t>
  </si>
  <si>
    <t xml:space="preserve">078621101   </t>
  </si>
  <si>
    <t>Desert Heights Charter Schools</t>
  </si>
  <si>
    <t xml:space="preserve">078621000   </t>
  </si>
  <si>
    <t>Desert Heights Preparatory Academy</t>
  </si>
  <si>
    <t xml:space="preserve">078621102   </t>
  </si>
  <si>
    <t>Desert Rose Academy Charter School</t>
  </si>
  <si>
    <t xml:space="preserve">108787201   </t>
  </si>
  <si>
    <t>Desert Rose Academy,Inc.</t>
  </si>
  <si>
    <t xml:space="preserve">108787000   </t>
  </si>
  <si>
    <t>Desert Sky Community School</t>
  </si>
  <si>
    <t xml:space="preserve">108732101   </t>
  </si>
  <si>
    <t>Desert Sky Community School, Inc.</t>
  </si>
  <si>
    <t xml:space="preserve">108732000   </t>
  </si>
  <si>
    <t>Desert Springs Academy</t>
  </si>
  <si>
    <t xml:space="preserve">108771102   </t>
  </si>
  <si>
    <t xml:space="preserve">108771000   </t>
  </si>
  <si>
    <t>Desert Star Academy</t>
  </si>
  <si>
    <t xml:space="preserve">088705001   </t>
  </si>
  <si>
    <t xml:space="preserve">088705000   </t>
  </si>
  <si>
    <t>Desert Star Community School</t>
  </si>
  <si>
    <t xml:space="preserve">138714101   </t>
  </si>
  <si>
    <t>Desert Star Community School, Inc.</t>
  </si>
  <si>
    <t xml:space="preserve">138714000   </t>
  </si>
  <si>
    <t>Destiny School</t>
  </si>
  <si>
    <t xml:space="preserve">048701001   </t>
  </si>
  <si>
    <t>Destiny School, Inc.</t>
  </si>
  <si>
    <t xml:space="preserve">048701000   </t>
  </si>
  <si>
    <t>Gila</t>
  </si>
  <si>
    <t>Discovery Plus Academy</t>
  </si>
  <si>
    <t xml:space="preserve">058703001   </t>
  </si>
  <si>
    <t xml:space="preserve">058703000   </t>
  </si>
  <si>
    <t>Double Adobe Elementary School</t>
  </si>
  <si>
    <t xml:space="preserve">020345101   </t>
  </si>
  <si>
    <t>Double Adobe Elementary District</t>
  </si>
  <si>
    <t xml:space="preserve">020345000   </t>
  </si>
  <si>
    <t>Clawson School</t>
  </si>
  <si>
    <t xml:space="preserve">020227102   </t>
  </si>
  <si>
    <t>Douglas Unified District</t>
  </si>
  <si>
    <t xml:space="preserve">020227000   </t>
  </si>
  <si>
    <t>Douglas High School</t>
  </si>
  <si>
    <t xml:space="preserve">020227210   </t>
  </si>
  <si>
    <t>Early Learning Center</t>
  </si>
  <si>
    <t xml:space="preserve">020227101   </t>
  </si>
  <si>
    <t>Faras Elementary School</t>
  </si>
  <si>
    <t xml:space="preserve">020227105   </t>
  </si>
  <si>
    <t>Joe Carlson Elementary School</t>
  </si>
  <si>
    <t xml:space="preserve">020227104   </t>
  </si>
  <si>
    <t>Maryvale School</t>
  </si>
  <si>
    <t xml:space="preserve">020227011   </t>
  </si>
  <si>
    <t>Paul H Huber Jr High School</t>
  </si>
  <si>
    <t xml:space="preserve">020227109   </t>
  </si>
  <si>
    <t>Ray Borane Middle School</t>
  </si>
  <si>
    <t xml:space="preserve">020227108   </t>
  </si>
  <si>
    <t>Sarah Marley School</t>
  </si>
  <si>
    <t xml:space="preserve">020227106   </t>
  </si>
  <si>
    <t>Stevenson Elementary School</t>
  </si>
  <si>
    <t xml:space="preserve">020227107   </t>
  </si>
  <si>
    <t>Duncan Elementary</t>
  </si>
  <si>
    <t xml:space="preserve">060202102   </t>
  </si>
  <si>
    <t>Duncan Unified District</t>
  </si>
  <si>
    <t xml:space="preserve">060202000   </t>
  </si>
  <si>
    <t>Duncan High School</t>
  </si>
  <si>
    <t xml:space="preserve">060202203   </t>
  </si>
  <si>
    <t>Duncan Primary</t>
  </si>
  <si>
    <t xml:space="preserve">060202101   </t>
  </si>
  <si>
    <t>Ashton Ranch Elementary School</t>
  </si>
  <si>
    <t xml:space="preserve">070289111   </t>
  </si>
  <si>
    <t>Dysart Unified District</t>
  </si>
  <si>
    <t xml:space="preserve">070289000   </t>
  </si>
  <si>
    <t>Canyon Ridge School</t>
  </si>
  <si>
    <t xml:space="preserve">070289124   </t>
  </si>
  <si>
    <t>Cimarron Springs Elementary</t>
  </si>
  <si>
    <t xml:space="preserve">070289112   </t>
  </si>
  <si>
    <t>Countryside Elementary School</t>
  </si>
  <si>
    <t xml:space="preserve">070289109   </t>
  </si>
  <si>
    <t>Desert Moon School</t>
  </si>
  <si>
    <t xml:space="preserve">070289126   </t>
  </si>
  <si>
    <t>Dysart Elementary School</t>
  </si>
  <si>
    <t xml:space="preserve">070289101   </t>
  </si>
  <si>
    <t>Dysart High School</t>
  </si>
  <si>
    <t xml:space="preserve">070289205   </t>
  </si>
  <si>
    <t>Dysart iSchool</t>
  </si>
  <si>
    <t xml:space="preserve">070289206   </t>
  </si>
  <si>
    <t>Dysart Unified District Charter Schools</t>
  </si>
  <si>
    <t xml:space="preserve">070289700   </t>
  </si>
  <si>
    <t>El Mirage School</t>
  </si>
  <si>
    <t xml:space="preserve">070289102   </t>
  </si>
  <si>
    <t>Kingswood Elementary School</t>
  </si>
  <si>
    <t xml:space="preserve">070289106   </t>
  </si>
  <si>
    <t>Luke Elementary School</t>
  </si>
  <si>
    <t xml:space="preserve">070289103   </t>
  </si>
  <si>
    <t>Marley Park Elementary</t>
  </si>
  <si>
    <t xml:space="preserve">070289116   </t>
  </si>
  <si>
    <t>Mountain View</t>
  </si>
  <si>
    <t xml:space="preserve">070289123   </t>
  </si>
  <si>
    <t>Parkview Elementary</t>
  </si>
  <si>
    <t xml:space="preserve">070289122   </t>
  </si>
  <si>
    <t>Rancho Gabriela</t>
  </si>
  <si>
    <t xml:space="preserve">070289119   </t>
  </si>
  <si>
    <t>Riverview School</t>
  </si>
  <si>
    <t xml:space="preserve">070289127   </t>
  </si>
  <si>
    <t>Shadow Ridge High School</t>
  </si>
  <si>
    <t xml:space="preserve">070289225   </t>
  </si>
  <si>
    <t>Sonoran Heights Elementary</t>
  </si>
  <si>
    <t xml:space="preserve">070289120   </t>
  </si>
  <si>
    <t>Sunset Hills Elementary</t>
  </si>
  <si>
    <t xml:space="preserve">070289118   </t>
  </si>
  <si>
    <t>Surprise Elementary School</t>
  </si>
  <si>
    <t xml:space="preserve">070289104   </t>
  </si>
  <si>
    <t>Thompson Ranch Elementary</t>
  </si>
  <si>
    <t xml:space="preserve">070289117   </t>
  </si>
  <si>
    <t>Valley Vista High School</t>
  </si>
  <si>
    <t xml:space="preserve">070289220   </t>
  </si>
  <si>
    <t>West Point Elementary School</t>
  </si>
  <si>
    <t xml:space="preserve">070289108   </t>
  </si>
  <si>
    <t>Western Peaks Elementary</t>
  </si>
  <si>
    <t xml:space="preserve">070289121   </t>
  </si>
  <si>
    <t>Willow Canyon High School</t>
  </si>
  <si>
    <t xml:space="preserve">070289210   </t>
  </si>
  <si>
    <t>EAGLE College Prep Harmony</t>
  </si>
  <si>
    <t xml:space="preserve">078202001   </t>
  </si>
  <si>
    <t>EAGLE College Prep Harmony, LLC</t>
  </si>
  <si>
    <t xml:space="preserve">078202000   </t>
  </si>
  <si>
    <t>EAGLE College Prep Alhambra</t>
  </si>
  <si>
    <t xml:space="preserve">078222002   </t>
  </si>
  <si>
    <t>EAGLE College Prep Maryvale, LLC</t>
  </si>
  <si>
    <t xml:space="preserve">078222000   </t>
  </si>
  <si>
    <t>EAGLE College Prep Maryvale</t>
  </si>
  <si>
    <t xml:space="preserve">078222001   </t>
  </si>
  <si>
    <t>EAGLE College Preparatory School- Mesa</t>
  </si>
  <si>
    <t xml:space="preserve">078223001   </t>
  </si>
  <si>
    <t>EAGLE College Prep Mesa, LLC.</t>
  </si>
  <si>
    <t xml:space="preserve">078223000   </t>
  </si>
  <si>
    <t>EAGLE College Prep</t>
  </si>
  <si>
    <t xml:space="preserve">078541101   </t>
  </si>
  <si>
    <t>EAGLE South Mountain Charter, Inc.</t>
  </si>
  <si>
    <t xml:space="preserve">078541000   </t>
  </si>
  <si>
    <t>Imagine East Mesa Elementary</t>
  </si>
  <si>
    <t xml:space="preserve">078509101   </t>
  </si>
  <si>
    <t>East Mesa Charter Elementary School, Inc.</t>
  </si>
  <si>
    <t xml:space="preserve">078509000   </t>
  </si>
  <si>
    <t>East Valley Academy</t>
  </si>
  <si>
    <t xml:space="preserve">078683101   </t>
  </si>
  <si>
    <t xml:space="preserve">078683000   </t>
  </si>
  <si>
    <t>DRP Placeholder - Eastpoint High School, Inc.</t>
  </si>
  <si>
    <t xml:space="preserve">108781501   </t>
  </si>
  <si>
    <t>Eastpointe High School, Inc.</t>
  </si>
  <si>
    <t xml:space="preserve">108781000   </t>
  </si>
  <si>
    <t>Eastpointe High School</t>
  </si>
  <si>
    <t xml:space="preserve">108781201   </t>
  </si>
  <si>
    <t>The Early Career Academy</t>
  </si>
  <si>
    <t xml:space="preserve">078271001   </t>
  </si>
  <si>
    <t>ECA - Arizona, Inc.</t>
  </si>
  <si>
    <t xml:space="preserve">078271000   </t>
  </si>
  <si>
    <t>Academy Adventures Midtown</t>
  </si>
  <si>
    <t xml:space="preserve">108506101   </t>
  </si>
  <si>
    <t>Ed Ahead</t>
  </si>
  <si>
    <t xml:space="preserve">108506000   </t>
  </si>
  <si>
    <t>Edge High School - Himmel Park</t>
  </si>
  <si>
    <t xml:space="preserve">108653001   </t>
  </si>
  <si>
    <t>Edge School, Inc., The</t>
  </si>
  <si>
    <t xml:space="preserve">108653000   </t>
  </si>
  <si>
    <t>EDGE High School - Northwest</t>
  </si>
  <si>
    <t xml:space="preserve">108653005   </t>
  </si>
  <si>
    <t>Edge High School - Sahuarita - CLOSED</t>
  </si>
  <si>
    <t xml:space="preserve">108653002   </t>
  </si>
  <si>
    <t>Arizona Conservatory for Arts and Academics</t>
  </si>
  <si>
    <t xml:space="preserve">078971001   </t>
  </si>
  <si>
    <t>Edkey, Inc. - Arizona Conservatory for Arts and Academics</t>
  </si>
  <si>
    <t xml:space="preserve">078971000   </t>
  </si>
  <si>
    <t>Arizona Conservatory for Arts and Academics Middle School</t>
  </si>
  <si>
    <t xml:space="preserve">078971002   </t>
  </si>
  <si>
    <t>Edkey Inc. - Pathfinder Academy at Eastmark</t>
  </si>
  <si>
    <t xml:space="preserve">078742004   </t>
  </si>
  <si>
    <t>Edkey, Inc. - Pathfinder Academy</t>
  </si>
  <si>
    <t xml:space="preserve">078742000   </t>
  </si>
  <si>
    <t>Edkey, Inc. - Pathfinder Academy - Sequoia Lehi</t>
  </si>
  <si>
    <t xml:space="preserve">078742003   </t>
  </si>
  <si>
    <t>Leman Academy of Excellence, Sierra Vista</t>
  </si>
  <si>
    <t xml:space="preserve">078742006   </t>
  </si>
  <si>
    <t>Pathfinder Academy</t>
  </si>
  <si>
    <t xml:space="preserve">078742001   </t>
  </si>
  <si>
    <t>Arizona Conservatory for Arts and Academics Elementary School</t>
  </si>
  <si>
    <t xml:space="preserve">078740101   </t>
  </si>
  <si>
    <t>Edkey, Inc. - Redwood Academy</t>
  </si>
  <si>
    <t xml:space="preserve">078740000   </t>
  </si>
  <si>
    <t>Sequoia Charter Middle School - Closed</t>
  </si>
  <si>
    <t xml:space="preserve">078915006   </t>
  </si>
  <si>
    <t>Edkey, Inc. - Sequoia Charter School</t>
  </si>
  <si>
    <t xml:space="preserve">078915000   </t>
  </si>
  <si>
    <t>Sequoia Charter School - Maricopa - Closed</t>
  </si>
  <si>
    <t xml:space="preserve">078915007   </t>
  </si>
  <si>
    <t>Sequoia Elementary School</t>
  </si>
  <si>
    <t xml:space="preserve">078915005   </t>
  </si>
  <si>
    <t>Sequoia Secondary School</t>
  </si>
  <si>
    <t xml:space="preserve">078915001   </t>
  </si>
  <si>
    <t>Edkey, Inc. - Sequoia Choice Precision School</t>
  </si>
  <si>
    <t xml:space="preserve">078705206   </t>
  </si>
  <si>
    <t>Edkey, Inc. - Sequoia Choice Schools</t>
  </si>
  <si>
    <t xml:space="preserve">078705000   </t>
  </si>
  <si>
    <t>Sequoia Choice School Arizona Distance Learning School</t>
  </si>
  <si>
    <t xml:space="preserve">078705201   </t>
  </si>
  <si>
    <t>Sequoia Pathway Academy</t>
  </si>
  <si>
    <t xml:space="preserve">078246002   </t>
  </si>
  <si>
    <t>Edkey, Inc. - Sequoia Pathway Academy</t>
  </si>
  <si>
    <t xml:space="preserve">078246000   </t>
  </si>
  <si>
    <t>Children First Academy - Tempe</t>
  </si>
  <si>
    <t xml:space="preserve">138705004   </t>
  </si>
  <si>
    <t>Edkey, Inc. - Sequoia Ranch School</t>
  </si>
  <si>
    <t xml:space="preserve">138705000   </t>
  </si>
  <si>
    <t>Children First Leadership Academy</t>
  </si>
  <si>
    <t xml:space="preserve">138705003   </t>
  </si>
  <si>
    <t>Sequoia Family Learning - Closed</t>
  </si>
  <si>
    <t xml:space="preserve">138705002   </t>
  </si>
  <si>
    <t>Sequoia Ranch-CLOSED</t>
  </si>
  <si>
    <t xml:space="preserve">138705001   </t>
  </si>
  <si>
    <t>Edkey, Inc. - Sequoia Deaf School</t>
  </si>
  <si>
    <t xml:space="preserve">078744001   </t>
  </si>
  <si>
    <t>Edkey, Inc. - Sequoia School for the Deaf and Hard of Hearing</t>
  </si>
  <si>
    <t xml:space="preserve">078744000   </t>
  </si>
  <si>
    <t>KELLY</t>
  </si>
  <si>
    <t xml:space="preserve">078744003   </t>
  </si>
  <si>
    <t>Sequoia School for the Deaf and Hard of Hearing - Closed</t>
  </si>
  <si>
    <t xml:space="preserve">078744002   </t>
  </si>
  <si>
    <t>George Washington Academy</t>
  </si>
  <si>
    <t xml:space="preserve">078917004   </t>
  </si>
  <si>
    <t>Edkey, Inc. - Sequoia Village School</t>
  </si>
  <si>
    <t xml:space="preserve">078917000   </t>
  </si>
  <si>
    <t>Sequoia Village High School</t>
  </si>
  <si>
    <t xml:space="preserve">078917005   </t>
  </si>
  <si>
    <t>Sequoia Village School</t>
  </si>
  <si>
    <t xml:space="preserve">078917001   </t>
  </si>
  <si>
    <t>Academy Adventures Mid-town</t>
  </si>
  <si>
    <t xml:space="preserve">108717103   </t>
  </si>
  <si>
    <t>Educational Impact, Inc.</t>
  </si>
  <si>
    <t xml:space="preserve">108717000   </t>
  </si>
  <si>
    <t>Academy Adventures Primary School</t>
  </si>
  <si>
    <t xml:space="preserve">108717101   </t>
  </si>
  <si>
    <t>Adventure School</t>
  </si>
  <si>
    <t xml:space="preserve">108717102   </t>
  </si>
  <si>
    <t>EdOptions HS Learning Center</t>
  </si>
  <si>
    <t xml:space="preserve">078558002   </t>
  </si>
  <si>
    <t>Educational Options Foundation</t>
  </si>
  <si>
    <t xml:space="preserve">078558000   </t>
  </si>
  <si>
    <t>EdOptions Preparatory Academy</t>
  </si>
  <si>
    <t xml:space="preserve">078558001   </t>
  </si>
  <si>
    <t>EduPreneurship Student Center (ESC) Phoenix</t>
  </si>
  <si>
    <t xml:space="preserve">078717102   </t>
  </si>
  <si>
    <t>EduPreneurship, Inc.</t>
  </si>
  <si>
    <t xml:space="preserve">078717000   </t>
  </si>
  <si>
    <t>EDUPRIZE Online Instruction</t>
  </si>
  <si>
    <t xml:space="preserve">078687301   </t>
  </si>
  <si>
    <t>Eduprize Schools, LLC</t>
  </si>
  <si>
    <t xml:space="preserve">078687000   </t>
  </si>
  <si>
    <t>Eduprize School</t>
  </si>
  <si>
    <t xml:space="preserve">078687101   </t>
  </si>
  <si>
    <t>EDUPRIZE SCHOOL Gilbert</t>
  </si>
  <si>
    <t xml:space="preserve">078687102   </t>
  </si>
  <si>
    <t>E-Institute - Tempe - Closed</t>
  </si>
  <si>
    <t xml:space="preserve">078911208   </t>
  </si>
  <si>
    <t>E-Institute Charter Schools, Inc.</t>
  </si>
  <si>
    <t xml:space="preserve">078911000   </t>
  </si>
  <si>
    <t>E-Institute at Avondale</t>
  </si>
  <si>
    <t xml:space="preserve">078911207   </t>
  </si>
  <si>
    <t>E-Institute at Buckeye</t>
  </si>
  <si>
    <t xml:space="preserve">078911205   </t>
  </si>
  <si>
    <t>E-Institute at Grovers</t>
  </si>
  <si>
    <t xml:space="preserve">078911204   </t>
  </si>
  <si>
    <t>E-Institute at Metro</t>
  </si>
  <si>
    <t xml:space="preserve">078911203   </t>
  </si>
  <si>
    <t>E-Institute at Surprise</t>
  </si>
  <si>
    <t xml:space="preserve">078911202   </t>
  </si>
  <si>
    <t>E-Institute at Taylion</t>
  </si>
  <si>
    <t xml:space="preserve">078911206   </t>
  </si>
  <si>
    <t>E-Institute at Union Hills</t>
  </si>
  <si>
    <t xml:space="preserve">078911201   </t>
  </si>
  <si>
    <t>Elfrida Elementary School</t>
  </si>
  <si>
    <t xml:space="preserve">020412101   </t>
  </si>
  <si>
    <t>Elfrida Elementary District</t>
  </si>
  <si>
    <t xml:space="preserve">020412000   </t>
  </si>
  <si>
    <t>Curiel Annex School</t>
  </si>
  <si>
    <t xml:space="preserve">110411102   </t>
  </si>
  <si>
    <t>Eloy Elementary District</t>
  </si>
  <si>
    <t xml:space="preserve">110411000   </t>
  </si>
  <si>
    <t>Curiel School</t>
  </si>
  <si>
    <t xml:space="preserve">110411103   </t>
  </si>
  <si>
    <t>Eloy Intermediate School</t>
  </si>
  <si>
    <t xml:space="preserve">110411104   </t>
  </si>
  <si>
    <t>Eloy Junior High School</t>
  </si>
  <si>
    <t xml:space="preserve">110411105   </t>
  </si>
  <si>
    <t>Copper Canyon Academy</t>
  </si>
  <si>
    <t xml:space="preserve">078664001   </t>
  </si>
  <si>
    <t>Employ-Ability Unlimited, Inc.</t>
  </si>
  <si>
    <t xml:space="preserve">078664000   </t>
  </si>
  <si>
    <t>Desert Pointe Academy</t>
  </si>
  <si>
    <t xml:space="preserve">078664002   </t>
  </si>
  <si>
    <t>Empower College Prep</t>
  </si>
  <si>
    <t xml:space="preserve">078401001   </t>
  </si>
  <si>
    <t xml:space="preserve">078401000   </t>
  </si>
  <si>
    <t>Empower Collegiate Academy</t>
  </si>
  <si>
    <t xml:space="preserve">078401002   </t>
  </si>
  <si>
    <t>Esperanza Montessori Academy-CLOSED</t>
  </si>
  <si>
    <t xml:space="preserve">078711005   </t>
  </si>
  <si>
    <t>Espiritu Community Development Corp.</t>
  </si>
  <si>
    <t xml:space="preserve">078711000   </t>
  </si>
  <si>
    <t>NFL YET College Prep Academy</t>
  </si>
  <si>
    <t xml:space="preserve">078711001   </t>
  </si>
  <si>
    <t>Reyes Maria Ruiz Leadership Academy</t>
  </si>
  <si>
    <t xml:space="preserve">078103001   </t>
  </si>
  <si>
    <t xml:space="preserve">078103000   </t>
  </si>
  <si>
    <t>AIM Higher College Prep Academy</t>
  </si>
  <si>
    <t xml:space="preserve">078275001   </t>
  </si>
  <si>
    <t>Espiritu Schools</t>
  </si>
  <si>
    <t xml:space="preserve">078275000   </t>
  </si>
  <si>
    <t>Maricopa Institute of Technology</t>
  </si>
  <si>
    <t xml:space="preserve">078239001   </t>
  </si>
  <si>
    <t>Estrella Educational Foundation</t>
  </si>
  <si>
    <t xml:space="preserve">078239000   </t>
  </si>
  <si>
    <t>Ethos Academy- A Challenge Foundation Academy</t>
  </si>
  <si>
    <t xml:space="preserve">078254001   </t>
  </si>
  <si>
    <t>Ethos Academy - A Challenge Foundation Academy</t>
  </si>
  <si>
    <t xml:space="preserve">078254000   </t>
  </si>
  <si>
    <t>Avalon Elementary</t>
  </si>
  <si>
    <t xml:space="preserve">078901003   </t>
  </si>
  <si>
    <t>Excalibur Charter Schools, Inc.</t>
  </si>
  <si>
    <t xml:space="preserve">078901000   </t>
  </si>
  <si>
    <t>Excalibur Charter School</t>
  </si>
  <si>
    <t xml:space="preserve">078901001   </t>
  </si>
  <si>
    <t>Champion Chandler</t>
  </si>
  <si>
    <t xml:space="preserve">078785103   </t>
  </si>
  <si>
    <t>Fit Kids, Inc. dba Champion Schools</t>
  </si>
  <si>
    <t xml:space="preserve">078785000   </t>
  </si>
  <si>
    <t>Champion San Tan</t>
  </si>
  <si>
    <t xml:space="preserve">078785104   </t>
  </si>
  <si>
    <t>Champion Schools</t>
  </si>
  <si>
    <t xml:space="preserve">078785101   </t>
  </si>
  <si>
    <t>Champion Schools - South Mountain YMCA-CLOSED</t>
  </si>
  <si>
    <t xml:space="preserve">078785102   </t>
  </si>
  <si>
    <t>Flagstaff Arts And Leadership Academy</t>
  </si>
  <si>
    <t xml:space="preserve">038750201   </t>
  </si>
  <si>
    <t xml:space="preserve">038750000   </t>
  </si>
  <si>
    <t>Flagstaff Junior Academy</t>
  </si>
  <si>
    <t xml:space="preserve">038752101   </t>
  </si>
  <si>
    <t xml:space="preserve">038752000   </t>
  </si>
  <si>
    <t>Montessori Charter School of Flagstaff - Campus</t>
  </si>
  <si>
    <t xml:space="preserve">038705104   </t>
  </si>
  <si>
    <t>Flagstaff Montessori, L.L.C.</t>
  </si>
  <si>
    <t xml:space="preserve">038705000   </t>
  </si>
  <si>
    <t>Charles W Sechrist Elementary School</t>
  </si>
  <si>
    <t xml:space="preserve">030201117   </t>
  </si>
  <si>
    <t>Flagstaff Unified District</t>
  </si>
  <si>
    <t xml:space="preserve">030201000   </t>
  </si>
  <si>
    <t>Coconino High School</t>
  </si>
  <si>
    <t xml:space="preserve">030201282   </t>
  </si>
  <si>
    <t>Continental Project</t>
  </si>
  <si>
    <t xml:space="preserve">030201285   </t>
  </si>
  <si>
    <t>Eva Marshall Elementary School</t>
  </si>
  <si>
    <t xml:space="preserve">030201113   </t>
  </si>
  <si>
    <t>Flagstaff High School</t>
  </si>
  <si>
    <t xml:space="preserve">030201281   </t>
  </si>
  <si>
    <t>Flagstaff Middle School - Closed</t>
  </si>
  <si>
    <t xml:space="preserve">030201123   </t>
  </si>
  <si>
    <t>John Q Thomas Elementary School</t>
  </si>
  <si>
    <t xml:space="preserve">030201118   </t>
  </si>
  <si>
    <t>Leupp Public School</t>
  </si>
  <si>
    <t xml:space="preserve">030201120   </t>
  </si>
  <si>
    <t>Lura Kinsey Elementary School</t>
  </si>
  <si>
    <t xml:space="preserve">030201112   </t>
  </si>
  <si>
    <t>Manuel DeMiguel Elementary School</t>
  </si>
  <si>
    <t xml:space="preserve">030201110   </t>
  </si>
  <si>
    <t>Mount Elden Middle School</t>
  </si>
  <si>
    <t xml:space="preserve">030201124   </t>
  </si>
  <si>
    <t>Neil V Christensen School - Closed</t>
  </si>
  <si>
    <t xml:space="preserve">030201119   </t>
  </si>
  <si>
    <t>Northern Arizona Distance Learning</t>
  </si>
  <si>
    <t xml:space="preserve">030201999   </t>
  </si>
  <si>
    <t>Renaissance Magnet Middle School - Closed</t>
  </si>
  <si>
    <t xml:space="preserve">030201125   </t>
  </si>
  <si>
    <t>Sinagua High School - Closed</t>
  </si>
  <si>
    <t xml:space="preserve">030201283   </t>
  </si>
  <si>
    <t>Sinagua Middle School</t>
  </si>
  <si>
    <t xml:space="preserve">030201126   </t>
  </si>
  <si>
    <t>South Beaver Elementary School - Closed</t>
  </si>
  <si>
    <t xml:space="preserve">030201115   </t>
  </si>
  <si>
    <t>Sturgeon Cromer Elementary School</t>
  </si>
  <si>
    <t xml:space="preserve">030201111   </t>
  </si>
  <si>
    <t>Summit High School</t>
  </si>
  <si>
    <t xml:space="preserve">030201066   </t>
  </si>
  <si>
    <t>Thomas M Knoles Elementary School</t>
  </si>
  <si>
    <t xml:space="preserve">030201122   </t>
  </si>
  <si>
    <t>W F Killip Elementary School</t>
  </si>
  <si>
    <t xml:space="preserve">030201114   </t>
  </si>
  <si>
    <t>Weitzel's Puente de Hozho Bilingual Magnet School</t>
  </si>
  <si>
    <t xml:space="preserve">030201121   </t>
  </si>
  <si>
    <t>Girls Leadership Academy of Arizona</t>
  </si>
  <si>
    <t xml:space="preserve">078608001   </t>
  </si>
  <si>
    <t>Florence Crittenton Services of Arizona, Inc.</t>
  </si>
  <si>
    <t xml:space="preserve">078608000   </t>
  </si>
  <si>
    <t>Anthem Elementary School</t>
  </si>
  <si>
    <t xml:space="preserve">110201105   </t>
  </si>
  <si>
    <t>Florence Unified School District</t>
  </si>
  <si>
    <t xml:space="preserve">110201000   </t>
  </si>
  <si>
    <t>Circle Cross K8 STEM Academy</t>
  </si>
  <si>
    <t xml:space="preserve">110201106   </t>
  </si>
  <si>
    <t>Copper Basin</t>
  </si>
  <si>
    <t xml:space="preserve">110201103   </t>
  </si>
  <si>
    <t>Florence High School</t>
  </si>
  <si>
    <t xml:space="preserve">110201201   </t>
  </si>
  <si>
    <t>Florence K-8</t>
  </si>
  <si>
    <t xml:space="preserve">110201101   </t>
  </si>
  <si>
    <t>Florence Virtual Academy</t>
  </si>
  <si>
    <t xml:space="preserve">110201502   </t>
  </si>
  <si>
    <t>Magma Ranch K8 School</t>
  </si>
  <si>
    <t xml:space="preserve">110201107   </t>
  </si>
  <si>
    <t>Mountain Vista Academy</t>
  </si>
  <si>
    <t xml:space="preserve">110201503   </t>
  </si>
  <si>
    <t>Poston Butte High School</t>
  </si>
  <si>
    <t xml:space="preserve">110201202   </t>
  </si>
  <si>
    <t>San Tan Foothills High School</t>
  </si>
  <si>
    <t xml:space="preserve">110201203   </t>
  </si>
  <si>
    <t>San Tan Heights Elementary</t>
  </si>
  <si>
    <t xml:space="preserve">110201108   </t>
  </si>
  <si>
    <t>Skyline Ranch Elementary School</t>
  </si>
  <si>
    <t xml:space="preserve">110201104   </t>
  </si>
  <si>
    <t>Summit School</t>
  </si>
  <si>
    <t xml:space="preserve">110201501   </t>
  </si>
  <si>
    <t>Walker Butte K-8</t>
  </si>
  <si>
    <t xml:space="preserve">110201102   </t>
  </si>
  <si>
    <t>Centennial Elementary School</t>
  </si>
  <si>
    <t xml:space="preserve">100208110   </t>
  </si>
  <si>
    <t>Flowing Wells Unified District</t>
  </si>
  <si>
    <t xml:space="preserve">100208000   </t>
  </si>
  <si>
    <t>Emily Meschter Early Learning Center</t>
  </si>
  <si>
    <t xml:space="preserve">100208105   </t>
  </si>
  <si>
    <t>Flowing Wells Digital Campus</t>
  </si>
  <si>
    <t xml:space="preserve">100208290   </t>
  </si>
  <si>
    <t>Flowing Wells High School</t>
  </si>
  <si>
    <t xml:space="preserve">100208210   </t>
  </si>
  <si>
    <t>Flowing Wells Junior High School</t>
  </si>
  <si>
    <t xml:space="preserve">100208170   </t>
  </si>
  <si>
    <t>Homer Davis Elementary School</t>
  </si>
  <si>
    <t xml:space="preserve">100208120   </t>
  </si>
  <si>
    <t>J Robert Hendricks Elementary School</t>
  </si>
  <si>
    <t xml:space="preserve">100208140   </t>
  </si>
  <si>
    <t>Laguna Elementary School</t>
  </si>
  <si>
    <t xml:space="preserve">100208150   </t>
  </si>
  <si>
    <t>Robert Richardson Elementary School</t>
  </si>
  <si>
    <t xml:space="preserve">100208160   </t>
  </si>
  <si>
    <t>Sentinel Peak High School</t>
  </si>
  <si>
    <t xml:space="preserve">100208020   </t>
  </si>
  <si>
    <t>Walter Douglas Elementary School</t>
  </si>
  <si>
    <t xml:space="preserve">100208130   </t>
  </si>
  <si>
    <t>Foothills Academy</t>
  </si>
  <si>
    <t xml:space="preserve">078628001   </t>
  </si>
  <si>
    <t xml:space="preserve">078628000   </t>
  </si>
  <si>
    <t>Foothills Academy Connected</t>
  </si>
  <si>
    <t xml:space="preserve">078628002   </t>
  </si>
  <si>
    <t>Colonel Johnston Elementary School</t>
  </si>
  <si>
    <t xml:space="preserve">020100102   </t>
  </si>
  <si>
    <t>Fort Huachuca Accommodation District</t>
  </si>
  <si>
    <t xml:space="preserve">020100000   </t>
  </si>
  <si>
    <t>Colonel Smith Middle School</t>
  </si>
  <si>
    <t xml:space="preserve">020100103   </t>
  </si>
  <si>
    <t>General Myer Elementary School</t>
  </si>
  <si>
    <t xml:space="preserve">020100101   </t>
  </si>
  <si>
    <t>Fort Thomas Elementary School</t>
  </si>
  <si>
    <t xml:space="preserve">050207101   </t>
  </si>
  <si>
    <t>Fort Thomas Unified District</t>
  </si>
  <si>
    <t xml:space="preserve">050207000   </t>
  </si>
  <si>
    <t>Fort Thomas High School</t>
  </si>
  <si>
    <t xml:space="preserve">050207202   </t>
  </si>
  <si>
    <t>Mt. Turnbull Academy</t>
  </si>
  <si>
    <t xml:space="preserve">050207204   </t>
  </si>
  <si>
    <t xml:space="preserve">050207700   </t>
  </si>
  <si>
    <t>Mt. Turnbull Elementary School</t>
  </si>
  <si>
    <t xml:space="preserve">050207103   </t>
  </si>
  <si>
    <t>Fountain Hills Charter School</t>
  </si>
  <si>
    <t xml:space="preserve">078755101   </t>
  </si>
  <si>
    <t xml:space="preserve">078755000   </t>
  </si>
  <si>
    <t>Fountain Hills High School</t>
  </si>
  <si>
    <t xml:space="preserve">070298205   </t>
  </si>
  <si>
    <t>Fountain Hills Unified District</t>
  </si>
  <si>
    <t xml:space="preserve">070298000   </t>
  </si>
  <si>
    <t>Fountain Hills Middle School</t>
  </si>
  <si>
    <t xml:space="preserve">070298104   </t>
  </si>
  <si>
    <t>Fountain.Hills Online</t>
  </si>
  <si>
    <t xml:space="preserve">070298003   </t>
  </si>
  <si>
    <t xml:space="preserve">070298101   </t>
  </si>
  <si>
    <t>McDowell Mountain Elementary School</t>
  </si>
  <si>
    <t xml:space="preserve">070298102   </t>
  </si>
  <si>
    <t>Fowler Elementary School</t>
  </si>
  <si>
    <t xml:space="preserve">070445101   </t>
  </si>
  <si>
    <t>Fowler Elementary District</t>
  </si>
  <si>
    <t xml:space="preserve">070445000   </t>
  </si>
  <si>
    <t>Santa Maria Middle School</t>
  </si>
  <si>
    <t xml:space="preserve">070445103   </t>
  </si>
  <si>
    <t>Sun Canyon School</t>
  </si>
  <si>
    <t xml:space="preserve">070445104   </t>
  </si>
  <si>
    <t>Sunridge Elementary School</t>
  </si>
  <si>
    <t xml:space="preserve">070445102   </t>
  </si>
  <si>
    <t>Tuscano Elementary School</t>
  </si>
  <si>
    <t xml:space="preserve">070445107   </t>
  </si>
  <si>
    <t>Western Valley Elementary School</t>
  </si>
  <si>
    <t xml:space="preserve">070445105   </t>
  </si>
  <si>
    <t>Western Valley Middle School</t>
  </si>
  <si>
    <t xml:space="preserve">070445106   </t>
  </si>
  <si>
    <t>Franklin Phonetic Primary School</t>
  </si>
  <si>
    <t xml:space="preserve">138751001   </t>
  </si>
  <si>
    <t>Franklin Phonetic Primary School, Inc.</t>
  </si>
  <si>
    <t xml:space="preserve">138751000   </t>
  </si>
  <si>
    <t>Franklin Phonetic Primary School-Sunnyslope</t>
  </si>
  <si>
    <t xml:space="preserve">078263001   </t>
  </si>
  <si>
    <t xml:space="preserve">078263000   </t>
  </si>
  <si>
    <t>Fredonia Elementary School</t>
  </si>
  <si>
    <t xml:space="preserve">030206101   </t>
  </si>
  <si>
    <t>Fredonia-Moccasin Unified District</t>
  </si>
  <si>
    <t xml:space="preserve">030206000   </t>
  </si>
  <si>
    <t>Fredonia High School</t>
  </si>
  <si>
    <t xml:space="preserve">030206203   </t>
  </si>
  <si>
    <t>Moccasin Elementary School</t>
  </si>
  <si>
    <t xml:space="preserve">030206102   </t>
  </si>
  <si>
    <t>Freedom Academy</t>
  </si>
  <si>
    <t xml:space="preserve">078528101   </t>
  </si>
  <si>
    <t>Freedom Academy, Inc.</t>
  </si>
  <si>
    <t xml:space="preserve">078528000   </t>
  </si>
  <si>
    <t>Freedom Academy North</t>
  </si>
  <si>
    <t xml:space="preserve">078528102   </t>
  </si>
  <si>
    <t>Friendly House Academia Del Pueblo Elem</t>
  </si>
  <si>
    <t xml:space="preserve">078611001   </t>
  </si>
  <si>
    <t>Friendly House, Inc.</t>
  </si>
  <si>
    <t xml:space="preserve">078611000   </t>
  </si>
  <si>
    <t>Arizona Desert Elementary School</t>
  </si>
  <si>
    <t xml:space="preserve">140432105   </t>
  </si>
  <si>
    <t>Gadsden Elementary District</t>
  </si>
  <si>
    <t xml:space="preserve">140432000   </t>
  </si>
  <si>
    <t>Cesar Chavez Elementary</t>
  </si>
  <si>
    <t xml:space="preserve">140432106   </t>
  </si>
  <si>
    <t>Desert View Elementary</t>
  </si>
  <si>
    <t xml:space="preserve">140432108   </t>
  </si>
  <si>
    <t>Ed Pastor Elementary 4</t>
  </si>
  <si>
    <t xml:space="preserve">140432109   </t>
  </si>
  <si>
    <t>Gadsden Elementary School</t>
  </si>
  <si>
    <t xml:space="preserve">140432101   </t>
  </si>
  <si>
    <t>Rio Colorado Elementary School</t>
  </si>
  <si>
    <t xml:space="preserve">140432102   </t>
  </si>
  <si>
    <t>San Luis Middle School</t>
  </si>
  <si>
    <t xml:space="preserve">140432103   </t>
  </si>
  <si>
    <t>San Luis Pre-School</t>
  </si>
  <si>
    <t xml:space="preserve">140432104   </t>
  </si>
  <si>
    <t>Southwest Jr. High School</t>
  </si>
  <si>
    <t xml:space="preserve">140432107   </t>
  </si>
  <si>
    <t>Ganado High School</t>
  </si>
  <si>
    <t xml:space="preserve">010220204   </t>
  </si>
  <si>
    <t>Ganado Unified School District</t>
  </si>
  <si>
    <t xml:space="preserve">010220000   </t>
  </si>
  <si>
    <t>Ganado Intermediate School</t>
  </si>
  <si>
    <t xml:space="preserve">010220102   </t>
  </si>
  <si>
    <t>Ganado Middle School</t>
  </si>
  <si>
    <t xml:space="preserve">010220103   </t>
  </si>
  <si>
    <t>Ganado Primary School</t>
  </si>
  <si>
    <t xml:space="preserve">010220101   </t>
  </si>
  <si>
    <t>DRP Placeholder - GAR, LLC dba Student Choice High School</t>
  </si>
  <si>
    <t xml:space="preserve">078679501   </t>
  </si>
  <si>
    <t>GAR, LLC dba Student Choice High School</t>
  </si>
  <si>
    <t xml:space="preserve">078679000   </t>
  </si>
  <si>
    <t>Student Choice High School</t>
  </si>
  <si>
    <t xml:space="preserve">078679101   </t>
  </si>
  <si>
    <t xml:space="preserve">078679102   </t>
  </si>
  <si>
    <t>Student Choice High School Tatum Campus-CLOSED</t>
  </si>
  <si>
    <t xml:space="preserve">078679103   </t>
  </si>
  <si>
    <t>Gem Charter School</t>
  </si>
  <si>
    <t xml:space="preserve">078774001   </t>
  </si>
  <si>
    <t>Gem Charter School, Inc.</t>
  </si>
  <si>
    <t xml:space="preserve">078774000   </t>
  </si>
  <si>
    <t>Genesis Academy</t>
  </si>
  <si>
    <t xml:space="preserve">078708201   </t>
  </si>
  <si>
    <t>Genesis Program, Inc.</t>
  </si>
  <si>
    <t xml:space="preserve">078708000   </t>
  </si>
  <si>
    <t>George Gervin Prep Academy</t>
  </si>
  <si>
    <t xml:space="preserve">078585001   </t>
  </si>
  <si>
    <t>George Gervin Youth Center, Inc.</t>
  </si>
  <si>
    <t xml:space="preserve">078585000   </t>
  </si>
  <si>
    <t>Gila Bend Elementary</t>
  </si>
  <si>
    <t xml:space="preserve">070224001   </t>
  </si>
  <si>
    <t>Gila Bend Unified District</t>
  </si>
  <si>
    <t xml:space="preserve">070224000   </t>
  </si>
  <si>
    <t>Gila Bend High School</t>
  </si>
  <si>
    <t xml:space="preserve">070224002   </t>
  </si>
  <si>
    <t>Biyaagozhoo Center</t>
  </si>
  <si>
    <t xml:space="preserve">040149003   </t>
  </si>
  <si>
    <t>Gila County Regional School District</t>
  </si>
  <si>
    <t xml:space="preserve">040149000   </t>
  </si>
  <si>
    <t>Globe Education Center</t>
  </si>
  <si>
    <t xml:space="preserve">040149001   </t>
  </si>
  <si>
    <t>Payson Education Center</t>
  </si>
  <si>
    <t xml:space="preserve">040149002   </t>
  </si>
  <si>
    <t>Ashland Elementary</t>
  </si>
  <si>
    <t xml:space="preserve">070241161   </t>
  </si>
  <si>
    <t>Gilbert Unified District</t>
  </si>
  <si>
    <t xml:space="preserve">070241000   </t>
  </si>
  <si>
    <t>Augusta Ranch Elementary</t>
  </si>
  <si>
    <t xml:space="preserve">070241162   </t>
  </si>
  <si>
    <t>Boulder Creek Elementary</t>
  </si>
  <si>
    <t xml:space="preserve">070241160   </t>
  </si>
  <si>
    <t>Burk Elementary School</t>
  </si>
  <si>
    <t xml:space="preserve">070241147   </t>
  </si>
  <si>
    <t>Campo Verde High School</t>
  </si>
  <si>
    <t xml:space="preserve">070241214   </t>
  </si>
  <si>
    <t>Canyon Rim Elementary</t>
  </si>
  <si>
    <t xml:space="preserve">070241163   </t>
  </si>
  <si>
    <t>Canyon Valley High School - Closed</t>
  </si>
  <si>
    <t xml:space="preserve">070241230   </t>
  </si>
  <si>
    <t>Canyon Valley Junior High School - Closed</t>
  </si>
  <si>
    <t xml:space="preserve">070241130   </t>
  </si>
  <si>
    <t>Carol Rae Ranch Elementary</t>
  </si>
  <si>
    <t xml:space="preserve">070241159   </t>
  </si>
  <si>
    <t>Desert Ridge High</t>
  </si>
  <si>
    <t xml:space="preserve">070241213   </t>
  </si>
  <si>
    <t>Desert Ridge Jr. High</t>
  </si>
  <si>
    <t xml:space="preserve">070241124   </t>
  </si>
  <si>
    <t>Finley Farms Elementary</t>
  </si>
  <si>
    <t xml:space="preserve">070241156   </t>
  </si>
  <si>
    <t>Gilbert Classical Academy - Closed</t>
  </si>
  <si>
    <t xml:space="preserve">070241233   </t>
  </si>
  <si>
    <t>Gilbert Classical Academy High School</t>
  </si>
  <si>
    <t xml:space="preserve">070241234   </t>
  </si>
  <si>
    <t>Gilbert Classical Academy Jr.</t>
  </si>
  <si>
    <t xml:space="preserve">070241134   </t>
  </si>
  <si>
    <t>Gilbert Elementary School</t>
  </si>
  <si>
    <t xml:space="preserve">070241140   </t>
  </si>
  <si>
    <t>Gilbert Global Academy High School</t>
  </si>
  <si>
    <t xml:space="preserve">070241235   </t>
  </si>
  <si>
    <t>Gilbert Global Academy Junior High</t>
  </si>
  <si>
    <t xml:space="preserve">070241135   </t>
  </si>
  <si>
    <t>Gilbert High School</t>
  </si>
  <si>
    <t xml:space="preserve">070241210   </t>
  </si>
  <si>
    <t>Gilbert Junior High School</t>
  </si>
  <si>
    <t xml:space="preserve">070241120   </t>
  </si>
  <si>
    <t>Greenfield Elementary School</t>
  </si>
  <si>
    <t xml:space="preserve">070241141   </t>
  </si>
  <si>
    <t>Greenfield Junior High School</t>
  </si>
  <si>
    <t xml:space="preserve">070241122   </t>
  </si>
  <si>
    <t>Harris Elementary School</t>
  </si>
  <si>
    <t xml:space="preserve">070241150   </t>
  </si>
  <si>
    <t>Highland High School</t>
  </si>
  <si>
    <t xml:space="preserve">070241211   </t>
  </si>
  <si>
    <t>Highland Jr High School</t>
  </si>
  <si>
    <t xml:space="preserve">070241123   </t>
  </si>
  <si>
    <t>Highland Park Elementary</t>
  </si>
  <si>
    <t xml:space="preserve">070241166   </t>
  </si>
  <si>
    <t>Houston Elementary School</t>
  </si>
  <si>
    <t xml:space="preserve">070241146   </t>
  </si>
  <si>
    <t>Islands Elementary School</t>
  </si>
  <si>
    <t xml:space="preserve">070241145   </t>
  </si>
  <si>
    <t>Meridian</t>
  </si>
  <si>
    <t xml:space="preserve">070241165   </t>
  </si>
  <si>
    <t xml:space="preserve">070241149   </t>
  </si>
  <si>
    <t>Mesquite High School</t>
  </si>
  <si>
    <t xml:space="preserve">070241212   </t>
  </si>
  <si>
    <t>Mesquite Jr High School</t>
  </si>
  <si>
    <t xml:space="preserve">070241121   </t>
  </si>
  <si>
    <t>Neely Traditional Academy</t>
  </si>
  <si>
    <t xml:space="preserve">070241143   </t>
  </si>
  <si>
    <t>Oak Tree Elementary</t>
  </si>
  <si>
    <t xml:space="preserve">070241157   </t>
  </si>
  <si>
    <t>Patterson Elementary School</t>
  </si>
  <si>
    <t xml:space="preserve">070241142   </t>
  </si>
  <si>
    <t>Pioneer Elementary School</t>
  </si>
  <si>
    <t xml:space="preserve">070241144   </t>
  </si>
  <si>
    <t>Playa del Rey Elementary School</t>
  </si>
  <si>
    <t xml:space="preserve">070241151   </t>
  </si>
  <si>
    <t>Quartz Hill Elementary</t>
  </si>
  <si>
    <t xml:space="preserve">070241167   </t>
  </si>
  <si>
    <t>Settlers Point Elementary</t>
  </si>
  <si>
    <t xml:space="preserve">070241158   </t>
  </si>
  <si>
    <t>Sonoma Ranch Elementary School</t>
  </si>
  <si>
    <t xml:space="preserve">070241154   </t>
  </si>
  <si>
    <t>South Valley Jr. High</t>
  </si>
  <si>
    <t xml:space="preserve">070241125   </t>
  </si>
  <si>
    <t>Spectrum Elementary</t>
  </si>
  <si>
    <t xml:space="preserve">070241164   </t>
  </si>
  <si>
    <t>Superstition Springs Elementary</t>
  </si>
  <si>
    <t xml:space="preserve">070241155   </t>
  </si>
  <si>
    <t>Towne Meadows Elementary School</t>
  </si>
  <si>
    <t xml:space="preserve">070241152   </t>
  </si>
  <si>
    <t>Val Vista Lakes Elementary School</t>
  </si>
  <si>
    <t xml:space="preserve">070241148   </t>
  </si>
  <si>
    <t>Bicentennial North School</t>
  </si>
  <si>
    <t xml:space="preserve">070440109   </t>
  </si>
  <si>
    <t>Glendale Elementary District</t>
  </si>
  <si>
    <t xml:space="preserve">070440000   </t>
  </si>
  <si>
    <t>Bicentennial South School</t>
  </si>
  <si>
    <t xml:space="preserve">070440112   </t>
  </si>
  <si>
    <t>Challenger Middle School</t>
  </si>
  <si>
    <t xml:space="preserve">070440111   </t>
  </si>
  <si>
    <t>Coyote Ridge</t>
  </si>
  <si>
    <t xml:space="preserve">070440115   </t>
  </si>
  <si>
    <t>Desert Garden Elementary School</t>
  </si>
  <si>
    <t xml:space="preserve">070440114   </t>
  </si>
  <si>
    <t>Desert Spirit</t>
  </si>
  <si>
    <t xml:space="preserve">070440116   </t>
  </si>
  <si>
    <t>Discovery School</t>
  </si>
  <si>
    <t xml:space="preserve">070440113   </t>
  </si>
  <si>
    <t>Don Mensendick School</t>
  </si>
  <si>
    <t xml:space="preserve">070440106   </t>
  </si>
  <si>
    <t>Glendale American School</t>
  </si>
  <si>
    <t xml:space="preserve">070440108   </t>
  </si>
  <si>
    <t>Glendale Landmark School</t>
  </si>
  <si>
    <t xml:space="preserve">070440101   </t>
  </si>
  <si>
    <t>Glenn F Burton School</t>
  </si>
  <si>
    <t xml:space="preserve">070440107   </t>
  </si>
  <si>
    <t>Harold W Smith School</t>
  </si>
  <si>
    <t xml:space="preserve">070440103   </t>
  </si>
  <si>
    <t>Horizon School</t>
  </si>
  <si>
    <t xml:space="preserve">070440110   </t>
  </si>
  <si>
    <t>Isaac E Imes School</t>
  </si>
  <si>
    <t xml:space="preserve">070440102   </t>
  </si>
  <si>
    <t>Melvin E Sine School</t>
  </si>
  <si>
    <t xml:space="preserve">070440104   </t>
  </si>
  <si>
    <t>Sunset Vista</t>
  </si>
  <si>
    <t xml:space="preserve">070440117   </t>
  </si>
  <si>
    <t>William C Jack School</t>
  </si>
  <si>
    <t xml:space="preserve">070440105   </t>
  </si>
  <si>
    <t>Great Hearts Academies - Glendale Prep</t>
  </si>
  <si>
    <t xml:space="preserve">078540101   </t>
  </si>
  <si>
    <t>Glendale Preparatory Academy</t>
  </si>
  <si>
    <t xml:space="preserve">078540000   </t>
  </si>
  <si>
    <t>Apollo High School</t>
  </si>
  <si>
    <t xml:space="preserve">070505206   </t>
  </si>
  <si>
    <t>Glendale Union High School District</t>
  </si>
  <si>
    <t xml:space="preserve">070505000   </t>
  </si>
  <si>
    <t>Cortez High School</t>
  </si>
  <si>
    <t xml:space="preserve">070505204   </t>
  </si>
  <si>
    <t>Glendale High School</t>
  </si>
  <si>
    <t xml:space="preserve">070505201   </t>
  </si>
  <si>
    <t>Glendale Union High School District Online Learning Academy</t>
  </si>
  <si>
    <t xml:space="preserve">070505210   </t>
  </si>
  <si>
    <t>Glendale Union Online</t>
  </si>
  <si>
    <t xml:space="preserve">070505211   </t>
  </si>
  <si>
    <t>Greenway High School</t>
  </si>
  <si>
    <t xml:space="preserve">070505208   </t>
  </si>
  <si>
    <t>Independence High School</t>
  </si>
  <si>
    <t xml:space="preserve">070505209   </t>
  </si>
  <si>
    <t>Moon Valley High School</t>
  </si>
  <si>
    <t xml:space="preserve">070505205   </t>
  </si>
  <si>
    <t>Sunnyslope High School</t>
  </si>
  <si>
    <t xml:space="preserve">070505202   </t>
  </si>
  <si>
    <t>Thunderbird High School</t>
  </si>
  <si>
    <t xml:space="preserve">070505207   </t>
  </si>
  <si>
    <t>Washington High School</t>
  </si>
  <si>
    <t xml:space="preserve">070505203   </t>
  </si>
  <si>
    <t>Copper Rim Elementary School</t>
  </si>
  <si>
    <t xml:space="preserve">040201003   </t>
  </si>
  <si>
    <t>Globe Unified District</t>
  </si>
  <si>
    <t xml:space="preserve">040201000   </t>
  </si>
  <si>
    <t>Globe High School</t>
  </si>
  <si>
    <t xml:space="preserve">040201004   </t>
  </si>
  <si>
    <t>High Desert Middle School</t>
  </si>
  <si>
    <t xml:space="preserve">040201105   </t>
  </si>
  <si>
    <t>Grand Canyon Elementary</t>
  </si>
  <si>
    <t xml:space="preserve">030204001   </t>
  </si>
  <si>
    <t>Grand Canyon Unified District</t>
  </si>
  <si>
    <t xml:space="preserve">030204000   </t>
  </si>
  <si>
    <t>Grand Canyon High School</t>
  </si>
  <si>
    <t xml:space="preserve">030204002   </t>
  </si>
  <si>
    <t>Holsteiner Agricultural School</t>
  </si>
  <si>
    <t xml:space="preserve">118709001   </t>
  </si>
  <si>
    <t>Graysmark Schools Corporation</t>
  </si>
  <si>
    <t xml:space="preserve">118709000   </t>
  </si>
  <si>
    <t>Great Expectations Academy</t>
  </si>
  <si>
    <t xml:space="preserve">108770101   </t>
  </si>
  <si>
    <t xml:space="preserve">108770000   </t>
  </si>
  <si>
    <t>Children Reaching for the Sky Preparatory</t>
  </si>
  <si>
    <t xml:space="preserve">108789101   </t>
  </si>
  <si>
    <t>Griffin Foundation, Inc. The</t>
  </si>
  <si>
    <t xml:space="preserve">108789000   </t>
  </si>
  <si>
    <t>Future Investment Middle School</t>
  </si>
  <si>
    <t xml:space="preserve">108789102   </t>
  </si>
  <si>
    <t>Ha:san Preparatory &amp; Leadership School</t>
  </si>
  <si>
    <t xml:space="preserve">108726001   </t>
  </si>
  <si>
    <t>Ha:san Educational Services</t>
  </si>
  <si>
    <t xml:space="preserve">108726000   </t>
  </si>
  <si>
    <t>Cedar Hills School</t>
  </si>
  <si>
    <t xml:space="preserve">080303002   </t>
  </si>
  <si>
    <t>Hackberry School District</t>
  </si>
  <si>
    <t xml:space="preserve">080303000   </t>
  </si>
  <si>
    <t>Happy Valley School East Campus</t>
  </si>
  <si>
    <t xml:space="preserve">078594001   </t>
  </si>
  <si>
    <t>Happy Valley East</t>
  </si>
  <si>
    <t xml:space="preserve">078594000   </t>
  </si>
  <si>
    <t>Happy Valley School</t>
  </si>
  <si>
    <t xml:space="preserve">078998001   </t>
  </si>
  <si>
    <t>Happy Valley School, Inc.</t>
  </si>
  <si>
    <t xml:space="preserve">078998000   </t>
  </si>
  <si>
    <t>Harvest Preparatory Academy</t>
  </si>
  <si>
    <t xml:space="preserve">148760101   </t>
  </si>
  <si>
    <t>Harvest Power Community Development Group, Inc.</t>
  </si>
  <si>
    <t xml:space="preserve">148760000   </t>
  </si>
  <si>
    <t>Harvest Preparatory Academy, Goodyear</t>
  </si>
  <si>
    <t xml:space="preserve">148760103   </t>
  </si>
  <si>
    <t>Harvest Preparatory Academy, San Luis AZ</t>
  </si>
  <si>
    <t xml:space="preserve">148760102   </t>
  </si>
  <si>
    <t>Haven Montessori Charter School</t>
  </si>
  <si>
    <t xml:space="preserve">038755101   </t>
  </si>
  <si>
    <t>Haven Montessori Children's House, Inc.</t>
  </si>
  <si>
    <t xml:space="preserve">038755000   </t>
  </si>
  <si>
    <t>Hayden High School</t>
  </si>
  <si>
    <t xml:space="preserve">040241004   </t>
  </si>
  <si>
    <t>Hayden-Winkelman Unified District</t>
  </si>
  <si>
    <t xml:space="preserve">040241000   </t>
  </si>
  <si>
    <t>Leonor Hambly K-8</t>
  </si>
  <si>
    <t xml:space="preserve">040241001   </t>
  </si>
  <si>
    <t>Leonor Hambly Middle School</t>
  </si>
  <si>
    <t xml:space="preserve">040241003   </t>
  </si>
  <si>
    <t>Winkelman Intermediate School</t>
  </si>
  <si>
    <t xml:space="preserve">040241002   </t>
  </si>
  <si>
    <t>Capps Elementary School</t>
  </si>
  <si>
    <t xml:space="preserve">090206102   </t>
  </si>
  <si>
    <t>Heber-Overgaard Unified District</t>
  </si>
  <si>
    <t xml:space="preserve">090206000   </t>
  </si>
  <si>
    <t>Mogollon High School</t>
  </si>
  <si>
    <t xml:space="preserve">090206201   </t>
  </si>
  <si>
    <t>Mogollon Jr High School</t>
  </si>
  <si>
    <t xml:space="preserve">090206103   </t>
  </si>
  <si>
    <t>Mountain Meadows Primary</t>
  </si>
  <si>
    <t xml:space="preserve">090206101   </t>
  </si>
  <si>
    <t>Heritage Academy Laveen</t>
  </si>
  <si>
    <t xml:space="preserve">078259001   </t>
  </si>
  <si>
    <t>Heritage Academy Laveen, Inc.</t>
  </si>
  <si>
    <t xml:space="preserve">078259000   </t>
  </si>
  <si>
    <t>Heritage Academy Queen Creek</t>
  </si>
  <si>
    <t xml:space="preserve">078258001   </t>
  </si>
  <si>
    <t>Heritage Academy Queen Creek, Inc.</t>
  </si>
  <si>
    <t xml:space="preserve">078258000   </t>
  </si>
  <si>
    <t>Heritage Academy</t>
  </si>
  <si>
    <t xml:space="preserve">078712001   </t>
  </si>
  <si>
    <t>Heritage Academy, Inc.</t>
  </si>
  <si>
    <t xml:space="preserve">078712000   </t>
  </si>
  <si>
    <t xml:space="preserve">078712002   </t>
  </si>
  <si>
    <t>Heritage Elementary - Williams</t>
  </si>
  <si>
    <t xml:space="preserve">078985103   </t>
  </si>
  <si>
    <t>Heritage Elementary School</t>
  </si>
  <si>
    <t xml:space="preserve">078985000   </t>
  </si>
  <si>
    <t xml:space="preserve">078985101   </t>
  </si>
  <si>
    <t>Hermosa Montessori Charter</t>
  </si>
  <si>
    <t xml:space="preserve">108701001   </t>
  </si>
  <si>
    <t>Hermosa Montessori Charter School</t>
  </si>
  <si>
    <t xml:space="preserve">108701000   </t>
  </si>
  <si>
    <t>Highland Free School</t>
  </si>
  <si>
    <t xml:space="preserve">108775101   </t>
  </si>
  <si>
    <t xml:space="preserve">108775000   </t>
  </si>
  <si>
    <t>Highland Prep</t>
  </si>
  <si>
    <t xml:space="preserve">078244001   </t>
  </si>
  <si>
    <t xml:space="preserve">078244000   </t>
  </si>
  <si>
    <t>Bridges Elementary School</t>
  </si>
  <si>
    <t xml:space="preserve">070260112   </t>
  </si>
  <si>
    <t>Higley Unified School District</t>
  </si>
  <si>
    <t xml:space="preserve">070260000   </t>
  </si>
  <si>
    <t xml:space="preserve">070260108   </t>
  </si>
  <si>
    <t>Chaparral Elementary School</t>
  </si>
  <si>
    <t xml:space="preserve">070260107   </t>
  </si>
  <si>
    <t>Cooley Middle School</t>
  </si>
  <si>
    <t xml:space="preserve">070260150   </t>
  </si>
  <si>
    <t>Coronado Elementary School</t>
  </si>
  <si>
    <t xml:space="preserve">070260102   </t>
  </si>
  <si>
    <t>Cortina Elementary</t>
  </si>
  <si>
    <t xml:space="preserve">070260106   </t>
  </si>
  <si>
    <t>Elona P. Cooley Early Child Development Center</t>
  </si>
  <si>
    <t xml:space="preserve">070260121   </t>
  </si>
  <si>
    <t>Gateway Pointe Elementary</t>
  </si>
  <si>
    <t xml:space="preserve">070260105   </t>
  </si>
  <si>
    <t>Higley District Charter Schools</t>
  </si>
  <si>
    <t xml:space="preserve">070260700   </t>
  </si>
  <si>
    <t>Higley High School</t>
  </si>
  <si>
    <t xml:space="preserve">070260201   </t>
  </si>
  <si>
    <t>Higley Traditional Academy</t>
  </si>
  <si>
    <t xml:space="preserve">070260101   </t>
  </si>
  <si>
    <t>Kaplan Academy of Arizona</t>
  </si>
  <si>
    <t xml:space="preserve">070260203   </t>
  </si>
  <si>
    <t>Power Ranch Elementary</t>
  </si>
  <si>
    <t xml:space="preserve">070260104   </t>
  </si>
  <si>
    <t>San Tan Elementary</t>
  </si>
  <si>
    <t xml:space="preserve">070260103   </t>
  </si>
  <si>
    <t>Sossaman Middle School</t>
  </si>
  <si>
    <t xml:space="preserve">070260151   </t>
  </si>
  <si>
    <t>Sue Sossaman Early Childhood Development Center</t>
  </si>
  <si>
    <t xml:space="preserve">070260122   </t>
  </si>
  <si>
    <t>Williams Field High School</t>
  </si>
  <si>
    <t xml:space="preserve">070260202   </t>
  </si>
  <si>
    <t>Hillside Elementary School</t>
  </si>
  <si>
    <t xml:space="preserve">130335101   </t>
  </si>
  <si>
    <t>Hillside Elementary District</t>
  </si>
  <si>
    <t xml:space="preserve">130335000   </t>
  </si>
  <si>
    <t>Hirsch Academy A Challenge Foundation</t>
  </si>
  <si>
    <t xml:space="preserve">078204001   </t>
  </si>
  <si>
    <t xml:space="preserve">078204000   </t>
  </si>
  <si>
    <t>Holbrook High School</t>
  </si>
  <si>
    <t xml:space="preserve">090203207   </t>
  </si>
  <si>
    <t>Holbrook Unified District</t>
  </si>
  <si>
    <t xml:space="preserve">090203000   </t>
  </si>
  <si>
    <t>Holbrook Junior High School</t>
  </si>
  <si>
    <t xml:space="preserve">090203106   </t>
  </si>
  <si>
    <t>Hulet Elementary School</t>
  </si>
  <si>
    <t xml:space="preserve">090203102   </t>
  </si>
  <si>
    <t>Indian Wells Elementary</t>
  </si>
  <si>
    <t xml:space="preserve">090203104   </t>
  </si>
  <si>
    <t>Park Elementary School</t>
  </si>
  <si>
    <t xml:space="preserve">090203103   </t>
  </si>
  <si>
    <t>Horizon Honors Elementary School</t>
  </si>
  <si>
    <t xml:space="preserve">078233001   </t>
  </si>
  <si>
    <t>Horizon Community Learning Center, Inc.</t>
  </si>
  <si>
    <t xml:space="preserve">078233000   </t>
  </si>
  <si>
    <t>Horizon Honors Secondary School</t>
  </si>
  <si>
    <t xml:space="preserve">078752003   </t>
  </si>
  <si>
    <t xml:space="preserve">078752000   </t>
  </si>
  <si>
    <t>Humanities and Science High School - Tempe</t>
  </si>
  <si>
    <t xml:space="preserve">078713004   </t>
  </si>
  <si>
    <t>Humanities and Sciences Academy of the United States, Inc.</t>
  </si>
  <si>
    <t xml:space="preserve">078713000   </t>
  </si>
  <si>
    <t>Humanities and Sciences Academy Arizona</t>
  </si>
  <si>
    <t xml:space="preserve">078713005   </t>
  </si>
  <si>
    <t>International Commerce High School - Tempe</t>
  </si>
  <si>
    <t xml:space="preserve">078713003   </t>
  </si>
  <si>
    <t>Bradshaw Mountain High School</t>
  </si>
  <si>
    <t xml:space="preserve">130222230   </t>
  </si>
  <si>
    <t>Humboldt Unified District</t>
  </si>
  <si>
    <t xml:space="preserve">130222000   </t>
  </si>
  <si>
    <t>Bradshaw Mountain Middle School</t>
  </si>
  <si>
    <t xml:space="preserve">130222120   </t>
  </si>
  <si>
    <t>Bradshaw Mountain Online Academy</t>
  </si>
  <si>
    <t xml:space="preserve">130222240   </t>
  </si>
  <si>
    <t>Bright Futures Preschool</t>
  </si>
  <si>
    <t xml:space="preserve">130222136   </t>
  </si>
  <si>
    <t>Coyote Springs Elementary School</t>
  </si>
  <si>
    <t xml:space="preserve">130222133   </t>
  </si>
  <si>
    <t>Glassford Hill Middle School</t>
  </si>
  <si>
    <t xml:space="preserve">130222125   </t>
  </si>
  <si>
    <t>Granville Elementary School</t>
  </si>
  <si>
    <t xml:space="preserve">130222135   </t>
  </si>
  <si>
    <t>Humboldt Elementary School</t>
  </si>
  <si>
    <t xml:space="preserve">130222131   </t>
  </si>
  <si>
    <t>Humboldt Unified District Charter Schools</t>
  </si>
  <si>
    <t xml:space="preserve">130222700   </t>
  </si>
  <si>
    <t>Lake Valley Elementary School</t>
  </si>
  <si>
    <t xml:space="preserve">130222110   </t>
  </si>
  <si>
    <t>Liberty Traditional School</t>
  </si>
  <si>
    <t xml:space="preserve">130222134   </t>
  </si>
  <si>
    <t>Mountain View Elementary School</t>
  </si>
  <si>
    <t xml:space="preserve">130222132   </t>
  </si>
  <si>
    <t>Dateland Elementary School</t>
  </si>
  <si>
    <t xml:space="preserve">140416101   </t>
  </si>
  <si>
    <t>Hyder Elementary District</t>
  </si>
  <si>
    <t xml:space="preserve">140416000   </t>
  </si>
  <si>
    <t>Imagine Avondale Elementary</t>
  </si>
  <si>
    <t xml:space="preserve">078535101   </t>
  </si>
  <si>
    <t>Imagine Avondale Elementary, Inc.</t>
  </si>
  <si>
    <t xml:space="preserve">078535000   </t>
  </si>
  <si>
    <t>Imagine Avondale Middle</t>
  </si>
  <si>
    <t xml:space="preserve">078553001   </t>
  </si>
  <si>
    <t>Imagine Avondale Middle, Inc.</t>
  </si>
  <si>
    <t xml:space="preserve">078553000   </t>
  </si>
  <si>
    <t>Imagine Camelback Middle</t>
  </si>
  <si>
    <t xml:space="preserve">078531101   </t>
  </si>
  <si>
    <t>Imagine Camelback Middle, Inc.</t>
  </si>
  <si>
    <t xml:space="preserve">078531000   </t>
  </si>
  <si>
    <t>Imagine Camelback Elementary</t>
  </si>
  <si>
    <t xml:space="preserve">078519101   </t>
  </si>
  <si>
    <t>Imagine Charter Elementary at Camelback, Inc.</t>
  </si>
  <si>
    <t xml:space="preserve">078519000   </t>
  </si>
  <si>
    <t>Imagine Desert West Elementary</t>
  </si>
  <si>
    <t xml:space="preserve">078520101   </t>
  </si>
  <si>
    <t>Imagine Charter Elementary at Desert West, Inc.</t>
  </si>
  <si>
    <t xml:space="preserve">078520000   </t>
  </si>
  <si>
    <t>Imagine Coolidge Elementary</t>
  </si>
  <si>
    <t xml:space="preserve">078536101   </t>
  </si>
  <si>
    <t>Imagine Coolidge Elementary, Inc.</t>
  </si>
  <si>
    <t xml:space="preserve">078536000   </t>
  </si>
  <si>
    <t>Imagine Desert West Middle</t>
  </si>
  <si>
    <t xml:space="preserve">078532101   </t>
  </si>
  <si>
    <t>Imagine Desert West Middle, Inc.</t>
  </si>
  <si>
    <t xml:space="preserve">078532000   </t>
  </si>
  <si>
    <t>Imagine Tempe</t>
  </si>
  <si>
    <t xml:space="preserve">078523101   </t>
  </si>
  <si>
    <t>Imagine Elementary at Tempe, Inc.</t>
  </si>
  <si>
    <t xml:space="preserve">078523000   </t>
  </si>
  <si>
    <t>Imagine East Mesa Middle</t>
  </si>
  <si>
    <t xml:space="preserve">078521001   </t>
  </si>
  <si>
    <t>Imagine Middle at East Mesa, Inc.</t>
  </si>
  <si>
    <t xml:space="preserve">078521000   </t>
  </si>
  <si>
    <t>Imagine Surprise Middle</t>
  </si>
  <si>
    <t xml:space="preserve">078522101   </t>
  </si>
  <si>
    <t>Imagine Middle at Surprise, Inc.</t>
  </si>
  <si>
    <t xml:space="preserve">078522000   </t>
  </si>
  <si>
    <t>Imagine Prep Coolidge</t>
  </si>
  <si>
    <t xml:space="preserve">078547101   </t>
  </si>
  <si>
    <t>Imagine Prep Coolidge, Inc.</t>
  </si>
  <si>
    <t xml:space="preserve">078547000   </t>
  </si>
  <si>
    <t>Imagine Prep Superstition</t>
  </si>
  <si>
    <t xml:space="preserve">078537101   </t>
  </si>
  <si>
    <t>Imagine Prep Superstition, Inc.</t>
  </si>
  <si>
    <t xml:space="preserve">078537000   </t>
  </si>
  <si>
    <t>Imagine Prep Surprise</t>
  </si>
  <si>
    <t xml:space="preserve">078538101   </t>
  </si>
  <si>
    <t>Imagine Prep Surprise, Inc.</t>
  </si>
  <si>
    <t xml:space="preserve">078538000   </t>
  </si>
  <si>
    <t>Imagine Superstition Middle</t>
  </si>
  <si>
    <t xml:space="preserve">078552001   </t>
  </si>
  <si>
    <t>Imagine Superstition Middle, Inc.</t>
  </si>
  <si>
    <t xml:space="preserve">078552000   </t>
  </si>
  <si>
    <t>Incito Schools</t>
  </si>
  <si>
    <t xml:space="preserve">078210001   </t>
  </si>
  <si>
    <t xml:space="preserve">078210000   </t>
  </si>
  <si>
    <t>Copper Point High School</t>
  </si>
  <si>
    <t xml:space="preserve">108513001   </t>
  </si>
  <si>
    <t>Innovative Humanities Education Corporation</t>
  </si>
  <si>
    <t xml:space="preserve">108513000   </t>
  </si>
  <si>
    <t>Changemaker High School</t>
  </si>
  <si>
    <t xml:space="preserve">108735001   </t>
  </si>
  <si>
    <t>Institute for Transformative Education, Inc.</t>
  </si>
  <si>
    <t xml:space="preserve">108735000   </t>
  </si>
  <si>
    <t>Integrity Education Centre</t>
  </si>
  <si>
    <t xml:space="preserve">078751001   </t>
  </si>
  <si>
    <t>Integrity Education Incorporated</t>
  </si>
  <si>
    <t xml:space="preserve">078751000   </t>
  </si>
  <si>
    <t>Intelli-School - Paradise Valley</t>
  </si>
  <si>
    <t xml:space="preserve">078741205   </t>
  </si>
  <si>
    <t>Intelli-School, Inc.</t>
  </si>
  <si>
    <t xml:space="preserve">078741000   </t>
  </si>
  <si>
    <t>Humanities and Sciences High School - Phoenix</t>
  </si>
  <si>
    <t xml:space="preserve">078710001   </t>
  </si>
  <si>
    <t>International Commerce Secondary Schools, Inc.</t>
  </si>
  <si>
    <t xml:space="preserve">078710000   </t>
  </si>
  <si>
    <t>International Commerce High School - Phoenix</t>
  </si>
  <si>
    <t xml:space="preserve">078710003   </t>
  </si>
  <si>
    <t>Alta E Butler School</t>
  </si>
  <si>
    <t xml:space="preserve">070405103   </t>
  </si>
  <si>
    <t>Isaac Elementary District</t>
  </si>
  <si>
    <t xml:space="preserve">070405000   </t>
  </si>
  <si>
    <t>Bret Tarver Education Complex</t>
  </si>
  <si>
    <t xml:space="preserve">070405109   </t>
  </si>
  <si>
    <t>Carl T. Smith Middle School</t>
  </si>
  <si>
    <t xml:space="preserve">070405116   </t>
  </si>
  <si>
    <t>David Kazan Family Educational Center</t>
  </si>
  <si>
    <t xml:space="preserve">070405117   </t>
  </si>
  <si>
    <t xml:space="preserve">070405108   </t>
  </si>
  <si>
    <t>Isaac Middle School</t>
  </si>
  <si>
    <t xml:space="preserve">070405101   </t>
  </si>
  <si>
    <t>J B Sutton Elementary School</t>
  </si>
  <si>
    <t xml:space="preserve">070405102   </t>
  </si>
  <si>
    <t>Joseph Zito Elementary School</t>
  </si>
  <si>
    <t xml:space="preserve">070405105   </t>
  </si>
  <si>
    <t>Lela Alston Elementary</t>
  </si>
  <si>
    <t xml:space="preserve">070405115   </t>
  </si>
  <si>
    <t>Mitchell Elementary School</t>
  </si>
  <si>
    <t xml:space="preserve">070405106   </t>
  </si>
  <si>
    <t>Morris K. Udall Escuela de Bellas Artes</t>
  </si>
  <si>
    <t xml:space="preserve">070405112   </t>
  </si>
  <si>
    <t>Moya Elementary</t>
  </si>
  <si>
    <t xml:space="preserve">070405114   </t>
  </si>
  <si>
    <t>P T Coe Elementary School</t>
  </si>
  <si>
    <t xml:space="preserve">070405104   </t>
  </si>
  <si>
    <t>Pueblo Del Sol Middle School</t>
  </si>
  <si>
    <t xml:space="preserve">070405111   </t>
  </si>
  <si>
    <t>Combs High School</t>
  </si>
  <si>
    <t xml:space="preserve">110244201   </t>
  </si>
  <si>
    <t>J O Combs Unified School District</t>
  </si>
  <si>
    <t xml:space="preserve">110244000   </t>
  </si>
  <si>
    <t>Combs Traditional Academy</t>
  </si>
  <si>
    <t xml:space="preserve">110244101   </t>
  </si>
  <si>
    <t>Ellsworth Elementary School</t>
  </si>
  <si>
    <t xml:space="preserve">110244105   </t>
  </si>
  <si>
    <t>J. O. Combs Middle School</t>
  </si>
  <si>
    <t xml:space="preserve">110244103   </t>
  </si>
  <si>
    <t>Jack Harmon Elementary School</t>
  </si>
  <si>
    <t xml:space="preserve">110244104   </t>
  </si>
  <si>
    <t>Kathryn Sue Simonton Elementary</t>
  </si>
  <si>
    <t xml:space="preserve">110244102   </t>
  </si>
  <si>
    <t>Ranch Elementary School</t>
  </si>
  <si>
    <t xml:space="preserve">110244106   </t>
  </si>
  <si>
    <t>James Madison Preparatory School</t>
  </si>
  <si>
    <t xml:space="preserve">078795201   </t>
  </si>
  <si>
    <t xml:space="preserve">078795000   </t>
  </si>
  <si>
    <t>Crown Point High School</t>
  </si>
  <si>
    <t xml:space="preserve">078928201   </t>
  </si>
  <si>
    <t>James Sandoval Preparatory High School</t>
  </si>
  <si>
    <t xml:space="preserve">078928000   </t>
  </si>
  <si>
    <t>Joseph City Elementary School</t>
  </si>
  <si>
    <t xml:space="preserve">090202001   </t>
  </si>
  <si>
    <t>Joseph City Unified District</t>
  </si>
  <si>
    <t xml:space="preserve">090202000   </t>
  </si>
  <si>
    <t>Joseph City High School</t>
  </si>
  <si>
    <t xml:space="preserve">090202002   </t>
  </si>
  <si>
    <t>Joseph City Junior High School</t>
  </si>
  <si>
    <t xml:space="preserve">090202003   </t>
  </si>
  <si>
    <t>Desert View Academy</t>
  </si>
  <si>
    <t xml:space="preserve">148759101   </t>
  </si>
  <si>
    <t>Juniper Tree Academy</t>
  </si>
  <si>
    <t xml:space="preserve">148759000   </t>
  </si>
  <si>
    <t>South Mountain Preparatory Academy</t>
  </si>
  <si>
    <t xml:space="preserve">078240001   </t>
  </si>
  <si>
    <t>Kaizen Education Foundation dba Advance U</t>
  </si>
  <si>
    <t xml:space="preserve">078240000   </t>
  </si>
  <si>
    <t>Colegio Petite Arizona</t>
  </si>
  <si>
    <t xml:space="preserve">128704001   </t>
  </si>
  <si>
    <t>Kaizen Education Foundation dba Colegio Petite Arizona</t>
  </si>
  <si>
    <t xml:space="preserve">128704000   </t>
  </si>
  <si>
    <t>Santa Cruz</t>
  </si>
  <si>
    <t>Desert Mirage Preparatory Academy</t>
  </si>
  <si>
    <t xml:space="preserve">078230001   </t>
  </si>
  <si>
    <t>Kaizen Education Foundation dba Discover U Elementary School</t>
  </si>
  <si>
    <t xml:space="preserve">078230000   </t>
  </si>
  <si>
    <t>Glenview College Preparatory High School</t>
  </si>
  <si>
    <t xml:space="preserve">078718215   </t>
  </si>
  <si>
    <t>Kaizen Education Foundation dba El Dorado High School</t>
  </si>
  <si>
    <t xml:space="preserve">078718000   </t>
  </si>
  <si>
    <t xml:space="preserve">078718212   </t>
  </si>
  <si>
    <t>Kaizen Education Foundation dba Gilbert Arts Academy</t>
  </si>
  <si>
    <t xml:space="preserve">078570001   </t>
  </si>
  <si>
    <t xml:space="preserve">078570000   </t>
  </si>
  <si>
    <t>Havasu Preparatory Academy</t>
  </si>
  <si>
    <t xml:space="preserve">078580001   </t>
  </si>
  <si>
    <t>Kaizen Education Foundation dba Havasu Preparatory Academy</t>
  </si>
  <si>
    <t xml:space="preserve">078580000   </t>
  </si>
  <si>
    <t>Liberty Arts Academy</t>
  </si>
  <si>
    <t xml:space="preserve">078571001   </t>
  </si>
  <si>
    <t>Kaizen Education Foundation dba Liberty Arts Academy</t>
  </si>
  <si>
    <t xml:space="preserve">078571000   </t>
  </si>
  <si>
    <t>Kaizen Education Foundation dba Maya High School</t>
  </si>
  <si>
    <t xml:space="preserve">078949001   </t>
  </si>
  <si>
    <t xml:space="preserve">078949000   </t>
  </si>
  <si>
    <t>Mission Heights Preparatory High School</t>
  </si>
  <si>
    <t xml:space="preserve">078576001   </t>
  </si>
  <si>
    <t>Kaizen Education Foundation dba Mission Heights Preparatory High School</t>
  </si>
  <si>
    <t xml:space="preserve">078576000   </t>
  </si>
  <si>
    <t>Skyview High School</t>
  </si>
  <si>
    <t xml:space="preserve">108706001   </t>
  </si>
  <si>
    <t>Kaizen Education Foundation dba Skyview High School</t>
  </si>
  <si>
    <t xml:space="preserve">108706000   </t>
  </si>
  <si>
    <t>Kaizen Education Foundation dba South Pointe Elementary School</t>
  </si>
  <si>
    <t xml:space="preserve">078999001   </t>
  </si>
  <si>
    <t xml:space="preserve">078999000   </t>
  </si>
  <si>
    <t>South Pointe Junior High School</t>
  </si>
  <si>
    <t xml:space="preserve">078765103   </t>
  </si>
  <si>
    <t>Kaizen Education Foundation dba South Pointe Junior High School</t>
  </si>
  <si>
    <t xml:space="preserve">078765000   </t>
  </si>
  <si>
    <t>Kaizen Education Foundation dba Summit High School</t>
  </si>
  <si>
    <t xml:space="preserve">078952001   </t>
  </si>
  <si>
    <t xml:space="preserve">078952000   </t>
  </si>
  <si>
    <t>Kaizen Education Foundation dba Quest High School</t>
  </si>
  <si>
    <t xml:space="preserve">078954001   </t>
  </si>
  <si>
    <t>Kaizen Education Foundation dba Tempe Accelerated High School</t>
  </si>
  <si>
    <t xml:space="preserve">078954000   </t>
  </si>
  <si>
    <t>Kaizen Education Foundation dba Vista Grove Preparatory Academy Elementary</t>
  </si>
  <si>
    <t xml:space="preserve">078567001   </t>
  </si>
  <si>
    <t xml:space="preserve">078567000   </t>
  </si>
  <si>
    <t>Vista Grove Preparatory Academy Middle School</t>
  </si>
  <si>
    <t xml:space="preserve">078946001   </t>
  </si>
  <si>
    <t>Kaizen Education Foundation dba Vista Grove Preparatory Academy Middle School</t>
  </si>
  <si>
    <t xml:space="preserve">078946000   </t>
  </si>
  <si>
    <t>Kayenta Elementary School</t>
  </si>
  <si>
    <t xml:space="preserve">090227103   </t>
  </si>
  <si>
    <t>Kayenta Unified School District #27</t>
  </si>
  <si>
    <t xml:space="preserve">090227000   </t>
  </si>
  <si>
    <t>Kayenta Middle School</t>
  </si>
  <si>
    <t xml:space="preserve">090227102   </t>
  </si>
  <si>
    <t>Kayenta Primary School</t>
  </si>
  <si>
    <t xml:space="preserve">090227104   </t>
  </si>
  <si>
    <t>Monument Valley High School</t>
  </si>
  <si>
    <t xml:space="preserve">090227201   </t>
  </si>
  <si>
    <t>Valley Preparatory Academy</t>
  </si>
  <si>
    <t xml:space="preserve">138759201   </t>
  </si>
  <si>
    <t>Kestrel Schools, Inc.</t>
  </si>
  <si>
    <t xml:space="preserve">138759000   </t>
  </si>
  <si>
    <t>Keystone Montessori Charter School</t>
  </si>
  <si>
    <t xml:space="preserve">078779001   </t>
  </si>
  <si>
    <t>Keystone Montessori Charter School, Inc.</t>
  </si>
  <si>
    <t xml:space="preserve">078779000   </t>
  </si>
  <si>
    <t>Khalsa School</t>
  </si>
  <si>
    <t xml:space="preserve">108784101   </t>
  </si>
  <si>
    <t>Khalsa Family Services</t>
  </si>
  <si>
    <t xml:space="preserve">108784000   </t>
  </si>
  <si>
    <t>Khalsa Montessori Elementary School - Phoenix</t>
  </si>
  <si>
    <t xml:space="preserve">078759101   </t>
  </si>
  <si>
    <t>Khalsa Montessori Elementary Schools</t>
  </si>
  <si>
    <t xml:space="preserve">078759000   </t>
  </si>
  <si>
    <t>Kingman Academy of Learning - High School</t>
  </si>
  <si>
    <t xml:space="preserve">088620204   </t>
  </si>
  <si>
    <t>Kingman Academy Of Learning</t>
  </si>
  <si>
    <t xml:space="preserve">088620000   </t>
  </si>
  <si>
    <t>Kingman Academy of Learning - Intermediate School</t>
  </si>
  <si>
    <t xml:space="preserve">088620102   </t>
  </si>
  <si>
    <t>Kingman Academy of Learning - Middle School</t>
  </si>
  <si>
    <t xml:space="preserve">088620103   </t>
  </si>
  <si>
    <t>Kingman Academy of Learning - Primary School</t>
  </si>
  <si>
    <t xml:space="preserve">088620101   </t>
  </si>
  <si>
    <t xml:space="preserve">080220116   </t>
  </si>
  <si>
    <t>Kingman Unified School District</t>
  </si>
  <si>
    <t xml:space="preserve">080220000   </t>
  </si>
  <si>
    <t>Cerbat Elementary</t>
  </si>
  <si>
    <t xml:space="preserve">080220115   </t>
  </si>
  <si>
    <t xml:space="preserve">080220119   </t>
  </si>
  <si>
    <t>Hualapai Elementary</t>
  </si>
  <si>
    <t xml:space="preserve">080220110   </t>
  </si>
  <si>
    <t>Kingman High School</t>
  </si>
  <si>
    <t xml:space="preserve">080220202   </t>
  </si>
  <si>
    <t>Kingman Middle School</t>
  </si>
  <si>
    <t xml:space="preserve">080220114   </t>
  </si>
  <si>
    <t>La Senita Elementary</t>
  </si>
  <si>
    <t xml:space="preserve">080220111   </t>
  </si>
  <si>
    <t>Lee Williams High School</t>
  </si>
  <si>
    <t xml:space="preserve">080220203   </t>
  </si>
  <si>
    <t>Manzanita Elementary</t>
  </si>
  <si>
    <t xml:space="preserve">080220112   </t>
  </si>
  <si>
    <t>Mt Tipton Elementary School</t>
  </si>
  <si>
    <t xml:space="preserve">080220117   </t>
  </si>
  <si>
    <t>Palo Christi Elementary</t>
  </si>
  <si>
    <t xml:space="preserve">080220113   </t>
  </si>
  <si>
    <t>White Cliffs Middle School</t>
  </si>
  <si>
    <t xml:space="preserve">080220118   </t>
  </si>
  <si>
    <t>Kirkland Elementary School</t>
  </si>
  <si>
    <t xml:space="preserve">130323001   </t>
  </si>
  <si>
    <t>Kirkland Elementary District</t>
  </si>
  <si>
    <t xml:space="preserve">130323000   </t>
  </si>
  <si>
    <t>C I Waggoner School</t>
  </si>
  <si>
    <t xml:space="preserve">070428142   </t>
  </si>
  <si>
    <t>Kyrene Elementary District</t>
  </si>
  <si>
    <t xml:space="preserve">070428000   </t>
  </si>
  <si>
    <t>Casa Vida</t>
  </si>
  <si>
    <t xml:space="preserve">070428170   </t>
  </si>
  <si>
    <t>Kyrene Akimel A-Al Middle School</t>
  </si>
  <si>
    <t xml:space="preserve">070428138   </t>
  </si>
  <si>
    <t>Kyrene Altadena Middle School</t>
  </si>
  <si>
    <t xml:space="preserve">070428137   </t>
  </si>
  <si>
    <t>Kyrene Aprende Middle School</t>
  </si>
  <si>
    <t xml:space="preserve">070428136   </t>
  </si>
  <si>
    <t>Kyrene Centennial Middle School</t>
  </si>
  <si>
    <t xml:space="preserve">070428139   </t>
  </si>
  <si>
    <t>Kyrene de la Colina School</t>
  </si>
  <si>
    <t xml:space="preserve">070428148   </t>
  </si>
  <si>
    <t>Kyrene de la Esperanza School</t>
  </si>
  <si>
    <t xml:space="preserve">070428155   </t>
  </si>
  <si>
    <t>Kyrene de la Estrella Elementary School</t>
  </si>
  <si>
    <t xml:space="preserve">070428158   </t>
  </si>
  <si>
    <t>Kyrene de la Mariposa School</t>
  </si>
  <si>
    <t xml:space="preserve">070428150   </t>
  </si>
  <si>
    <t>Kyrene de la Mirada School</t>
  </si>
  <si>
    <t xml:space="preserve">070428154   </t>
  </si>
  <si>
    <t>Kyrene de la Paloma School</t>
  </si>
  <si>
    <t xml:space="preserve">070428147   </t>
  </si>
  <si>
    <t>Kyrene de la Sierra School</t>
  </si>
  <si>
    <t xml:space="preserve">070428153   </t>
  </si>
  <si>
    <t>Kyrene de las Brisas School</t>
  </si>
  <si>
    <t xml:space="preserve">070428156   </t>
  </si>
  <si>
    <t>Kyrene de las Lomas School</t>
  </si>
  <si>
    <t xml:space="preserve">070428144   </t>
  </si>
  <si>
    <t>Kyrene de las Manitas School</t>
  </si>
  <si>
    <t xml:space="preserve">070428159   </t>
  </si>
  <si>
    <t>Kyrene de los Cerritos School</t>
  </si>
  <si>
    <t xml:space="preserve">070428157   </t>
  </si>
  <si>
    <t>Kyrene De Los Lagos School</t>
  </si>
  <si>
    <t xml:space="preserve">070428151   </t>
  </si>
  <si>
    <t>Kyrene de los Ninos School</t>
  </si>
  <si>
    <t xml:space="preserve">070428145   </t>
  </si>
  <si>
    <t>Kyrene del Cielo School</t>
  </si>
  <si>
    <t xml:space="preserve">070428146   </t>
  </si>
  <si>
    <t>Kyrene del Milenio</t>
  </si>
  <si>
    <t xml:space="preserve">070428160   </t>
  </si>
  <si>
    <t>Kyrene del Norte School</t>
  </si>
  <si>
    <t xml:space="preserve">070428143   </t>
  </si>
  <si>
    <t>Kyrene del Pueblo Middle School</t>
  </si>
  <si>
    <t xml:space="preserve">070428140   </t>
  </si>
  <si>
    <t>Kyrene Middle School</t>
  </si>
  <si>
    <t xml:space="preserve">070428141   </t>
  </si>
  <si>
    <t>Kyrene Monte Vista School</t>
  </si>
  <si>
    <t xml:space="preserve">070428152   </t>
  </si>
  <si>
    <t>Kyrene Traditional Academy</t>
  </si>
  <si>
    <t xml:space="preserve">070428149   </t>
  </si>
  <si>
    <t>La Tierra Community School</t>
  </si>
  <si>
    <t xml:space="preserve">138503001   </t>
  </si>
  <si>
    <t>La Tierra Community School, Inc</t>
  </si>
  <si>
    <t xml:space="preserve">138503000   </t>
  </si>
  <si>
    <t>Daytona Middle School</t>
  </si>
  <si>
    <t xml:space="preserve">080201108   </t>
  </si>
  <si>
    <t>Lake Havasu Unified District</t>
  </si>
  <si>
    <t xml:space="preserve">080201000   </t>
  </si>
  <si>
    <t>Havasuonline</t>
  </si>
  <si>
    <t xml:space="preserve">080201210   </t>
  </si>
  <si>
    <t>Havasupai Elementary School</t>
  </si>
  <si>
    <t xml:space="preserve">080201103   </t>
  </si>
  <si>
    <t>Jamaica Elementary School</t>
  </si>
  <si>
    <t xml:space="preserve">080201109   </t>
  </si>
  <si>
    <t>Lake Havasu High School</t>
  </si>
  <si>
    <t xml:space="preserve">080201207   </t>
  </si>
  <si>
    <t>Nautilus Elementary School</t>
  </si>
  <si>
    <t xml:space="preserve">080201105   </t>
  </si>
  <si>
    <t>Oro Grande Elementary School</t>
  </si>
  <si>
    <t xml:space="preserve">080201106   </t>
  </si>
  <si>
    <t>Round Table Program</t>
  </si>
  <si>
    <t xml:space="preserve">080201211   </t>
  </si>
  <si>
    <t>Smoketree Elementary School</t>
  </si>
  <si>
    <t xml:space="preserve">080201101   </t>
  </si>
  <si>
    <t>Starline Elementary School</t>
  </si>
  <si>
    <t xml:space="preserve">080201104   </t>
  </si>
  <si>
    <t>Thunderbolt Middle School</t>
  </si>
  <si>
    <t xml:space="preserve">080201102   </t>
  </si>
  <si>
    <t>Cheatham Elementary School</t>
  </si>
  <si>
    <t xml:space="preserve">070459104   </t>
  </si>
  <si>
    <t>Laveen Elementary District</t>
  </si>
  <si>
    <t xml:space="preserve">070459000   </t>
  </si>
  <si>
    <t>Desert Meadows Elementary School</t>
  </si>
  <si>
    <t xml:space="preserve">070459106   </t>
  </si>
  <si>
    <t>Laveen Elementary School</t>
  </si>
  <si>
    <t xml:space="preserve">070459101   </t>
  </si>
  <si>
    <t>Maurice C. Cash Elementary School</t>
  </si>
  <si>
    <t xml:space="preserve">070459102   </t>
  </si>
  <si>
    <t>Paseo Pointe School</t>
  </si>
  <si>
    <t xml:space="preserve">070459108   </t>
  </si>
  <si>
    <t>Rogers Ranch School</t>
  </si>
  <si>
    <t xml:space="preserve">070459107   </t>
  </si>
  <si>
    <t>Trailside Point Performing Arts Academy</t>
  </si>
  <si>
    <t xml:space="preserve">070459105   </t>
  </si>
  <si>
    <t>Vista del Sur Accelerated</t>
  </si>
  <si>
    <t xml:space="preserve">070459103   </t>
  </si>
  <si>
    <t>Leading Edge Academy - Queen Creek-CLOSED</t>
  </si>
  <si>
    <t xml:space="preserve">078968102   </t>
  </si>
  <si>
    <t>LEAD Charter Schools</t>
  </si>
  <si>
    <t xml:space="preserve">078968000   </t>
  </si>
  <si>
    <t>Leading Edge Academy at East Mesa</t>
  </si>
  <si>
    <t xml:space="preserve">078968103   </t>
  </si>
  <si>
    <t>Leading Edge Academy at Heritage-CLOSED</t>
  </si>
  <si>
    <t xml:space="preserve">078968104   </t>
  </si>
  <si>
    <t>Leading Edge Academy Gilbert Early College</t>
  </si>
  <si>
    <t xml:space="preserve">078968201   </t>
  </si>
  <si>
    <t>Leading Edge Academy Gilbert Elementary</t>
  </si>
  <si>
    <t xml:space="preserve">078968101   </t>
  </si>
  <si>
    <t>Leading Edge Academy Online</t>
  </si>
  <si>
    <t xml:space="preserve">078968202   </t>
  </si>
  <si>
    <t>Leading Edge Academy Mountain View</t>
  </si>
  <si>
    <t xml:space="preserve">078101001   </t>
  </si>
  <si>
    <t>LEAD Charter Schools dba Leading Edge Academy Queen Creek</t>
  </si>
  <si>
    <t xml:space="preserve">078101000   </t>
  </si>
  <si>
    <t>Leading Edge Academy San Tan</t>
  </si>
  <si>
    <t xml:space="preserve">078101002   </t>
  </si>
  <si>
    <t>Leading Edge Academy Maricopa</t>
  </si>
  <si>
    <t xml:space="preserve">118708001   </t>
  </si>
  <si>
    <t xml:space="preserve">118708000   </t>
  </si>
  <si>
    <t>East Valley High School</t>
  </si>
  <si>
    <t xml:space="preserve">078507201   </t>
  </si>
  <si>
    <t>Legacy Education Group</t>
  </si>
  <si>
    <t xml:space="preserve">078507000   </t>
  </si>
  <si>
    <t>Legacy Traditional School - Queen Creek</t>
  </si>
  <si>
    <t xml:space="preserve">118715001   </t>
  </si>
  <si>
    <t>Legacy Traditional Charter School</t>
  </si>
  <si>
    <t xml:space="preserve">118715000   </t>
  </si>
  <si>
    <t>Legacy Traditional Charter School - Laveen Village</t>
  </si>
  <si>
    <t xml:space="preserve">078215001   </t>
  </si>
  <si>
    <t xml:space="preserve">078215000   </t>
  </si>
  <si>
    <t>Legacy Traditional School - Maricopa</t>
  </si>
  <si>
    <t xml:space="preserve">118719101   </t>
  </si>
  <si>
    <t>Legacy Traditional Charter School - Maricopa</t>
  </si>
  <si>
    <t xml:space="preserve">118719000   </t>
  </si>
  <si>
    <t>Legacy Traditional School - Casa Grande</t>
  </si>
  <si>
    <t xml:space="preserve">118718001   </t>
  </si>
  <si>
    <t>Legacy Traditional Charter Schools - Casa Grande</t>
  </si>
  <si>
    <t xml:space="preserve">118718000   </t>
  </si>
  <si>
    <t>Legacy Traditional School - Avondale</t>
  </si>
  <si>
    <t xml:space="preserve">078416001   </t>
  </si>
  <si>
    <t xml:space="preserve">078416000   </t>
  </si>
  <si>
    <t>Legacy Traditional School - Chandler</t>
  </si>
  <si>
    <t xml:space="preserve">078417001   </t>
  </si>
  <si>
    <t xml:space="preserve">078417000   </t>
  </si>
  <si>
    <t>Legacy Traditional Charter School - Gilbert</t>
  </si>
  <si>
    <t xml:space="preserve">078229001   </t>
  </si>
  <si>
    <t>Legacy Traditional School - Gilbert</t>
  </si>
  <si>
    <t xml:space="preserve">078229000   </t>
  </si>
  <si>
    <t>Legacy Traditional School - Glendale</t>
  </si>
  <si>
    <t xml:space="preserve">078408001   </t>
  </si>
  <si>
    <t xml:space="preserve">078408000   </t>
  </si>
  <si>
    <t>Legacy Traditional School - North Chandler</t>
  </si>
  <si>
    <t xml:space="preserve">078409001   </t>
  </si>
  <si>
    <t xml:space="preserve">078409000   </t>
  </si>
  <si>
    <t>Legacy Traditional School - Northwest Tucson</t>
  </si>
  <si>
    <t xml:space="preserve">108414001   </t>
  </si>
  <si>
    <t xml:space="preserve">108414000   </t>
  </si>
  <si>
    <t>Legacy Traditional School - Peoria</t>
  </si>
  <si>
    <t xml:space="preserve">078407001   </t>
  </si>
  <si>
    <t xml:space="preserve">078407000   </t>
  </si>
  <si>
    <t>Legacy Traditional School - Surprise</t>
  </si>
  <si>
    <t xml:space="preserve">078274001   </t>
  </si>
  <si>
    <t xml:space="preserve">078274000   </t>
  </si>
  <si>
    <t>Leman Academy of Excellence</t>
  </si>
  <si>
    <t xml:space="preserve">108738001   </t>
  </si>
  <si>
    <t>Leman Academy of Excellence, Inc.</t>
  </si>
  <si>
    <t xml:space="preserve">108738000   </t>
  </si>
  <si>
    <t>Leman Academy of Excellence East Mesa</t>
  </si>
  <si>
    <t xml:space="preserve">108738006   </t>
  </si>
  <si>
    <t>Leman Academy of Excellence East Tucson</t>
  </si>
  <si>
    <t xml:space="preserve">108738005   </t>
  </si>
  <si>
    <t>Leman Academy of Excellence-Oro Valley Arizona</t>
  </si>
  <si>
    <t xml:space="preserve">108738002   </t>
  </si>
  <si>
    <t>Leman Academy of Excellence-Sierra Vista</t>
  </si>
  <si>
    <t xml:space="preserve">108738003   </t>
  </si>
  <si>
    <t>Leman Virtual Academy</t>
  </si>
  <si>
    <t xml:space="preserve">108738004   </t>
  </si>
  <si>
    <t>Estrella Mountain Elementary School</t>
  </si>
  <si>
    <t xml:space="preserve">070425102   </t>
  </si>
  <si>
    <t>Liberty Elementary District</t>
  </si>
  <si>
    <t xml:space="preserve">070425000   </t>
  </si>
  <si>
    <t>Freedom Elementary School</t>
  </si>
  <si>
    <t xml:space="preserve">070425105   </t>
  </si>
  <si>
    <t>Las Brisas Academy</t>
  </si>
  <si>
    <t xml:space="preserve">070425106   </t>
  </si>
  <si>
    <t>Liberty Elementary District Charter Schools</t>
  </si>
  <si>
    <t xml:space="preserve">070425700   </t>
  </si>
  <si>
    <t>Liberty Elementary School</t>
  </si>
  <si>
    <t xml:space="preserve">070425101   </t>
  </si>
  <si>
    <t>Rainbow Valley Elementary School</t>
  </si>
  <si>
    <t xml:space="preserve">070425103   </t>
  </si>
  <si>
    <t>Westar Elementary School</t>
  </si>
  <si>
    <t xml:space="preserve">070425104   </t>
  </si>
  <si>
    <t>Liberty High School</t>
  </si>
  <si>
    <t xml:space="preserve">048750201   </t>
  </si>
  <si>
    <t xml:space="preserve">048750000   </t>
  </si>
  <si>
    <t>Liberty Traditional Charter School</t>
  </si>
  <si>
    <t xml:space="preserve">078784101   </t>
  </si>
  <si>
    <t xml:space="preserve">078784000   </t>
  </si>
  <si>
    <t>Liberty Traditional Charter School - Saddleback</t>
  </si>
  <si>
    <t xml:space="preserve">078784104   </t>
  </si>
  <si>
    <t>Life Skills Center of Arizona</t>
  </si>
  <si>
    <t xml:space="preserve">078980201   </t>
  </si>
  <si>
    <t>Life Skills Center of Arizona, Inc.</t>
  </si>
  <si>
    <t xml:space="preserve">078980000   </t>
  </si>
  <si>
    <t>Life Skills Center of Arizona Online Education Academy-CLOSED</t>
  </si>
  <si>
    <t xml:space="preserve">078980001   </t>
  </si>
  <si>
    <t>Digital Technology Academy</t>
  </si>
  <si>
    <t xml:space="preserve">108908002   </t>
  </si>
  <si>
    <t>Lifelong Learning Research Institute, Inc.</t>
  </si>
  <si>
    <t xml:space="preserve">108908000   </t>
  </si>
  <si>
    <t>Jack Thoman Air and Space Academy and Performing Arts Studio</t>
  </si>
  <si>
    <t xml:space="preserve">108908001   </t>
  </si>
  <si>
    <t>Lifelong Learning Academy</t>
  </si>
  <si>
    <t xml:space="preserve">108708001   </t>
  </si>
  <si>
    <t xml:space="preserve">108708000   </t>
  </si>
  <si>
    <t>Great Hearts Academies - Lincoln Prep</t>
  </si>
  <si>
    <t xml:space="preserve">078235001   </t>
  </si>
  <si>
    <t>Lincoln Preparatory Academy</t>
  </si>
  <si>
    <t xml:space="preserve">078235000   </t>
  </si>
  <si>
    <t>Barbara B. Robey Elementary School</t>
  </si>
  <si>
    <t xml:space="preserve">070479111   </t>
  </si>
  <si>
    <t>Litchfield Elementary District</t>
  </si>
  <si>
    <t xml:space="preserve">070479000   </t>
  </si>
  <si>
    <t>Corte Sierra Elementary School</t>
  </si>
  <si>
    <t xml:space="preserve">070479108   </t>
  </si>
  <si>
    <t>Dreaming Summit Elementary</t>
  </si>
  <si>
    <t xml:space="preserve">070479109   </t>
  </si>
  <si>
    <t>L. Thomas Heck Middle School</t>
  </si>
  <si>
    <t xml:space="preserve">070479112   </t>
  </si>
  <si>
    <t>Litchfield Elementary District Charter Schools</t>
  </si>
  <si>
    <t xml:space="preserve">070479700   </t>
  </si>
  <si>
    <t>Litchfield Elementary School</t>
  </si>
  <si>
    <t xml:space="preserve">070479101   </t>
  </si>
  <si>
    <t>Litchfield Preschool</t>
  </si>
  <si>
    <t xml:space="preserve">070479201   </t>
  </si>
  <si>
    <t>Mabel Padgett Elementary School</t>
  </si>
  <si>
    <t xml:space="preserve">070479114   </t>
  </si>
  <si>
    <t>Palm Valley Elementary</t>
  </si>
  <si>
    <t xml:space="preserve">070479104   </t>
  </si>
  <si>
    <t>Palm Valley Preschool</t>
  </si>
  <si>
    <t xml:space="preserve">070479204   </t>
  </si>
  <si>
    <t>Rancho Santa Fe Elementary School</t>
  </si>
  <si>
    <t xml:space="preserve">070479105   </t>
  </si>
  <si>
    <t>Rancho Santa Fe Preschool</t>
  </si>
  <si>
    <t xml:space="preserve">070479205   </t>
  </si>
  <si>
    <t>Scott L Libby Elementary School</t>
  </si>
  <si>
    <t xml:space="preserve">070479102   </t>
  </si>
  <si>
    <t>Verrado Elementary School</t>
  </si>
  <si>
    <t xml:space="preserve">070479113   </t>
  </si>
  <si>
    <t>Verrado Heritage Elementary School</t>
  </si>
  <si>
    <t xml:space="preserve">070479115   </t>
  </si>
  <si>
    <t>Verrado Middle School</t>
  </si>
  <si>
    <t xml:space="preserve">070479110   </t>
  </si>
  <si>
    <t>Western Sky Middle School</t>
  </si>
  <si>
    <t xml:space="preserve">070479103   </t>
  </si>
  <si>
    <t>White Tanks Learning Center</t>
  </si>
  <si>
    <t xml:space="preserve">070479106   </t>
  </si>
  <si>
    <t>Wigwam Creek Middle School</t>
  </si>
  <si>
    <t xml:space="preserve">070479107   </t>
  </si>
  <si>
    <t>Regular Facility - In An Elementary In High School District</t>
  </si>
  <si>
    <t>Mission Montessori Academy</t>
  </si>
  <si>
    <t xml:space="preserve">078997101   </t>
  </si>
  <si>
    <t>Little Lamb Community School</t>
  </si>
  <si>
    <t xml:space="preserve">078997000   </t>
  </si>
  <si>
    <t>Beaver Dam Elementary</t>
  </si>
  <si>
    <t xml:space="preserve">080209001   </t>
  </si>
  <si>
    <t>Littlefield Unified District</t>
  </si>
  <si>
    <t xml:space="preserve">080209000   </t>
  </si>
  <si>
    <t>Beaver Dam High School</t>
  </si>
  <si>
    <t xml:space="preserve">080209201   </t>
  </si>
  <si>
    <t>Collier Elementary School</t>
  </si>
  <si>
    <t xml:space="preserve">070465104   </t>
  </si>
  <si>
    <t>Littleton Elementary District</t>
  </si>
  <si>
    <t xml:space="preserve">070465000   </t>
  </si>
  <si>
    <t>Country Place Elementary</t>
  </si>
  <si>
    <t xml:space="preserve">070465106   </t>
  </si>
  <si>
    <t>Estrella Vista Elementary School</t>
  </si>
  <si>
    <t xml:space="preserve">070465107   </t>
  </si>
  <si>
    <t>Fine Arts Academy</t>
  </si>
  <si>
    <t xml:space="preserve">070465109   </t>
  </si>
  <si>
    <t>Littleton Elementary School</t>
  </si>
  <si>
    <t xml:space="preserve">070465101   </t>
  </si>
  <si>
    <t>Quentin Elementary School</t>
  </si>
  <si>
    <t xml:space="preserve">070465105   </t>
  </si>
  <si>
    <t>Tres Rios Elementary School</t>
  </si>
  <si>
    <t xml:space="preserve">070465108   </t>
  </si>
  <si>
    <t>Underdown Junior High School</t>
  </si>
  <si>
    <t xml:space="preserve">070465102   </t>
  </si>
  <si>
    <t>Madison #1 Elementary School</t>
  </si>
  <si>
    <t xml:space="preserve">070438110   </t>
  </si>
  <si>
    <t>Madison Elementary District</t>
  </si>
  <si>
    <t xml:space="preserve">070438000   </t>
  </si>
  <si>
    <t>Madison Camelview Elementary</t>
  </si>
  <si>
    <t xml:space="preserve">070438120   </t>
  </si>
  <si>
    <t>Madison Heights Elementary School</t>
  </si>
  <si>
    <t xml:space="preserve">070438180   </t>
  </si>
  <si>
    <t>Madison Meadows School</t>
  </si>
  <si>
    <t xml:space="preserve">070438160   </t>
  </si>
  <si>
    <t>Madison Park School</t>
  </si>
  <si>
    <t xml:space="preserve">070438150   </t>
  </si>
  <si>
    <t>Madison Richard Simis School</t>
  </si>
  <si>
    <t xml:space="preserve">070438130   </t>
  </si>
  <si>
    <t>Madison Rose Lane School</t>
  </si>
  <si>
    <t xml:space="preserve">070438140   </t>
  </si>
  <si>
    <t>Madison Traditional Academy</t>
  </si>
  <si>
    <t xml:space="preserve">070438111   </t>
  </si>
  <si>
    <t>Madison Highland Prep</t>
  </si>
  <si>
    <t xml:space="preserve">078219001   </t>
  </si>
  <si>
    <t xml:space="preserve">078219000   </t>
  </si>
  <si>
    <t>Maine Consolidated School</t>
  </si>
  <si>
    <t xml:space="preserve">030310101   </t>
  </si>
  <si>
    <t>Maine Consolidated School District</t>
  </si>
  <si>
    <t xml:space="preserve">030310000   </t>
  </si>
  <si>
    <t>Avenue B School - Closed</t>
  </si>
  <si>
    <t xml:space="preserve">110208108   </t>
  </si>
  <si>
    <t>Mammoth-San Manuel Unified District</t>
  </si>
  <si>
    <t xml:space="preserve">110208000   </t>
  </si>
  <si>
    <t>First Avenue Elementary School</t>
  </si>
  <si>
    <t xml:space="preserve">110208107   </t>
  </si>
  <si>
    <t>Mammoth Elementary School</t>
  </si>
  <si>
    <t xml:space="preserve">110208106   </t>
  </si>
  <si>
    <t>San Manual Jr. High School</t>
  </si>
  <si>
    <t xml:space="preserve">110208166   </t>
  </si>
  <si>
    <t>San Manuel High School</t>
  </si>
  <si>
    <t xml:space="preserve">110208281   </t>
  </si>
  <si>
    <t>A. C. E.</t>
  </si>
  <si>
    <t xml:space="preserve">100206038   </t>
  </si>
  <si>
    <t>Marana Unified District</t>
  </si>
  <si>
    <t xml:space="preserve">100206000   </t>
  </si>
  <si>
    <t>Butterfield Elementary School</t>
  </si>
  <si>
    <t xml:space="preserve">100206114   </t>
  </si>
  <si>
    <t>Coyote Trail Elementary School</t>
  </si>
  <si>
    <t xml:space="preserve">100206119   </t>
  </si>
  <si>
    <t>Degrazia Elementary School</t>
  </si>
  <si>
    <t xml:space="preserve">100206111   </t>
  </si>
  <si>
    <t>Gladden Farms Elementary</t>
  </si>
  <si>
    <t xml:space="preserve">100206123   </t>
  </si>
  <si>
    <t>Ironwood Elementary School</t>
  </si>
  <si>
    <t xml:space="preserve">100206117   </t>
  </si>
  <si>
    <t>Marana Distance Learning</t>
  </si>
  <si>
    <t xml:space="preserve">100206050   </t>
  </si>
  <si>
    <t>Marana High School</t>
  </si>
  <si>
    <t xml:space="preserve">100206240   </t>
  </si>
  <si>
    <t>Marana Middle School</t>
  </si>
  <si>
    <t xml:space="preserve">100206130   </t>
  </si>
  <si>
    <t>Marjorie W Estes Elementary School</t>
  </si>
  <si>
    <t xml:space="preserve">100206112   </t>
  </si>
  <si>
    <t>MCAT High School</t>
  </si>
  <si>
    <t xml:space="preserve">100206045   </t>
  </si>
  <si>
    <t>Mountain View High School</t>
  </si>
  <si>
    <t xml:space="preserve">100206241   </t>
  </si>
  <si>
    <t>Picture Rocks Elementary</t>
  </si>
  <si>
    <t xml:space="preserve">100206116   </t>
  </si>
  <si>
    <t>Picture Rocks Intermediate School</t>
  </si>
  <si>
    <t xml:space="preserve">100206120   </t>
  </si>
  <si>
    <t>Quail Run Elementary School</t>
  </si>
  <si>
    <t xml:space="preserve">100206118   </t>
  </si>
  <si>
    <t>Rattlesnake Ridge Elementary</t>
  </si>
  <si>
    <t xml:space="preserve">100206122   </t>
  </si>
  <si>
    <t>Roadrunner Elementary School</t>
  </si>
  <si>
    <t xml:space="preserve">100206115   </t>
  </si>
  <si>
    <t>Thornydale Elementary School</t>
  </si>
  <si>
    <t xml:space="preserve">100206113   </t>
  </si>
  <si>
    <t>Tortolita Middle School</t>
  </si>
  <si>
    <t xml:space="preserve">100206131   </t>
  </si>
  <si>
    <t>Twin Peaks Elementary School</t>
  </si>
  <si>
    <t xml:space="preserve">100206121   </t>
  </si>
  <si>
    <t>Gateway Early College High School</t>
  </si>
  <si>
    <t xml:space="preserve">078647201   </t>
  </si>
  <si>
    <t>Maricopa County Community College District dba Gateway Early College High School</t>
  </si>
  <si>
    <t xml:space="preserve">078647000   </t>
  </si>
  <si>
    <t>Continued Hope High Schools</t>
  </si>
  <si>
    <t xml:space="preserve">070199255   </t>
  </si>
  <si>
    <t>Maricopa County Regional District</t>
  </si>
  <si>
    <t xml:space="preserve">070199000   </t>
  </si>
  <si>
    <t>Durango Transitional Learning Center</t>
  </si>
  <si>
    <t xml:space="preserve">070199006   </t>
  </si>
  <si>
    <t>Esperanza Prep</t>
  </si>
  <si>
    <t xml:space="preserve">070199009   </t>
  </si>
  <si>
    <t>Hope College and Career Readiness Academy</t>
  </si>
  <si>
    <t xml:space="preserve">070199008   </t>
  </si>
  <si>
    <t>MCRSD Vouchers</t>
  </si>
  <si>
    <t xml:space="preserve">070199999   </t>
  </si>
  <si>
    <t>Mesa Transitional Learning Center</t>
  </si>
  <si>
    <t xml:space="preserve">070199005   </t>
  </si>
  <si>
    <t>Southwest Key Transitional Learning Center</t>
  </si>
  <si>
    <t xml:space="preserve">070199257   </t>
  </si>
  <si>
    <t xml:space="preserve">110220108   </t>
  </si>
  <si>
    <t>Maricopa Unified School District</t>
  </si>
  <si>
    <t xml:space="preserve">110220000   </t>
  </si>
  <si>
    <t>Desert Wind Middle School</t>
  </si>
  <si>
    <t xml:space="preserve">110220134   </t>
  </si>
  <si>
    <t>Maricopa Elementary School</t>
  </si>
  <si>
    <t xml:space="preserve">110220101   </t>
  </si>
  <si>
    <t>Maricopa High School</t>
  </si>
  <si>
    <t xml:space="preserve">110220202   </t>
  </si>
  <si>
    <t>Maricopa Online</t>
  </si>
  <si>
    <t xml:space="preserve">110220110   </t>
  </si>
  <si>
    <t>Maricopa Unified School District Charter Schools</t>
  </si>
  <si>
    <t xml:space="preserve">110220700   </t>
  </si>
  <si>
    <t>Maricopa Wells Middle School</t>
  </si>
  <si>
    <t xml:space="preserve">110220133   </t>
  </si>
  <si>
    <t>Pima Butte Elementary School</t>
  </si>
  <si>
    <t xml:space="preserve">110220105   </t>
  </si>
  <si>
    <t>Saddleback Elementary School</t>
  </si>
  <si>
    <t xml:space="preserve">110220109   </t>
  </si>
  <si>
    <t>Saddleback Preschool</t>
  </si>
  <si>
    <t xml:space="preserve">110220009   </t>
  </si>
  <si>
    <t>Santa Cruz Elementary School</t>
  </si>
  <si>
    <t xml:space="preserve">110220106   </t>
  </si>
  <si>
    <t>Santa Rosa Elementary School</t>
  </si>
  <si>
    <t xml:space="preserve">110220104   </t>
  </si>
  <si>
    <t>Santa Rosa Preschool</t>
  </si>
  <si>
    <t xml:space="preserve">110220004   </t>
  </si>
  <si>
    <t>Mary C  O'Brien Elementary School</t>
  </si>
  <si>
    <t xml:space="preserve">110100001   </t>
  </si>
  <si>
    <t>Mary C O'Brien Accommodation District</t>
  </si>
  <si>
    <t xml:space="preserve">110100000   </t>
  </si>
  <si>
    <t>Villa Oasis Interscholastic Center For Education (voice)</t>
  </si>
  <si>
    <t xml:space="preserve">110100003   </t>
  </si>
  <si>
    <t>Tri-City College Prep High School</t>
  </si>
  <si>
    <t xml:space="preserve">138757201   </t>
  </si>
  <si>
    <t>Mary Ellen Halvorson Educational Foundation. dba: Tri-City Prep High School</t>
  </si>
  <si>
    <t xml:space="preserve">138757000   </t>
  </si>
  <si>
    <t>Great Hearts Academies - Maryvale Prep</t>
  </si>
  <si>
    <t xml:space="preserve">078592001   </t>
  </si>
  <si>
    <t>Maryvale Preparatory Academy</t>
  </si>
  <si>
    <t xml:space="preserve">078592000   </t>
  </si>
  <si>
    <t>Masada Charter School</t>
  </si>
  <si>
    <t xml:space="preserve">088759101   </t>
  </si>
  <si>
    <t>Masada Charter School, Inc.</t>
  </si>
  <si>
    <t xml:space="preserve">088759000   </t>
  </si>
  <si>
    <t>Math and Science Success Academy</t>
  </si>
  <si>
    <t xml:space="preserve">108798101   </t>
  </si>
  <si>
    <t>Math and Science Success Academy, Inc.</t>
  </si>
  <si>
    <t xml:space="preserve">108798000   </t>
  </si>
  <si>
    <t>Mayer Elementary School</t>
  </si>
  <si>
    <t xml:space="preserve">130243101   </t>
  </si>
  <si>
    <t>Mayer Unified School District</t>
  </si>
  <si>
    <t xml:space="preserve">130243000   </t>
  </si>
  <si>
    <t>Mayer High School</t>
  </si>
  <si>
    <t xml:space="preserve">130243203   </t>
  </si>
  <si>
    <t>Mayer Junior High School</t>
  </si>
  <si>
    <t xml:space="preserve">130243102   </t>
  </si>
  <si>
    <t>Wildcat Online Academy</t>
  </si>
  <si>
    <t xml:space="preserve">130243204   </t>
  </si>
  <si>
    <t>Phoenix College Preparatory Academy</t>
  </si>
  <si>
    <t xml:space="preserve">078743201   </t>
  </si>
  <si>
    <t>MCCCD on behalf of Phoenix College Preparatory Academy</t>
  </si>
  <si>
    <t xml:space="preserve">078743000   </t>
  </si>
  <si>
    <t>Mcnary Elementary School</t>
  </si>
  <si>
    <t xml:space="preserve">010323101   </t>
  </si>
  <si>
    <t>Mcnary Elementary District</t>
  </si>
  <si>
    <t xml:space="preserve">010323000   </t>
  </si>
  <si>
    <t>Mcneal Elementary School</t>
  </si>
  <si>
    <t xml:space="preserve">020355001   </t>
  </si>
  <si>
    <t>McNeal Elementary District</t>
  </si>
  <si>
    <t xml:space="preserve">020355000   </t>
  </si>
  <si>
    <t>Adams Elementary School</t>
  </si>
  <si>
    <t xml:space="preserve">070204101   </t>
  </si>
  <si>
    <t>Mesa Unified District</t>
  </si>
  <si>
    <t xml:space="preserve">070204000   </t>
  </si>
  <si>
    <t>Alma Elementary School</t>
  </si>
  <si>
    <t xml:space="preserve">070204102   </t>
  </si>
  <si>
    <t>Brimhall Junior High School</t>
  </si>
  <si>
    <t xml:space="preserve">070204261   </t>
  </si>
  <si>
    <t>Brinton Elementary</t>
  </si>
  <si>
    <t xml:space="preserve">070204156   </t>
  </si>
  <si>
    <t>Bush Elementary</t>
  </si>
  <si>
    <t xml:space="preserve">070204149   </t>
  </si>
  <si>
    <t>Carson Junior  High School</t>
  </si>
  <si>
    <t xml:space="preserve">070204252   </t>
  </si>
  <si>
    <t>Crismon Elementary School</t>
  </si>
  <si>
    <t xml:space="preserve">070204133   </t>
  </si>
  <si>
    <t>Crossroads</t>
  </si>
  <si>
    <t xml:space="preserve">070204282   </t>
  </si>
  <si>
    <t>Private Non-Profit Organization</t>
  </si>
  <si>
    <t>Dobson High School</t>
  </si>
  <si>
    <t xml:space="preserve">070204274   </t>
  </si>
  <si>
    <t>Eagleridge Enrichment Program</t>
  </si>
  <si>
    <t xml:space="preserve">070204195   </t>
  </si>
  <si>
    <t>Early Education Center</t>
  </si>
  <si>
    <t xml:space="preserve">070204191   </t>
  </si>
  <si>
    <t xml:space="preserve">070204278   </t>
  </si>
  <si>
    <t>Edison Elementary School</t>
  </si>
  <si>
    <t xml:space="preserve">070204103   </t>
  </si>
  <si>
    <t>Eisenhower Center for Innovation</t>
  </si>
  <si>
    <t xml:space="preserve">070204120   </t>
  </si>
  <si>
    <t>Emerson Elementary School</t>
  </si>
  <si>
    <t xml:space="preserve">070204104   </t>
  </si>
  <si>
    <t>Entz Elementary School</t>
  </si>
  <si>
    <t xml:space="preserve">070204147   </t>
  </si>
  <si>
    <t>Falcon Hill Elementary School</t>
  </si>
  <si>
    <t xml:space="preserve">070204144   </t>
  </si>
  <si>
    <t>Field Elementary School</t>
  </si>
  <si>
    <t xml:space="preserve">070204125   </t>
  </si>
  <si>
    <t>Franklin at Alma Elementary</t>
  </si>
  <si>
    <t xml:space="preserve">070204158   </t>
  </si>
  <si>
    <t>Franklin at Brimhall Elementary</t>
  </si>
  <si>
    <t xml:space="preserve">070204159   </t>
  </si>
  <si>
    <t>Franklin East Elementary School</t>
  </si>
  <si>
    <t xml:space="preserve">070204105   </t>
  </si>
  <si>
    <t>Franklin Junior High School</t>
  </si>
  <si>
    <t xml:space="preserve">070204264   </t>
  </si>
  <si>
    <t>Franklin Northeast School - Closed</t>
  </si>
  <si>
    <t xml:space="preserve">070204152   </t>
  </si>
  <si>
    <t>Franklin South - Closed</t>
  </si>
  <si>
    <t xml:space="preserve">070204154   </t>
  </si>
  <si>
    <t>Franklin West Elementary</t>
  </si>
  <si>
    <t xml:space="preserve">070204114   </t>
  </si>
  <si>
    <t>Fremont Junior High School</t>
  </si>
  <si>
    <t xml:space="preserve">070204254   </t>
  </si>
  <si>
    <t>Frost Elementary School</t>
  </si>
  <si>
    <t xml:space="preserve">070204138   </t>
  </si>
  <si>
    <t>Guerrero Elementary School</t>
  </si>
  <si>
    <t xml:space="preserve">070204155   </t>
  </si>
  <si>
    <t>Hale Elementary School</t>
  </si>
  <si>
    <t xml:space="preserve">070204119   </t>
  </si>
  <si>
    <t>Hawthorne Elementary School</t>
  </si>
  <si>
    <t xml:space="preserve">070204106   </t>
  </si>
  <si>
    <t>Hendrix Junior High School</t>
  </si>
  <si>
    <t xml:space="preserve">070204259   </t>
  </si>
  <si>
    <t>Hermosa Vista Elementary School</t>
  </si>
  <si>
    <t xml:space="preserve">070204143   </t>
  </si>
  <si>
    <t>Highland Elementary School</t>
  </si>
  <si>
    <t xml:space="preserve">070204132   </t>
  </si>
  <si>
    <t>Holmes Elementary School</t>
  </si>
  <si>
    <t xml:space="preserve">070204107   </t>
  </si>
  <si>
    <t>Irving Elementary School</t>
  </si>
  <si>
    <t xml:space="preserve">070204108   </t>
  </si>
  <si>
    <t>Ishikawa Elementary School</t>
  </si>
  <si>
    <t xml:space="preserve">070204140   </t>
  </si>
  <si>
    <t>Jefferson Elementary School</t>
  </si>
  <si>
    <t xml:space="preserve">070204109   </t>
  </si>
  <si>
    <t>Johnson Elementary School</t>
  </si>
  <si>
    <t xml:space="preserve">070204136   </t>
  </si>
  <si>
    <t>Jordan Center for Early Education</t>
  </si>
  <si>
    <t xml:space="preserve">070204160   </t>
  </si>
  <si>
    <t>Jordan Elementary School</t>
  </si>
  <si>
    <t xml:space="preserve">070204130   </t>
  </si>
  <si>
    <t>Keller Elementary School</t>
  </si>
  <si>
    <t xml:space="preserve">070204128   </t>
  </si>
  <si>
    <t>Kerr Elementary School</t>
  </si>
  <si>
    <t xml:space="preserve">070204146   </t>
  </si>
  <si>
    <t>Kino Junior High School</t>
  </si>
  <si>
    <t xml:space="preserve">070204253   </t>
  </si>
  <si>
    <t>Las Sendas Elementary School</t>
  </si>
  <si>
    <t xml:space="preserve">070204150   </t>
  </si>
  <si>
    <t>Lehi Elementary School</t>
  </si>
  <si>
    <t xml:space="preserve">070204110   </t>
  </si>
  <si>
    <t>Lincoln Elementary School</t>
  </si>
  <si>
    <t xml:space="preserve">070204111   </t>
  </si>
  <si>
    <t>Lindbergh Elementary School</t>
  </si>
  <si>
    <t xml:space="preserve">070204122   </t>
  </si>
  <si>
    <t>Longfellow Elementary School</t>
  </si>
  <si>
    <t xml:space="preserve">070204112   </t>
  </si>
  <si>
    <t>Lowell Elementary School</t>
  </si>
  <si>
    <t xml:space="preserve">070204113   </t>
  </si>
  <si>
    <t>MacArthur Elementary School</t>
  </si>
  <si>
    <t xml:space="preserve">070204129   </t>
  </si>
  <si>
    <t>Madison Elementary School</t>
  </si>
  <si>
    <t xml:space="preserve">070204141   </t>
  </si>
  <si>
    <t>McKellips Learning Center</t>
  </si>
  <si>
    <t xml:space="preserve">070204194   </t>
  </si>
  <si>
    <t>Mendoza Elementary School</t>
  </si>
  <si>
    <t xml:space="preserve">070204139   </t>
  </si>
  <si>
    <t>Mesa Academy for Advanced Studies</t>
  </si>
  <si>
    <t xml:space="preserve">070204192   </t>
  </si>
  <si>
    <t>Mesa Distance Learning Program</t>
  </si>
  <si>
    <t xml:space="preserve">070204279   </t>
  </si>
  <si>
    <t>Mesa High School</t>
  </si>
  <si>
    <t xml:space="preserve">070204271   </t>
  </si>
  <si>
    <t>Mesa Junior High School</t>
  </si>
  <si>
    <t xml:space="preserve">070204251   </t>
  </si>
  <si>
    <t xml:space="preserve">070204273   </t>
  </si>
  <si>
    <t>O'Connor Elementary School</t>
  </si>
  <si>
    <t xml:space="preserve">070204137   </t>
  </si>
  <si>
    <t>Patterson Elementary</t>
  </si>
  <si>
    <t xml:space="preserve">070204153   </t>
  </si>
  <si>
    <t>Pomeroy Elementary School</t>
  </si>
  <si>
    <t xml:space="preserve">070204131   </t>
  </si>
  <si>
    <t>Porter Elementary School</t>
  </si>
  <si>
    <t xml:space="preserve">070204145   </t>
  </si>
  <si>
    <t>Poston Junior High School</t>
  </si>
  <si>
    <t xml:space="preserve">070204256   </t>
  </si>
  <si>
    <t>Powell Junior High School</t>
  </si>
  <si>
    <t xml:space="preserve">070204255   </t>
  </si>
  <si>
    <t>Power Learning Center</t>
  </si>
  <si>
    <t xml:space="preserve">070204181   </t>
  </si>
  <si>
    <t>Red Mountain Center for Early Childhood</t>
  </si>
  <si>
    <t xml:space="preserve">070204196   </t>
  </si>
  <si>
    <t>Red Mountain High School</t>
  </si>
  <si>
    <t xml:space="preserve">070204275   </t>
  </si>
  <si>
    <t>Red Mountain Ranch Elementary</t>
  </si>
  <si>
    <t xml:space="preserve">070204148   </t>
  </si>
  <si>
    <t>Redbird Elementary School</t>
  </si>
  <si>
    <t xml:space="preserve">070204123   </t>
  </si>
  <si>
    <t>Rhodes Junior High School</t>
  </si>
  <si>
    <t xml:space="preserve">070204257   </t>
  </si>
  <si>
    <t>Riverview High School</t>
  </si>
  <si>
    <t xml:space="preserve">070204184   </t>
  </si>
  <si>
    <t>Robson Elementary School</t>
  </si>
  <si>
    <t xml:space="preserve">070204134   </t>
  </si>
  <si>
    <t>Roosevelt Elementary School</t>
  </si>
  <si>
    <t xml:space="preserve">070204121   </t>
  </si>
  <si>
    <t>S H A R P</t>
  </si>
  <si>
    <t xml:space="preserve">070204183   </t>
  </si>
  <si>
    <t>Salk Elementary School</t>
  </si>
  <si>
    <t xml:space="preserve">070204124   </t>
  </si>
  <si>
    <t>Shepherd Junior High School</t>
  </si>
  <si>
    <t xml:space="preserve">070204260   </t>
  </si>
  <si>
    <t>Sirrine Elementary School</t>
  </si>
  <si>
    <t xml:space="preserve">070204135   </t>
  </si>
  <si>
    <t>Skyline High School</t>
  </si>
  <si>
    <t xml:space="preserve">070204276   </t>
  </si>
  <si>
    <t>Smith Junior High School</t>
  </si>
  <si>
    <t xml:space="preserve">070204263   </t>
  </si>
  <si>
    <t>Sousa Elementary School</t>
  </si>
  <si>
    <t xml:space="preserve">070204142   </t>
  </si>
  <si>
    <t>Stapley Junior High School</t>
  </si>
  <si>
    <t xml:space="preserve">070204262   </t>
  </si>
  <si>
    <t xml:space="preserve">070204127   </t>
  </si>
  <si>
    <t>Summit Academy</t>
  </si>
  <si>
    <t xml:space="preserve">070204193   </t>
  </si>
  <si>
    <t>Sunridge Learning Center</t>
  </si>
  <si>
    <t xml:space="preserve">070204190   </t>
  </si>
  <si>
    <t>Superstition High School</t>
  </si>
  <si>
    <t xml:space="preserve">070204280   </t>
  </si>
  <si>
    <t>Taft Elementary School</t>
  </si>
  <si>
    <t xml:space="preserve">070204118   </t>
  </si>
  <si>
    <t>TAPP</t>
  </si>
  <si>
    <t xml:space="preserve">070204182   </t>
  </si>
  <si>
    <t>Taylor Junior High School</t>
  </si>
  <si>
    <t xml:space="preserve">070204258   </t>
  </si>
  <si>
    <t>Washington Elementary School</t>
  </si>
  <si>
    <t xml:space="preserve">070204126   </t>
  </si>
  <si>
    <t>Webster Elementary School</t>
  </si>
  <si>
    <t xml:space="preserve">070204115   </t>
  </si>
  <si>
    <t>Westwood High School</t>
  </si>
  <si>
    <t xml:space="preserve">070204272   </t>
  </si>
  <si>
    <t>Whitman Elementary School</t>
  </si>
  <si>
    <t xml:space="preserve">070204117   </t>
  </si>
  <si>
    <t>Whittier Elementary School</t>
  </si>
  <si>
    <t xml:space="preserve">070204116   </t>
  </si>
  <si>
    <t>Wilson Elementary School</t>
  </si>
  <si>
    <t xml:space="preserve">070204151   </t>
  </si>
  <si>
    <t>Zaharis Elementary</t>
  </si>
  <si>
    <t xml:space="preserve">070204157   </t>
  </si>
  <si>
    <t>Metropolitan Arts Institute</t>
  </si>
  <si>
    <t xml:space="preserve">078906201   </t>
  </si>
  <si>
    <t>Metropolitan Arts Institute, Inc.</t>
  </si>
  <si>
    <t xml:space="preserve">078906000   </t>
  </si>
  <si>
    <t>Mexicayotl Academy</t>
  </si>
  <si>
    <t xml:space="preserve">128703002   </t>
  </si>
  <si>
    <t>Mexicayotl Academy, Inc.</t>
  </si>
  <si>
    <t xml:space="preserve">128703000   </t>
  </si>
  <si>
    <t>Mexicayotl Charter School</t>
  </si>
  <si>
    <t xml:space="preserve">128703001   </t>
  </si>
  <si>
    <t>Dr. Charles A. Bejarano Elementary School</t>
  </si>
  <si>
    <t xml:space="preserve">040240108   </t>
  </si>
  <si>
    <t>Miami Unified District</t>
  </si>
  <si>
    <t xml:space="preserve">040240000   </t>
  </si>
  <si>
    <t>Las Lomas Elementary School</t>
  </si>
  <si>
    <t xml:space="preserve">040240103   </t>
  </si>
  <si>
    <t>Lee Kornegay Intermediate School</t>
  </si>
  <si>
    <t xml:space="preserve">040240105   </t>
  </si>
  <si>
    <t>M.U.S.D. #40 - Little Vandal Preschool</t>
  </si>
  <si>
    <t xml:space="preserve">040240109   </t>
  </si>
  <si>
    <t>Miami Junior Senior High School</t>
  </si>
  <si>
    <t xml:space="preserve">040240206   </t>
  </si>
  <si>
    <t>Midtown Primary School</t>
  </si>
  <si>
    <t xml:space="preserve">078976101   </t>
  </si>
  <si>
    <t xml:space="preserve">078976000   </t>
  </si>
  <si>
    <t>Milestones Charter School</t>
  </si>
  <si>
    <t xml:space="preserve">078791101   </t>
  </si>
  <si>
    <t xml:space="preserve">078791000   </t>
  </si>
  <si>
    <t>Mingus Springs Charter School</t>
  </si>
  <si>
    <t xml:space="preserve">138712101   </t>
  </si>
  <si>
    <t xml:space="preserve">138712000   </t>
  </si>
  <si>
    <t>Mingus Online Academy</t>
  </si>
  <si>
    <t xml:space="preserve">130504203   </t>
  </si>
  <si>
    <t>Mingus Union High School District</t>
  </si>
  <si>
    <t xml:space="preserve">130504000   </t>
  </si>
  <si>
    <t>Mingus Union High School</t>
  </si>
  <si>
    <t xml:space="preserve">130504201   </t>
  </si>
  <si>
    <t>The Academy At Mingus</t>
  </si>
  <si>
    <t xml:space="preserve">130504202   </t>
  </si>
  <si>
    <t>Mobile Elementary School</t>
  </si>
  <si>
    <t xml:space="preserve">070386101   </t>
  </si>
  <si>
    <t>Mobile Elementary District</t>
  </si>
  <si>
    <t xml:space="preserve">070386000   </t>
  </si>
  <si>
    <t>Mohave Accelerated Elementary School</t>
  </si>
  <si>
    <t xml:space="preserve">088703101   </t>
  </si>
  <si>
    <t>Mohave Accelerated Elementary School, Inc.</t>
  </si>
  <si>
    <t xml:space="preserve">088703000   </t>
  </si>
  <si>
    <t>Mohave Accelerated Elementary School East</t>
  </si>
  <si>
    <t xml:space="preserve">088703102   </t>
  </si>
  <si>
    <t>Mohave Accelerated Learning Center</t>
  </si>
  <si>
    <t xml:space="preserve">088758001   </t>
  </si>
  <si>
    <t xml:space="preserve">088758000   </t>
  </si>
  <si>
    <t>Camp Mohave Elementary School</t>
  </si>
  <si>
    <t xml:space="preserve">080416105   </t>
  </si>
  <si>
    <t>Mohave Valley Elementary District</t>
  </si>
  <si>
    <t xml:space="preserve">080416000   </t>
  </si>
  <si>
    <t>Fort Mohave Elementary School</t>
  </si>
  <si>
    <t xml:space="preserve">080416104   </t>
  </si>
  <si>
    <t>Mohave Valley Elementary</t>
  </si>
  <si>
    <t xml:space="preserve">080416101   </t>
  </si>
  <si>
    <t>Mohave Valley Elementary District Charter Schools</t>
  </si>
  <si>
    <t xml:space="preserve">080416700   </t>
  </si>
  <si>
    <t>Mohave Valley Junior High School</t>
  </si>
  <si>
    <t xml:space="preserve">080416103   </t>
  </si>
  <si>
    <t>Mohawk Valley School</t>
  </si>
  <si>
    <t xml:space="preserve">140417101   </t>
  </si>
  <si>
    <t>Mohawk Valley Elementary District</t>
  </si>
  <si>
    <t xml:space="preserve">140417000   </t>
  </si>
  <si>
    <t>Montessori Academy</t>
  </si>
  <si>
    <t xml:space="preserve">078977101   </t>
  </si>
  <si>
    <t>Montessori Academy, Inc.</t>
  </si>
  <si>
    <t xml:space="preserve">078977000   </t>
  </si>
  <si>
    <t>Montessori Day Public Schools Chartered - Mountainside</t>
  </si>
  <si>
    <t xml:space="preserve">078758003   </t>
  </si>
  <si>
    <t>Montessori Day Public Schools Chartered, Inc.</t>
  </si>
  <si>
    <t xml:space="preserve">078758000   </t>
  </si>
  <si>
    <t>Montessori Day Public Schools Chartered - Tempe</t>
  </si>
  <si>
    <t xml:space="preserve">078758001   </t>
  </si>
  <si>
    <t>Montessori Education Centre Charter School - Mesa</t>
  </si>
  <si>
    <t xml:space="preserve">078763001   </t>
  </si>
  <si>
    <t>Montessori Education Centre Charter School</t>
  </si>
  <si>
    <t xml:space="preserve">078763000   </t>
  </si>
  <si>
    <t>Montessori Education Centre Charter School - North Campus</t>
  </si>
  <si>
    <t xml:space="preserve">078763002   </t>
  </si>
  <si>
    <t>Montessori House Charter School</t>
  </si>
  <si>
    <t xml:space="preserve">078936101   </t>
  </si>
  <si>
    <t>Montessori House, Inc.</t>
  </si>
  <si>
    <t xml:space="preserve">078936000   </t>
  </si>
  <si>
    <t>Montessori Schoolhouse</t>
  </si>
  <si>
    <t xml:space="preserve">108703101   </t>
  </si>
  <si>
    <t>Montessori Schoolhouse of Tucson, Inc.</t>
  </si>
  <si>
    <t xml:space="preserve">108703000   </t>
  </si>
  <si>
    <t xml:space="preserve">108703002   </t>
  </si>
  <si>
    <t>Fairbanks Middle School</t>
  </si>
  <si>
    <t xml:space="preserve">060218102   </t>
  </si>
  <si>
    <t>Morenci Unified District</t>
  </si>
  <si>
    <t xml:space="preserve">060218000   </t>
  </si>
  <si>
    <t>Metcalf Elementary School</t>
  </si>
  <si>
    <t xml:space="preserve">060218101   </t>
  </si>
  <si>
    <t>Morenci High School</t>
  </si>
  <si>
    <t xml:space="preserve">060218002   </t>
  </si>
  <si>
    <t>Sun Valley Charter School</t>
  </si>
  <si>
    <t xml:space="preserve">078556001   </t>
  </si>
  <si>
    <t>Morrison Education Group, Inc.</t>
  </si>
  <si>
    <t xml:space="preserve">078556000   </t>
  </si>
  <si>
    <t>Morristown Elementary School</t>
  </si>
  <si>
    <t xml:space="preserve">070375101   </t>
  </si>
  <si>
    <t>Morristown Elementary District</t>
  </si>
  <si>
    <t xml:space="preserve">070375000   </t>
  </si>
  <si>
    <t>Mountain Oak Charter School</t>
  </si>
  <si>
    <t xml:space="preserve">138768101   </t>
  </si>
  <si>
    <t>Mountain Oak Charter School, Inc.</t>
  </si>
  <si>
    <t xml:space="preserve">138768000   </t>
  </si>
  <si>
    <t>Mountain Rose Academy</t>
  </si>
  <si>
    <t xml:space="preserve">108769001   </t>
  </si>
  <si>
    <t>Mountain Rose Academy, Inc.</t>
  </si>
  <si>
    <t xml:space="preserve">108769000   </t>
  </si>
  <si>
    <t>Mountain School</t>
  </si>
  <si>
    <t xml:space="preserve">038751001   </t>
  </si>
  <si>
    <t>Mountain School, Inc.</t>
  </si>
  <si>
    <t xml:space="preserve">038751000   </t>
  </si>
  <si>
    <t>Alfred F Garcia School</t>
  </si>
  <si>
    <t xml:space="preserve">070421104   </t>
  </si>
  <si>
    <t>Murphy Elementary District</t>
  </si>
  <si>
    <t xml:space="preserve">070421000   </t>
  </si>
  <si>
    <t>Arthur M Hamilton School</t>
  </si>
  <si>
    <t xml:space="preserve">070421101   </t>
  </si>
  <si>
    <t>Jack L Kuban Elementary School</t>
  </si>
  <si>
    <t xml:space="preserve">070421102   </t>
  </si>
  <si>
    <t>William R Sullivan Elementary School</t>
  </si>
  <si>
    <t xml:space="preserve">070421103   </t>
  </si>
  <si>
    <t>Naco Elementary School</t>
  </si>
  <si>
    <t xml:space="preserve">020323001   </t>
  </si>
  <si>
    <t>Naco Elementary District</t>
  </si>
  <si>
    <t xml:space="preserve">020323000   </t>
  </si>
  <si>
    <t>Desert Oasis Elementary School</t>
  </si>
  <si>
    <t xml:space="preserve">070381102   </t>
  </si>
  <si>
    <t>Nadaburg Unified School District</t>
  </si>
  <si>
    <t xml:space="preserve">070381000   </t>
  </si>
  <si>
    <t>Nadaburg Elementary School</t>
  </si>
  <si>
    <t xml:space="preserve">070381101   </t>
  </si>
  <si>
    <t>Navajo County Instruction for Success (NCIS)</t>
  </si>
  <si>
    <t xml:space="preserve">090199001   </t>
  </si>
  <si>
    <t>Navajo County Accommodation District #99</t>
  </si>
  <si>
    <t xml:space="preserve">090199000   </t>
  </si>
  <si>
    <t>Rainbow Special Day Program</t>
  </si>
  <si>
    <t xml:space="preserve">090199005   </t>
  </si>
  <si>
    <t>New Horizon School for the Performing Arts</t>
  </si>
  <si>
    <t xml:space="preserve">078771001   </t>
  </si>
  <si>
    <t xml:space="preserve">078771000   </t>
  </si>
  <si>
    <t>New School for the Arts</t>
  </si>
  <si>
    <t xml:space="preserve">078903201   </t>
  </si>
  <si>
    <t>New School For The Arts</t>
  </si>
  <si>
    <t xml:space="preserve">078903000   </t>
  </si>
  <si>
    <t>New School for the Arts Middle School</t>
  </si>
  <si>
    <t xml:space="preserve">078981001   </t>
  </si>
  <si>
    <t xml:space="preserve">078981000   </t>
  </si>
  <si>
    <t>New World Educational Center</t>
  </si>
  <si>
    <t xml:space="preserve">078760001   </t>
  </si>
  <si>
    <t xml:space="preserve">078760000   </t>
  </si>
  <si>
    <t>New World Online Charter</t>
  </si>
  <si>
    <t xml:space="preserve">078760003   </t>
  </si>
  <si>
    <t>Noah Webster Schools- Mesa</t>
  </si>
  <si>
    <t xml:space="preserve">078930101   </t>
  </si>
  <si>
    <t>Noah Webster Schools - Mesa</t>
  </si>
  <si>
    <t xml:space="preserve">078930000   </t>
  </si>
  <si>
    <t>Noah Webster Schools-Pima</t>
  </si>
  <si>
    <t xml:space="preserve">078261001   </t>
  </si>
  <si>
    <t xml:space="preserve">078261000   </t>
  </si>
  <si>
    <t>A J Mitchell Elementary School</t>
  </si>
  <si>
    <t xml:space="preserve">120201114   </t>
  </si>
  <si>
    <t>Nogales Unified District</t>
  </si>
  <si>
    <t xml:space="preserve">120201000   </t>
  </si>
  <si>
    <t>Challenger Elementary School</t>
  </si>
  <si>
    <t xml:space="preserve">120201119   </t>
  </si>
  <si>
    <t>Desert Shadows Middle School</t>
  </si>
  <si>
    <t xml:space="preserve">120201104   </t>
  </si>
  <si>
    <t>Francisco Vasquez De Coronado Elementary School</t>
  </si>
  <si>
    <t xml:space="preserve">120201108   </t>
  </si>
  <si>
    <t xml:space="preserve">120201113   </t>
  </si>
  <si>
    <t>Mary L Welty Elementary School</t>
  </si>
  <si>
    <t xml:space="preserve">120201115   </t>
  </si>
  <si>
    <t>Nogales High School</t>
  </si>
  <si>
    <t xml:space="preserve">120201210   </t>
  </si>
  <si>
    <t>Pierson Vocational High School</t>
  </si>
  <si>
    <t xml:space="preserve">120201209   </t>
  </si>
  <si>
    <t>PVHS AOI Program</t>
  </si>
  <si>
    <t xml:space="preserve">120201208   </t>
  </si>
  <si>
    <t>Robert Bracker Elementary</t>
  </si>
  <si>
    <t xml:space="preserve">120201103   </t>
  </si>
  <si>
    <t>Wade Carpenter Middle School</t>
  </si>
  <si>
    <t xml:space="preserve">120201111   </t>
  </si>
  <si>
    <t>Great Hearts Academies - North Phoenix Prep</t>
  </si>
  <si>
    <t xml:space="preserve">078584001   </t>
  </si>
  <si>
    <t>North Phoenix Preparatory Academy</t>
  </si>
  <si>
    <t xml:space="preserve">078584000   </t>
  </si>
  <si>
    <t>Arizona Preparatory Academy</t>
  </si>
  <si>
    <t xml:space="preserve">078945201   </t>
  </si>
  <si>
    <t>North Star Charter School, Inc.</t>
  </si>
  <si>
    <t xml:space="preserve">078945000   </t>
  </si>
  <si>
    <t>Cyber High School</t>
  </si>
  <si>
    <t xml:space="preserve">078945101   </t>
  </si>
  <si>
    <t>Northland Preparatory Academy</t>
  </si>
  <si>
    <t xml:space="preserve">038701001   </t>
  </si>
  <si>
    <t xml:space="preserve">038701000   </t>
  </si>
  <si>
    <t>Nosotros Academy</t>
  </si>
  <si>
    <t xml:space="preserve">108707001   </t>
  </si>
  <si>
    <t>Nosotros, Inc</t>
  </si>
  <si>
    <t xml:space="preserve">108707000   </t>
  </si>
  <si>
    <t>Ombudsman - Charter East</t>
  </si>
  <si>
    <t xml:space="preserve">078767009   </t>
  </si>
  <si>
    <t>Ombudsman Educational Services, Ltd.,a subsidiary of Educational Services of Ame</t>
  </si>
  <si>
    <t xml:space="preserve">078767000   </t>
  </si>
  <si>
    <t>Ombudsman - Charter East II</t>
  </si>
  <si>
    <t xml:space="preserve">078767010   </t>
  </si>
  <si>
    <t>Ombudsman - Charter Metro</t>
  </si>
  <si>
    <t xml:space="preserve">078767003   </t>
  </si>
  <si>
    <t>Ombudsman - Charter Northeast</t>
  </si>
  <si>
    <t xml:space="preserve">078767004   </t>
  </si>
  <si>
    <t>Ombudsman - Charter Northwest</t>
  </si>
  <si>
    <t xml:space="preserve">078767006   </t>
  </si>
  <si>
    <t>Ombudsman - Charter Valencia</t>
  </si>
  <si>
    <t xml:space="preserve">078767011   </t>
  </si>
  <si>
    <t>Ombudsman - Charter West</t>
  </si>
  <si>
    <t xml:space="preserve">078767002   </t>
  </si>
  <si>
    <t>Omega Alpha Academy School</t>
  </si>
  <si>
    <t xml:space="preserve">028751002   </t>
  </si>
  <si>
    <t>Omega Alpha Academy</t>
  </si>
  <si>
    <t xml:space="preserve">028751000   </t>
  </si>
  <si>
    <t>Open Doors Community School</t>
  </si>
  <si>
    <t xml:space="preserve">108512001   </t>
  </si>
  <si>
    <t>Open Doors Community School, Inc.</t>
  </si>
  <si>
    <t xml:space="preserve">108512000   </t>
  </si>
  <si>
    <t>Mountain Vista School</t>
  </si>
  <si>
    <t xml:space="preserve">110302102   </t>
  </si>
  <si>
    <t>Oracle Elementary District</t>
  </si>
  <si>
    <t xml:space="preserve">110302000   </t>
  </si>
  <si>
    <t>Oracle Ridge School</t>
  </si>
  <si>
    <t xml:space="preserve">110302101   </t>
  </si>
  <si>
    <t>Clarendon School</t>
  </si>
  <si>
    <t xml:space="preserve">070408102   </t>
  </si>
  <si>
    <t>Osborn Elementary District</t>
  </si>
  <si>
    <t xml:space="preserve">070408000   </t>
  </si>
  <si>
    <t>Encanto School</t>
  </si>
  <si>
    <t xml:space="preserve">070408103   </t>
  </si>
  <si>
    <t>Longview Elementary School</t>
  </si>
  <si>
    <t xml:space="preserve">070408107   </t>
  </si>
  <si>
    <t>Montecito Community School</t>
  </si>
  <si>
    <t xml:space="preserve">070408105   </t>
  </si>
  <si>
    <t>Osborn Middle School</t>
  </si>
  <si>
    <t xml:space="preserve">070408104   </t>
  </si>
  <si>
    <t>Solano School</t>
  </si>
  <si>
    <t xml:space="preserve">070408106   </t>
  </si>
  <si>
    <t>Owens Elementary School</t>
  </si>
  <si>
    <t xml:space="preserve">080306101   </t>
  </si>
  <si>
    <t>Owens School District No.6</t>
  </si>
  <si>
    <t xml:space="preserve">080306000   </t>
  </si>
  <si>
    <t>Arts Academy at Estrella Mountain</t>
  </si>
  <si>
    <t xml:space="preserve">078907103   </t>
  </si>
  <si>
    <t>P.L.C. Charter Schools</t>
  </si>
  <si>
    <t xml:space="preserve">078907000   </t>
  </si>
  <si>
    <t>Arts Academy at Scottsdale - Closed</t>
  </si>
  <si>
    <t xml:space="preserve">078907104   </t>
  </si>
  <si>
    <t>Arts Academy at South Mountain - Closed</t>
  </si>
  <si>
    <t xml:space="preserve">078907101   </t>
  </si>
  <si>
    <t>PACE Preparatory Academy</t>
  </si>
  <si>
    <t xml:space="preserve">138758201   </t>
  </si>
  <si>
    <t>PACE Preparatory Academy, Inc.</t>
  </si>
  <si>
    <t xml:space="preserve">138758000   </t>
  </si>
  <si>
    <t>PACE Preparatory Academy-CLOSED</t>
  </si>
  <si>
    <t xml:space="preserve">138758203   </t>
  </si>
  <si>
    <t>Desert View Elementary Intermediate</t>
  </si>
  <si>
    <t xml:space="preserve">030208101   </t>
  </si>
  <si>
    <t>Page Unified District</t>
  </si>
  <si>
    <t xml:space="preserve">030208000   </t>
  </si>
  <si>
    <t>Lake View Elementary Primary</t>
  </si>
  <si>
    <t xml:space="preserve">030208102   </t>
  </si>
  <si>
    <t>Manson Mesa High School</t>
  </si>
  <si>
    <t xml:space="preserve">030208210   </t>
  </si>
  <si>
    <t>Page High School</t>
  </si>
  <si>
    <t xml:space="preserve">030208209   </t>
  </si>
  <si>
    <t>Page Middle School</t>
  </si>
  <si>
    <t xml:space="preserve">030208106   </t>
  </si>
  <si>
    <t>STAR Charter School</t>
  </si>
  <si>
    <t xml:space="preserve">038753101   </t>
  </si>
  <si>
    <t>Painted Desert Demonstration Projects, Inc.</t>
  </si>
  <si>
    <t xml:space="preserve">038753000   </t>
  </si>
  <si>
    <t>Painted Desert Montessori, LLC</t>
  </si>
  <si>
    <t xml:space="preserve">078278001   </t>
  </si>
  <si>
    <t xml:space="preserve">078278000   </t>
  </si>
  <si>
    <t>Willow Creek Charter School</t>
  </si>
  <si>
    <t xml:space="preserve">138756101   </t>
  </si>
  <si>
    <t>Painted Pony Ranch Charter School</t>
  </si>
  <si>
    <t xml:space="preserve">138756000   </t>
  </si>
  <si>
    <t>Palo Verde Elementary School</t>
  </si>
  <si>
    <t xml:space="preserve">070449101   </t>
  </si>
  <si>
    <t>Palo Verde Elementary District</t>
  </si>
  <si>
    <t xml:space="preserve">070449000   </t>
  </si>
  <si>
    <t>Kiser Elementary School</t>
  </si>
  <si>
    <t xml:space="preserve">070394001   </t>
  </si>
  <si>
    <t>Paloma School District</t>
  </si>
  <si>
    <t xml:space="preserve">070394000   </t>
  </si>
  <si>
    <t xml:space="preserve">020349102   </t>
  </si>
  <si>
    <t>Palominas Elementary District</t>
  </si>
  <si>
    <t xml:space="preserve">020349000   </t>
  </si>
  <si>
    <t>Palominas Elementary School</t>
  </si>
  <si>
    <t xml:space="preserve">020349101   </t>
  </si>
  <si>
    <t>Valley View Elementary School</t>
  </si>
  <si>
    <t xml:space="preserve">020349103   </t>
  </si>
  <si>
    <t>Pan-American Charter School</t>
  </si>
  <si>
    <t xml:space="preserve">078940101   </t>
  </si>
  <si>
    <t>Pan-American Elementary Charter</t>
  </si>
  <si>
    <t xml:space="preserve">078940000   </t>
  </si>
  <si>
    <t>Aire Libre Elementary School</t>
  </si>
  <si>
    <t xml:space="preserve">070269157   </t>
  </si>
  <si>
    <t>Paradise Valley Unified District</t>
  </si>
  <si>
    <t xml:space="preserve">070269000   </t>
  </si>
  <si>
    <t xml:space="preserve">070269110   </t>
  </si>
  <si>
    <t>Boulder Creek Elementary School</t>
  </si>
  <si>
    <t xml:space="preserve">070269144   </t>
  </si>
  <si>
    <t>Cactus View Elementary School</t>
  </si>
  <si>
    <t xml:space="preserve">070269127   </t>
  </si>
  <si>
    <t>Campo Bello Elementary School</t>
  </si>
  <si>
    <t xml:space="preserve">070269115   </t>
  </si>
  <si>
    <t>Cholla Complex</t>
  </si>
  <si>
    <t xml:space="preserve">070269520   </t>
  </si>
  <si>
    <t>Copper Canyon Elementary School</t>
  </si>
  <si>
    <t xml:space="preserve">070269128   </t>
  </si>
  <si>
    <t>Desert Cove Elementary School</t>
  </si>
  <si>
    <t xml:space="preserve">070269125   </t>
  </si>
  <si>
    <t>Desert Shadows Elementary School</t>
  </si>
  <si>
    <t xml:space="preserve">070269130   </t>
  </si>
  <si>
    <t xml:space="preserve">070269170   </t>
  </si>
  <si>
    <t>Desert Springs Preparatory Elementary School</t>
  </si>
  <si>
    <t xml:space="preserve">070269159   </t>
  </si>
  <si>
    <t>Desert Trails Elementary School</t>
  </si>
  <si>
    <t xml:space="preserve">070269138   </t>
  </si>
  <si>
    <t>Eagle Ridge Elementary School</t>
  </si>
  <si>
    <t xml:space="preserve">070269123   </t>
  </si>
  <si>
    <t>Echo Mountain Intermediate School</t>
  </si>
  <si>
    <t xml:space="preserve">070269136   </t>
  </si>
  <si>
    <t>Echo Mountain Primary School</t>
  </si>
  <si>
    <t xml:space="preserve">070269146   </t>
  </si>
  <si>
    <t>Explorer Middle School</t>
  </si>
  <si>
    <t xml:space="preserve">070269177   </t>
  </si>
  <si>
    <t>Fireside Elementary School</t>
  </si>
  <si>
    <t xml:space="preserve">070269113   </t>
  </si>
  <si>
    <t>Foothills Elementary School</t>
  </si>
  <si>
    <t xml:space="preserve">070269121   </t>
  </si>
  <si>
    <t>Grayhawk Elementary School</t>
  </si>
  <si>
    <t xml:space="preserve">070269141   </t>
  </si>
  <si>
    <t>Greenway Middle School</t>
  </si>
  <si>
    <t xml:space="preserve">070269175   </t>
  </si>
  <si>
    <t>Hidden Hills Elementary School</t>
  </si>
  <si>
    <t xml:space="preserve">070269124   </t>
  </si>
  <si>
    <t>Horizon High School</t>
  </si>
  <si>
    <t xml:space="preserve">070269293   </t>
  </si>
  <si>
    <t>Indian Bend Elementary School</t>
  </si>
  <si>
    <t xml:space="preserve">070269135   </t>
  </si>
  <si>
    <t>Larkspur Elementary School</t>
  </si>
  <si>
    <t xml:space="preserve">070269140   </t>
  </si>
  <si>
    <t xml:space="preserve">070269143   </t>
  </si>
  <si>
    <t>Mercury Mine Elementary School</t>
  </si>
  <si>
    <t xml:space="preserve">070269145   </t>
  </si>
  <si>
    <t>Mountain Trail Middle School</t>
  </si>
  <si>
    <t xml:space="preserve">070269173   </t>
  </si>
  <si>
    <t>North Canyon High School</t>
  </si>
  <si>
    <t xml:space="preserve">070269294   </t>
  </si>
  <si>
    <t>North Ranch Elementary School</t>
  </si>
  <si>
    <t xml:space="preserve">070269122   </t>
  </si>
  <si>
    <t>Palomino Intermediate School</t>
  </si>
  <si>
    <t xml:space="preserve">070269151   </t>
  </si>
  <si>
    <t>Palomino Primary School</t>
  </si>
  <si>
    <t xml:space="preserve">070269150   </t>
  </si>
  <si>
    <t>Paradise Valley High School</t>
  </si>
  <si>
    <t xml:space="preserve">070269290   </t>
  </si>
  <si>
    <t>Paradise Valley Unified District Charter Schools</t>
  </si>
  <si>
    <t xml:space="preserve">070269700   </t>
  </si>
  <si>
    <t>Pinnacle High School</t>
  </si>
  <si>
    <t xml:space="preserve">070269292   </t>
  </si>
  <si>
    <t>Pinnacle Peak Preparatory</t>
  </si>
  <si>
    <t xml:space="preserve">070269148   </t>
  </si>
  <si>
    <t>Polaris High School</t>
  </si>
  <si>
    <t xml:space="preserve">070269296   </t>
  </si>
  <si>
    <t>Prospect School</t>
  </si>
  <si>
    <t xml:space="preserve">070269179   </t>
  </si>
  <si>
    <t>pvONLINE</t>
  </si>
  <si>
    <t xml:space="preserve">070269299   </t>
  </si>
  <si>
    <t xml:space="preserve">070269126   </t>
  </si>
  <si>
    <t>Roadrunner School</t>
  </si>
  <si>
    <t xml:space="preserve">070269055   </t>
  </si>
  <si>
    <t>Sandpiper Elementary School</t>
  </si>
  <si>
    <t xml:space="preserve">070269156   </t>
  </si>
  <si>
    <t>Shadow Mountain High School</t>
  </si>
  <si>
    <t xml:space="preserve">070269295   </t>
  </si>
  <si>
    <t>Shea Middle School</t>
  </si>
  <si>
    <t xml:space="preserve">070269180   </t>
  </si>
  <si>
    <t>Sonoran Sky Elementary School</t>
  </si>
  <si>
    <t xml:space="preserve">070269129   </t>
  </si>
  <si>
    <t>Star Tech Professional Center</t>
  </si>
  <si>
    <t xml:space="preserve">070269067   </t>
  </si>
  <si>
    <t>Alternative Education Program</t>
  </si>
  <si>
    <t>Sunrise Middle School</t>
  </si>
  <si>
    <t xml:space="preserve">070269178   </t>
  </si>
  <si>
    <t>Sunset Canyon School</t>
  </si>
  <si>
    <t xml:space="preserve">070269142   </t>
  </si>
  <si>
    <t>Sweetwater Community School</t>
  </si>
  <si>
    <t xml:space="preserve">070269065   </t>
  </si>
  <si>
    <t>Village Vista Elementary School</t>
  </si>
  <si>
    <t xml:space="preserve">070269158   </t>
  </si>
  <si>
    <t>Vista Verde Middle School</t>
  </si>
  <si>
    <t xml:space="preserve">070269171   </t>
  </si>
  <si>
    <t>Whispering Wind Academy</t>
  </si>
  <si>
    <t xml:space="preserve">070269139   </t>
  </si>
  <si>
    <t>Wildfire Elementary School</t>
  </si>
  <si>
    <t xml:space="preserve">070269132   </t>
  </si>
  <si>
    <t>Paradise Education Center</t>
  </si>
  <si>
    <t xml:space="preserve">078912101   </t>
  </si>
  <si>
    <t>Paragon Management, Inc.</t>
  </si>
  <si>
    <t xml:space="preserve">078912000   </t>
  </si>
  <si>
    <t>Paradise Honors High School</t>
  </si>
  <si>
    <t xml:space="preserve">078912103   </t>
  </si>
  <si>
    <t>Tucson Collegiate Prep</t>
  </si>
  <si>
    <t xml:space="preserve">108401001   </t>
  </si>
  <si>
    <t>Paragon Preparatory Academy</t>
  </si>
  <si>
    <t xml:space="preserve">108401000   </t>
  </si>
  <si>
    <t>Paramount Academy</t>
  </si>
  <si>
    <t xml:space="preserve">078905102   </t>
  </si>
  <si>
    <t>Paramount Education Studies Inc</t>
  </si>
  <si>
    <t xml:space="preserve">078905000   </t>
  </si>
  <si>
    <t>Canyon View Prep Academy</t>
  </si>
  <si>
    <t xml:space="preserve">138755102   </t>
  </si>
  <si>
    <t>Park View School, Inc.</t>
  </si>
  <si>
    <t xml:space="preserve">138755000   </t>
  </si>
  <si>
    <t>Park View Middle School</t>
  </si>
  <si>
    <t xml:space="preserve">138755101   </t>
  </si>
  <si>
    <t>Blake Primary School</t>
  </si>
  <si>
    <t xml:space="preserve">150227101   </t>
  </si>
  <si>
    <t>Parker Unified School District</t>
  </si>
  <si>
    <t xml:space="preserve">150227000   </t>
  </si>
  <si>
    <t>Le Pera Elementary School</t>
  </si>
  <si>
    <t xml:space="preserve">150227103   </t>
  </si>
  <si>
    <t>Parker Alternative School</t>
  </si>
  <si>
    <t xml:space="preserve">150227206   </t>
  </si>
  <si>
    <t>Parker High School</t>
  </si>
  <si>
    <t xml:space="preserve">150227204   </t>
  </si>
  <si>
    <t>Wallace Elementary School</t>
  </si>
  <si>
    <t xml:space="preserve">150227102   </t>
  </si>
  <si>
    <t>Wallace Jr High School</t>
  </si>
  <si>
    <t xml:space="preserve">150227105   </t>
  </si>
  <si>
    <t>Intelli-School - Metro Center</t>
  </si>
  <si>
    <t xml:space="preserve">078963201   </t>
  </si>
  <si>
    <t>PAS Charter, Inc., dba Intelli-School</t>
  </si>
  <si>
    <t xml:space="preserve">078963000   </t>
  </si>
  <si>
    <t>Intelli-School Glendale</t>
  </si>
  <si>
    <t xml:space="preserve">078963202   </t>
  </si>
  <si>
    <t>Patagonia Elementary School</t>
  </si>
  <si>
    <t xml:space="preserve">120406101   </t>
  </si>
  <si>
    <t>Patagonia Elementary District</t>
  </si>
  <si>
    <t xml:space="preserve">120406000   </t>
  </si>
  <si>
    <t>Patagonia Montessori School</t>
  </si>
  <si>
    <t xml:space="preserve">128725101   </t>
  </si>
  <si>
    <t>Patagonia Montessori Elementary School</t>
  </si>
  <si>
    <t xml:space="preserve">128725000   </t>
  </si>
  <si>
    <t>Patagonia Union High School</t>
  </si>
  <si>
    <t xml:space="preserve">120520201   </t>
  </si>
  <si>
    <t>Patagonia Union High School District</t>
  </si>
  <si>
    <t xml:space="preserve">120520000   </t>
  </si>
  <si>
    <t>Imagine Cortez Park Elementary</t>
  </si>
  <si>
    <t xml:space="preserve">078792101   </t>
  </si>
  <si>
    <t>Pathfinder Charter School Foundation</t>
  </si>
  <si>
    <t xml:space="preserve">078792000   </t>
  </si>
  <si>
    <t>Pathways in Education</t>
  </si>
  <si>
    <t xml:space="preserve">078216001   </t>
  </si>
  <si>
    <t>Pathways In Education-Arizona, Inc.</t>
  </si>
  <si>
    <t xml:space="preserve">078216000   </t>
  </si>
  <si>
    <t>Bella Vista Academy</t>
  </si>
  <si>
    <t xml:space="preserve">078280003   </t>
  </si>
  <si>
    <t>Pathways KM Charter Schools, Inc</t>
  </si>
  <si>
    <t xml:space="preserve">078280000   </t>
  </si>
  <si>
    <t>Bella Vista Academy-Closed</t>
  </si>
  <si>
    <t xml:space="preserve">078280002   </t>
  </si>
  <si>
    <t>Rimrock Public High School-CLOSED</t>
  </si>
  <si>
    <t xml:space="preserve">078280001   </t>
  </si>
  <si>
    <t>Patriot Academy</t>
  </si>
  <si>
    <t xml:space="preserve">078733101   </t>
  </si>
  <si>
    <t>Patriot Academy, Inc.</t>
  </si>
  <si>
    <t xml:space="preserve">078733000   </t>
  </si>
  <si>
    <t>Frontier Elementary School - Closed</t>
  </si>
  <si>
    <t xml:space="preserve">040210105   </t>
  </si>
  <si>
    <t>Payson Unified District</t>
  </si>
  <si>
    <t xml:space="preserve">040210000   </t>
  </si>
  <si>
    <t>Julia Randall Elementary School</t>
  </si>
  <si>
    <t xml:space="preserve">040210103   </t>
  </si>
  <si>
    <t>Payson Center for Success</t>
  </si>
  <si>
    <t xml:space="preserve">040210700   </t>
  </si>
  <si>
    <t>Payson Center for Success - Online</t>
  </si>
  <si>
    <t xml:space="preserve">040210006   </t>
  </si>
  <si>
    <t>Payson Center for Success High School</t>
  </si>
  <si>
    <t xml:space="preserve">040210202   </t>
  </si>
  <si>
    <t>Payson Elementary School</t>
  </si>
  <si>
    <t xml:space="preserve">040210104   </t>
  </si>
  <si>
    <t>Payson High School</t>
  </si>
  <si>
    <t xml:space="preserve">040210201   </t>
  </si>
  <si>
    <t>Rim Country Middle School</t>
  </si>
  <si>
    <t xml:space="preserve">040210102   </t>
  </si>
  <si>
    <t>Music Mountain Jr./Sr. High School</t>
  </si>
  <si>
    <t xml:space="preserve">080208002   </t>
  </si>
  <si>
    <t>Peach Springs Unified District</t>
  </si>
  <si>
    <t xml:space="preserve">080208000   </t>
  </si>
  <si>
    <t>Peach Springs School</t>
  </si>
  <si>
    <t xml:space="preserve">080208001   </t>
  </si>
  <si>
    <t>The Peak School</t>
  </si>
  <si>
    <t xml:space="preserve">038702101   </t>
  </si>
  <si>
    <t>PEAK School Inc., The</t>
  </si>
  <si>
    <t xml:space="preserve">038702000   </t>
  </si>
  <si>
    <t>Pearce Elementary School</t>
  </si>
  <si>
    <t xml:space="preserve">020422001   </t>
  </si>
  <si>
    <t>Pearce Elementary District</t>
  </si>
  <si>
    <t xml:space="preserve">020422000   </t>
  </si>
  <si>
    <t>Amberlea Elementary School</t>
  </si>
  <si>
    <t xml:space="preserve">070492024   </t>
  </si>
  <si>
    <t>Pendergast Elementary District</t>
  </si>
  <si>
    <t xml:space="preserve">070492000   </t>
  </si>
  <si>
    <t>Calderwood Alternative School</t>
  </si>
  <si>
    <t xml:space="preserve">070492011   </t>
  </si>
  <si>
    <t>Canyon Breeze Elementary</t>
  </si>
  <si>
    <t xml:space="preserve">070492019   </t>
  </si>
  <si>
    <t>Copper King Elementary</t>
  </si>
  <si>
    <t xml:space="preserve">070492018   </t>
  </si>
  <si>
    <t>Desert Horizon Elementary School</t>
  </si>
  <si>
    <t xml:space="preserve">070492013   </t>
  </si>
  <si>
    <t>Desert Mirage Elementary School</t>
  </si>
  <si>
    <t xml:space="preserve">070492017   </t>
  </si>
  <si>
    <t>Garden Lakes Elementary School</t>
  </si>
  <si>
    <t xml:space="preserve">070492016   </t>
  </si>
  <si>
    <t>Pendergast Elementary School</t>
  </si>
  <si>
    <t xml:space="preserve">070492012   </t>
  </si>
  <si>
    <t>Pendergast Private Alternative School</t>
  </si>
  <si>
    <t xml:space="preserve">070492010   </t>
  </si>
  <si>
    <t>Rio Vista Elementary</t>
  </si>
  <si>
    <t xml:space="preserve">070492021   </t>
  </si>
  <si>
    <t xml:space="preserve">070492020   </t>
  </si>
  <si>
    <t>Sunset Ridge Elementary School</t>
  </si>
  <si>
    <t xml:space="preserve">070492022   </t>
  </si>
  <si>
    <t>Villa De Paz Elementary School</t>
  </si>
  <si>
    <t xml:space="preserve">070492015   </t>
  </si>
  <si>
    <t>Westwind Elementary School</t>
  </si>
  <si>
    <t xml:space="preserve">070492023   </t>
  </si>
  <si>
    <t>Westwind Intermediate School - Closed</t>
  </si>
  <si>
    <t xml:space="preserve">070492014   </t>
  </si>
  <si>
    <t>Pensar Academy</t>
  </si>
  <si>
    <t xml:space="preserve">078238001   </t>
  </si>
  <si>
    <t xml:space="preserve">078238000   </t>
  </si>
  <si>
    <t>Alta Loma School</t>
  </si>
  <si>
    <t xml:space="preserve">070211106   </t>
  </si>
  <si>
    <t>Peoria Unified School District</t>
  </si>
  <si>
    <t xml:space="preserve">070211000   </t>
  </si>
  <si>
    <t xml:space="preserve">070211118   </t>
  </si>
  <si>
    <t>Apostles Lutheran Preschool</t>
  </si>
  <si>
    <t xml:space="preserve">072611001   </t>
  </si>
  <si>
    <t>Head Start</t>
  </si>
  <si>
    <t>Cactus High School</t>
  </si>
  <si>
    <t xml:space="preserve">070211261   </t>
  </si>
  <si>
    <t>Canyon Elementary School</t>
  </si>
  <si>
    <t xml:space="preserve">070211119   </t>
  </si>
  <si>
    <t>Centennial High School</t>
  </si>
  <si>
    <t xml:space="preserve">070211263   </t>
  </si>
  <si>
    <t>Cheyenne Elementary School</t>
  </si>
  <si>
    <t xml:space="preserve">070211124   </t>
  </si>
  <si>
    <t>Copperwood School</t>
  </si>
  <si>
    <t xml:space="preserve">070211109   </t>
  </si>
  <si>
    <t>Cotton Boll School</t>
  </si>
  <si>
    <t xml:space="preserve">070211111   </t>
  </si>
  <si>
    <t>Country Meadows Elementary School</t>
  </si>
  <si>
    <t xml:space="preserve">070211126   </t>
  </si>
  <si>
    <t>Coyote Hills Elementary School</t>
  </si>
  <si>
    <t xml:space="preserve">070211127   </t>
  </si>
  <si>
    <t>Desert Harbor Elementary School</t>
  </si>
  <si>
    <t xml:space="preserve">070211123   </t>
  </si>
  <si>
    <t>Desert Palms Elementary School</t>
  </si>
  <si>
    <t xml:space="preserve">070211107   </t>
  </si>
  <si>
    <t>Desert Valley Elementary School</t>
  </si>
  <si>
    <t xml:space="preserve">070211113   </t>
  </si>
  <si>
    <t xml:space="preserve">070211108   </t>
  </si>
  <si>
    <t>Frontier Elementary School</t>
  </si>
  <si>
    <t xml:space="preserve">070211125   </t>
  </si>
  <si>
    <t>Heritage School</t>
  </si>
  <si>
    <t xml:space="preserve">070211104   </t>
  </si>
  <si>
    <t>Ira A Murphy</t>
  </si>
  <si>
    <t xml:space="preserve">070211102   </t>
  </si>
  <si>
    <t>Ironwood High School</t>
  </si>
  <si>
    <t xml:space="preserve">070211262   </t>
  </si>
  <si>
    <t>Kachina Elementary School</t>
  </si>
  <si>
    <t xml:space="preserve">070211103   </t>
  </si>
  <si>
    <t>Lake Pleasant Elementary</t>
  </si>
  <si>
    <t xml:space="preserve">070211131   </t>
  </si>
  <si>
    <t xml:space="preserve">070211267   </t>
  </si>
  <si>
    <t>Marshall Ranch Elementary School</t>
  </si>
  <si>
    <t xml:space="preserve">070211120   </t>
  </si>
  <si>
    <t>Oakwood Elementary School</t>
  </si>
  <si>
    <t xml:space="preserve">070211112   </t>
  </si>
  <si>
    <t>Oasis Elementary School</t>
  </si>
  <si>
    <t xml:space="preserve">070211115   </t>
  </si>
  <si>
    <t>Parkridge Elementary</t>
  </si>
  <si>
    <t xml:space="preserve">070211129   </t>
  </si>
  <si>
    <t>Paseo Verde Elementary School</t>
  </si>
  <si>
    <t xml:space="preserve">070211122   </t>
  </si>
  <si>
    <t>Peoria Community Center</t>
  </si>
  <si>
    <t xml:space="preserve">079011300   </t>
  </si>
  <si>
    <t>Food Program At a Community Facility</t>
  </si>
  <si>
    <t>Peoria eCampus</t>
  </si>
  <si>
    <t xml:space="preserve">070211172   </t>
  </si>
  <si>
    <t>Peoria Elementary School</t>
  </si>
  <si>
    <t xml:space="preserve">070211101   </t>
  </si>
  <si>
    <t>Peoria Flex Academy</t>
  </si>
  <si>
    <t xml:space="preserve">070211266   </t>
  </si>
  <si>
    <t>Peoria High School</t>
  </si>
  <si>
    <t xml:space="preserve">070211260   </t>
  </si>
  <si>
    <t>Peoria Traditional School</t>
  </si>
  <si>
    <t xml:space="preserve">070211132   </t>
  </si>
  <si>
    <t xml:space="preserve">070211105   </t>
  </si>
  <si>
    <t>Raymond S. Kellis</t>
  </si>
  <si>
    <t xml:space="preserve">070211265   </t>
  </si>
  <si>
    <t>Sahuaro Ranch Elementary School</t>
  </si>
  <si>
    <t xml:space="preserve">070211114   </t>
  </si>
  <si>
    <t>Santa Fe Elementary School</t>
  </si>
  <si>
    <t xml:space="preserve">070211121   </t>
  </si>
  <si>
    <t>Sky View Elementary School</t>
  </si>
  <si>
    <t xml:space="preserve">070211117   </t>
  </si>
  <si>
    <t>Sun Valley Elementary School</t>
  </si>
  <si>
    <t xml:space="preserve">070211116   </t>
  </si>
  <si>
    <t>Sundance Elementary School</t>
  </si>
  <si>
    <t xml:space="preserve">070211110   </t>
  </si>
  <si>
    <t>Sunflower School</t>
  </si>
  <si>
    <t xml:space="preserve">070211134   </t>
  </si>
  <si>
    <t>Sunrise Mountain High School</t>
  </si>
  <si>
    <t xml:space="preserve">070211264   </t>
  </si>
  <si>
    <t>Sunset Heights Elementary School</t>
  </si>
  <si>
    <t xml:space="preserve">070211133   </t>
  </si>
  <si>
    <t>Vistancia Elementary School</t>
  </si>
  <si>
    <t xml:space="preserve">070211130   </t>
  </si>
  <si>
    <t>Zuni Hills Elementary School</t>
  </si>
  <si>
    <t xml:space="preserve">070211128   </t>
  </si>
  <si>
    <t>Phoenix Advantage Charter School</t>
  </si>
  <si>
    <t xml:space="preserve">078714001   </t>
  </si>
  <si>
    <t>Phoenix Advantage Charter School, Inc.</t>
  </si>
  <si>
    <t xml:space="preserve">078714000   </t>
  </si>
  <si>
    <t>Phoenix Collegiate Academy Elementary, LLC</t>
  </si>
  <si>
    <t xml:space="preserve">078267001   </t>
  </si>
  <si>
    <t xml:space="preserve">078267000   </t>
  </si>
  <si>
    <t>Phoenix Collegiate Academy High School</t>
  </si>
  <si>
    <t xml:space="preserve">078277001   </t>
  </si>
  <si>
    <t>Phoenix Collegiate Academy High LLC</t>
  </si>
  <si>
    <t xml:space="preserve">078277000   </t>
  </si>
  <si>
    <t>Phoenix Collegiate Academy Charter School</t>
  </si>
  <si>
    <t xml:space="preserve">078559001   </t>
  </si>
  <si>
    <t>Phoenix Collegiate Academy, Inc.</t>
  </si>
  <si>
    <t xml:space="preserve">078559000   </t>
  </si>
  <si>
    <t>SABIS International</t>
  </si>
  <si>
    <t xml:space="preserve">078716001   </t>
  </si>
  <si>
    <t>Phoenix Education Management, LLC,</t>
  </si>
  <si>
    <t xml:space="preserve">078716000   </t>
  </si>
  <si>
    <t>ACE Day &amp; Night School  - Closed</t>
  </si>
  <si>
    <t xml:space="preserve">070401131   </t>
  </si>
  <si>
    <t>Phoenix Elementary District</t>
  </si>
  <si>
    <t xml:space="preserve">070401000   </t>
  </si>
  <si>
    <t>ACE Elementary - Closed</t>
  </si>
  <si>
    <t xml:space="preserve">070401124   </t>
  </si>
  <si>
    <t>Augustus H Shaw Jr School</t>
  </si>
  <si>
    <t xml:space="preserve">070401123   </t>
  </si>
  <si>
    <t>Augustus H. Shaw Montessori</t>
  </si>
  <si>
    <t xml:space="preserve">070401130   </t>
  </si>
  <si>
    <t>Capitol Elementary School</t>
  </si>
  <si>
    <t xml:space="preserve">070401102   </t>
  </si>
  <si>
    <t>Faith North Early Childhood Learning Center</t>
  </si>
  <si>
    <t xml:space="preserve">070401132   </t>
  </si>
  <si>
    <t>Garfield School</t>
  </si>
  <si>
    <t xml:space="preserve">070401108   </t>
  </si>
  <si>
    <t>Kenilworth Elementary School</t>
  </si>
  <si>
    <t xml:space="preserve">070401115   </t>
  </si>
  <si>
    <t xml:space="preserve">070401118   </t>
  </si>
  <si>
    <t>Magnet Traditional School</t>
  </si>
  <si>
    <t xml:space="preserve">070401109   </t>
  </si>
  <si>
    <t>Maie Bartlett Heard School</t>
  </si>
  <si>
    <t xml:space="preserve">070401112   </t>
  </si>
  <si>
    <t>Mary Mcleod Bethune School</t>
  </si>
  <si>
    <t xml:space="preserve">070401101   </t>
  </si>
  <si>
    <t>Paul Dunbar Lawrence School</t>
  </si>
  <si>
    <t xml:space="preserve">070401104   </t>
  </si>
  <si>
    <t>Phoenix Prep Academy</t>
  </si>
  <si>
    <t xml:space="preserve">070401110   </t>
  </si>
  <si>
    <t>Ralph Waldo Emerson Elementary School</t>
  </si>
  <si>
    <t xml:space="preserve">070401106   </t>
  </si>
  <si>
    <t>Silvestre S Herrera School</t>
  </si>
  <si>
    <t xml:space="preserve">070401113   </t>
  </si>
  <si>
    <t>Thomas A Edison School</t>
  </si>
  <si>
    <t xml:space="preserve">070401105   </t>
  </si>
  <si>
    <t xml:space="preserve">070401125   </t>
  </si>
  <si>
    <t>Learning Institute, The</t>
  </si>
  <si>
    <t xml:space="preserve">078776002   </t>
  </si>
  <si>
    <t>Phoenix School of Academic Excellence The</t>
  </si>
  <si>
    <t xml:space="preserve">078776000   </t>
  </si>
  <si>
    <t>Alhambra High School</t>
  </si>
  <si>
    <t xml:space="preserve">070510210   </t>
  </si>
  <si>
    <t>Phoenix Union High School District</t>
  </si>
  <si>
    <t xml:space="preserve">070510000   </t>
  </si>
  <si>
    <t>Betty Fairfax High School</t>
  </si>
  <si>
    <t xml:space="preserve">070510290   </t>
  </si>
  <si>
    <t>Bostrom Alternative Center</t>
  </si>
  <si>
    <t xml:space="preserve">070510214   </t>
  </si>
  <si>
    <t>Camelback High School</t>
  </si>
  <si>
    <t xml:space="preserve">070510225   </t>
  </si>
  <si>
    <t>Carl Hayden High School</t>
  </si>
  <si>
    <t xml:space="preserve">070510245   </t>
  </si>
  <si>
    <t>Central High School</t>
  </si>
  <si>
    <t xml:space="preserve">070510230   </t>
  </si>
  <si>
    <t>Cesar Chavez High School</t>
  </si>
  <si>
    <t xml:space="preserve">070510270   </t>
  </si>
  <si>
    <t>Franklin Police and Fire High School</t>
  </si>
  <si>
    <t xml:space="preserve">070510281   </t>
  </si>
  <si>
    <t>Linda Abril Educational Academy</t>
  </si>
  <si>
    <t xml:space="preserve">070510280   </t>
  </si>
  <si>
    <t>Maryvale High School</t>
  </si>
  <si>
    <t xml:space="preserve">070510250   </t>
  </si>
  <si>
    <t>Metro Tech High School</t>
  </si>
  <si>
    <t xml:space="preserve">070510212   </t>
  </si>
  <si>
    <t>North High School</t>
  </si>
  <si>
    <t xml:space="preserve">070510255   </t>
  </si>
  <si>
    <t>Phoenix Coding Academy</t>
  </si>
  <si>
    <t xml:space="preserve">070510283   </t>
  </si>
  <si>
    <t>Phoenix Union Bioscience High School</t>
  </si>
  <si>
    <t xml:space="preserve">070510284   </t>
  </si>
  <si>
    <t>Phoenix Union Cyber High School</t>
  </si>
  <si>
    <t xml:space="preserve">070510282   </t>
  </si>
  <si>
    <t>Phoenix Union-Wilson College Preparatory</t>
  </si>
  <si>
    <t xml:space="preserve">070510011   </t>
  </si>
  <si>
    <t>PUHSD Distance-Learning School</t>
  </si>
  <si>
    <t xml:space="preserve">070510291   </t>
  </si>
  <si>
    <t>South Mountain High School</t>
  </si>
  <si>
    <t xml:space="preserve">070510260   </t>
  </si>
  <si>
    <t>Trevor Browne High School</t>
  </si>
  <si>
    <t xml:space="preserve">070510220   </t>
  </si>
  <si>
    <t>Picacho School</t>
  </si>
  <si>
    <t xml:space="preserve">110433133   </t>
  </si>
  <si>
    <t>Picacho Elementary District</t>
  </si>
  <si>
    <t xml:space="preserve">110433000   </t>
  </si>
  <si>
    <t>Pillar Academy of Business &amp; Finance</t>
  </si>
  <si>
    <t xml:space="preserve">078504201   </t>
  </si>
  <si>
    <t>Pillar Charter School</t>
  </si>
  <si>
    <t xml:space="preserve">078504000   </t>
  </si>
  <si>
    <t>Pillar Academy Online</t>
  </si>
  <si>
    <t xml:space="preserve">078504202   </t>
  </si>
  <si>
    <t>CAPE School-Detention</t>
  </si>
  <si>
    <t xml:space="preserve">100100002   </t>
  </si>
  <si>
    <t>Pima Accommodation District</t>
  </si>
  <si>
    <t xml:space="preserve">100100000   </t>
  </si>
  <si>
    <t>CAPE School-Jail</t>
  </si>
  <si>
    <t xml:space="preserve">100100203   </t>
  </si>
  <si>
    <t>Pima Vocational High School</t>
  </si>
  <si>
    <t xml:space="preserve">108601201   </t>
  </si>
  <si>
    <t>Pima County</t>
  </si>
  <si>
    <t xml:space="preserve">108601000   </t>
  </si>
  <si>
    <t>Arizona Collegiate High School</t>
  </si>
  <si>
    <t xml:space="preserve">108507001   </t>
  </si>
  <si>
    <t>Pima Prevention Partnership</t>
  </si>
  <si>
    <t xml:space="preserve">108507000   </t>
  </si>
  <si>
    <t>Pima Partnership Academy</t>
  </si>
  <si>
    <t xml:space="preserve">108799101   </t>
  </si>
  <si>
    <t>Pima Prevention Partnership dba Pima Partnership Academy</t>
  </si>
  <si>
    <t xml:space="preserve">108799000   </t>
  </si>
  <si>
    <t>Pima Partnership School, The</t>
  </si>
  <si>
    <t xml:space="preserve">108711201   </t>
  </si>
  <si>
    <t>Pima Prevention Partnership dba Pima Partnership School, The</t>
  </si>
  <si>
    <t xml:space="preserve">108711000   </t>
  </si>
  <si>
    <t>Pima Prevention Partnership-Tucson</t>
  </si>
  <si>
    <t xml:space="preserve">108711001   </t>
  </si>
  <si>
    <t>Pima Rose Academy</t>
  </si>
  <si>
    <t xml:space="preserve">108602001   </t>
  </si>
  <si>
    <t>Pima Rose Academy, Inc.</t>
  </si>
  <si>
    <t xml:space="preserve">108602000   </t>
  </si>
  <si>
    <t>Gila Valley Learning Center</t>
  </si>
  <si>
    <t xml:space="preserve">050206261   </t>
  </si>
  <si>
    <t>Pima Unified District</t>
  </si>
  <si>
    <t xml:space="preserve">050206000   </t>
  </si>
  <si>
    <t>Pima Elementary School</t>
  </si>
  <si>
    <t xml:space="preserve">050206101   </t>
  </si>
  <si>
    <t>Pima High School</t>
  </si>
  <si>
    <t xml:space="preserve">050206202   </t>
  </si>
  <si>
    <t>Pima Junior High School</t>
  </si>
  <si>
    <t xml:space="preserve">050206203   </t>
  </si>
  <si>
    <t>Pine Forest School</t>
  </si>
  <si>
    <t xml:space="preserve">038706101   </t>
  </si>
  <si>
    <t>Pine Forest Education Association, Inc.</t>
  </si>
  <si>
    <t xml:space="preserve">038706000   </t>
  </si>
  <si>
    <t>Pine Strawberry Elementary School</t>
  </si>
  <si>
    <t xml:space="preserve">040312001   </t>
  </si>
  <si>
    <t>Pine Strawberry Elementary District</t>
  </si>
  <si>
    <t xml:space="preserve">040312000   </t>
  </si>
  <si>
    <t>Pinnacle High School - Casa Grande</t>
  </si>
  <si>
    <t xml:space="preserve">118704003   </t>
  </si>
  <si>
    <t>Pinnacle Education-Casa Grande, Inc.</t>
  </si>
  <si>
    <t xml:space="preserve">118704000   </t>
  </si>
  <si>
    <t>Pinnacle Charter High School</t>
  </si>
  <si>
    <t xml:space="preserve">128701004   </t>
  </si>
  <si>
    <t>Pinnacle Education-Kino, Inc.</t>
  </si>
  <si>
    <t xml:space="preserve">128701000   </t>
  </si>
  <si>
    <t>Pinnacle High School - Tempe</t>
  </si>
  <si>
    <t xml:space="preserve">078726001   </t>
  </si>
  <si>
    <t>Pinnacle Education-Tempe, Inc.</t>
  </si>
  <si>
    <t xml:space="preserve">078726000   </t>
  </si>
  <si>
    <t>Pinnacle Online High School</t>
  </si>
  <si>
    <t xml:space="preserve">078726009   </t>
  </si>
  <si>
    <t xml:space="preserve">078920008   </t>
  </si>
  <si>
    <t>Pinnacle Education-WMCB, Inc.</t>
  </si>
  <si>
    <t xml:space="preserve">078920000   </t>
  </si>
  <si>
    <t>Pinnacle Online - WMCB</t>
  </si>
  <si>
    <t xml:space="preserve">078920007   </t>
  </si>
  <si>
    <t>Pinon Accelerated Middle School</t>
  </si>
  <si>
    <t xml:space="preserve">090204102   </t>
  </si>
  <si>
    <t>Pinon Unified District</t>
  </si>
  <si>
    <t xml:space="preserve">090204000   </t>
  </si>
  <si>
    <t>Pinon Elementary School</t>
  </si>
  <si>
    <t xml:space="preserve">090204101   </t>
  </si>
  <si>
    <t>Pinon High School</t>
  </si>
  <si>
    <t xml:space="preserve">090204203   </t>
  </si>
  <si>
    <t>Pioneer Preparatory - A Challenge Foundation</t>
  </si>
  <si>
    <t xml:space="preserve">078550001   </t>
  </si>
  <si>
    <t>Pioneer Preparatory School</t>
  </si>
  <si>
    <t xml:space="preserve">078550000   </t>
  </si>
  <si>
    <t>PLC Arts Academy at Scottsdale, Inc.</t>
  </si>
  <si>
    <t xml:space="preserve">078598001   </t>
  </si>
  <si>
    <t xml:space="preserve">078598000   </t>
  </si>
  <si>
    <t>Canyon Pointe Academy</t>
  </si>
  <si>
    <t xml:space="preserve">078925002   </t>
  </si>
  <si>
    <t>Pointe Educational Services</t>
  </si>
  <si>
    <t xml:space="preserve">078925000   </t>
  </si>
  <si>
    <t>North Pointe Preparatory</t>
  </si>
  <si>
    <t xml:space="preserve">078925001   </t>
  </si>
  <si>
    <t>Pinnacle Pointe Academy</t>
  </si>
  <si>
    <t xml:space="preserve">078925003   </t>
  </si>
  <si>
    <t>Pomerene Elementary School</t>
  </si>
  <si>
    <t xml:space="preserve">020364101   </t>
  </si>
  <si>
    <t>Pomerene Elementary District</t>
  </si>
  <si>
    <t xml:space="preserve">020364000   </t>
  </si>
  <si>
    <t>Arizona Insight Academy</t>
  </si>
  <si>
    <t xml:space="preserve">108796002   </t>
  </si>
  <si>
    <t>Portable Practical Educational Preparation, Inc. (PPEP, Inc.)</t>
  </si>
  <si>
    <t xml:space="preserve">108796000   </t>
  </si>
  <si>
    <t>Arizona Virtual Academy</t>
  </si>
  <si>
    <t xml:space="preserve">108796001   </t>
  </si>
  <si>
    <t>PPEC Tec - Robles Junction Learning Center-CLOSED</t>
  </si>
  <si>
    <t xml:space="preserve">108744216   </t>
  </si>
  <si>
    <t xml:space="preserve">108744000   </t>
  </si>
  <si>
    <t>PPEP TEC - Alice S. Paul Learning Center</t>
  </si>
  <si>
    <t xml:space="preserve">108744204   </t>
  </si>
  <si>
    <t>PPEP TEC - Celestino Fernandez Learning Center</t>
  </si>
  <si>
    <t xml:space="preserve">108744201   </t>
  </si>
  <si>
    <t>PPEP TEC - Cesar Chavez Learning Center</t>
  </si>
  <si>
    <t xml:space="preserve">108744206   </t>
  </si>
  <si>
    <t>PPEP TEC - Colin L. Powell Learning Center</t>
  </si>
  <si>
    <t xml:space="preserve">108744208   </t>
  </si>
  <si>
    <t>PPEP TEC - John David Arnold Learning Center-CLOSED</t>
  </si>
  <si>
    <t xml:space="preserve">108744212   </t>
  </si>
  <si>
    <t>PPEP TEC - Jose Yepez Learning Center</t>
  </si>
  <si>
    <t xml:space="preserve">108744207   </t>
  </si>
  <si>
    <t>PPEP TEC - 'Lito' Pena Learning Center-CLOSED</t>
  </si>
  <si>
    <t xml:space="preserve">108744202   </t>
  </si>
  <si>
    <t>PPEP TEC - Manuel Borjorquez Learning Center-CLOSED</t>
  </si>
  <si>
    <t xml:space="preserve">108744211   </t>
  </si>
  <si>
    <t>PPEP TEC - Raul H. Castro Learning Center</t>
  </si>
  <si>
    <t xml:space="preserve">108744205   </t>
  </si>
  <si>
    <t>PPEP TEC - Victor Soltero Learning Center</t>
  </si>
  <si>
    <t xml:space="preserve">108744210   </t>
  </si>
  <si>
    <t>Premier Charter High School</t>
  </si>
  <si>
    <t xml:space="preserve">078939201   </t>
  </si>
  <si>
    <t xml:space="preserve">078939000   </t>
  </si>
  <si>
    <t>Abia Judd Elementary School</t>
  </si>
  <si>
    <t xml:space="preserve">130201016   </t>
  </si>
  <si>
    <t>Prescott Unified District</t>
  </si>
  <si>
    <t xml:space="preserve">130201000   </t>
  </si>
  <si>
    <t>Discovery Gardens Preschool</t>
  </si>
  <si>
    <t xml:space="preserve">130201009   </t>
  </si>
  <si>
    <t>Granite Mountain Middle School</t>
  </si>
  <si>
    <t xml:space="preserve">130201060   </t>
  </si>
  <si>
    <t xml:space="preserve">130201012   </t>
  </si>
  <si>
    <t>Miller Valley School</t>
  </si>
  <si>
    <t xml:space="preserve">130201013   </t>
  </si>
  <si>
    <t>Prescott High School</t>
  </si>
  <si>
    <t xml:space="preserve">130201070   </t>
  </si>
  <si>
    <t>Prescott Mile High Middle School</t>
  </si>
  <si>
    <t xml:space="preserve">130201050   </t>
  </si>
  <si>
    <t>Taylor Hicks School</t>
  </si>
  <si>
    <t xml:space="preserve">130201014   </t>
  </si>
  <si>
    <t>Washington Traditional School</t>
  </si>
  <si>
    <t xml:space="preserve">130201015   </t>
  </si>
  <si>
    <t>Prescott Valley School</t>
  </si>
  <si>
    <t xml:space="preserve">078516002   </t>
  </si>
  <si>
    <t>Prescott Valley Charter School</t>
  </si>
  <si>
    <t xml:space="preserve">078516000   </t>
  </si>
  <si>
    <t>Presidio School</t>
  </si>
  <si>
    <t xml:space="preserve">108778201   </t>
  </si>
  <si>
    <t xml:space="preserve">108778000   </t>
  </si>
  <si>
    <t>Pieceful Solutions Charter School</t>
  </si>
  <si>
    <t xml:space="preserve">078232001   </t>
  </si>
  <si>
    <t>PS Charter Schools, Inc.</t>
  </si>
  <si>
    <t xml:space="preserve">078232000   </t>
  </si>
  <si>
    <t>Ehrenberg Elementary School</t>
  </si>
  <si>
    <t xml:space="preserve">150404101   </t>
  </si>
  <si>
    <t>Quartzsite Elementary District</t>
  </si>
  <si>
    <t xml:space="preserve">150404000   </t>
  </si>
  <si>
    <t>Quartzsite Elementary School</t>
  </si>
  <si>
    <t xml:space="preserve">150404102   </t>
  </si>
  <si>
    <t>Desert Mountain Elementary</t>
  </si>
  <si>
    <t xml:space="preserve">070295102   </t>
  </si>
  <si>
    <t>Queen Creek Unified District</t>
  </si>
  <si>
    <t xml:space="preserve">070295000   </t>
  </si>
  <si>
    <t>Faith Mather Sossaman Elementary School</t>
  </si>
  <si>
    <t xml:space="preserve">070295107   </t>
  </si>
  <si>
    <t>Frances Brandon-Pickett Elementary</t>
  </si>
  <si>
    <t xml:space="preserve">070295104   </t>
  </si>
  <si>
    <t>Gateway Polytechnic Academy</t>
  </si>
  <si>
    <t xml:space="preserve">070295105   </t>
  </si>
  <si>
    <t>Jack Barnes Elementary School</t>
  </si>
  <si>
    <t xml:space="preserve">070295103   </t>
  </si>
  <si>
    <t>Newell Barney Middle School</t>
  </si>
  <si>
    <t xml:space="preserve">070295121   </t>
  </si>
  <si>
    <t>Queen Creek Elementary School</t>
  </si>
  <si>
    <t xml:space="preserve">070295101   </t>
  </si>
  <si>
    <t>Queen Creek High School</t>
  </si>
  <si>
    <t xml:space="preserve">070295201   </t>
  </si>
  <si>
    <t>Queen Creek Middle School</t>
  </si>
  <si>
    <t xml:space="preserve">070295106   </t>
  </si>
  <si>
    <t>Queen Creek Virtual Academy</t>
  </si>
  <si>
    <t xml:space="preserve">070295200   </t>
  </si>
  <si>
    <t>Ray Elementary School</t>
  </si>
  <si>
    <t xml:space="preserve">110203103   </t>
  </si>
  <si>
    <t>Ray Unified District</t>
  </si>
  <si>
    <t xml:space="preserve">110203000   </t>
  </si>
  <si>
    <t xml:space="preserve">110203101   </t>
  </si>
  <si>
    <t>Ray JR/SR High School</t>
  </si>
  <si>
    <t xml:space="preserve">110203202   </t>
  </si>
  <si>
    <t>Red Mesa Elementary School</t>
  </si>
  <si>
    <t xml:space="preserve">010227101   </t>
  </si>
  <si>
    <t>Red Mesa Unified District</t>
  </si>
  <si>
    <t xml:space="preserve">010227000   </t>
  </si>
  <si>
    <t>Red Mesa High School</t>
  </si>
  <si>
    <t xml:space="preserve">010227204   </t>
  </si>
  <si>
    <t>Red Mesa Junior High School</t>
  </si>
  <si>
    <t xml:space="preserve">010227103   </t>
  </si>
  <si>
    <t>Red Valley/Cove High School</t>
  </si>
  <si>
    <t xml:space="preserve">010227205   </t>
  </si>
  <si>
    <t>Round Rock Elementary School</t>
  </si>
  <si>
    <t xml:space="preserve">010227102   </t>
  </si>
  <si>
    <t>Red Rock Elementary School</t>
  </si>
  <si>
    <t xml:space="preserve">110405101   </t>
  </si>
  <si>
    <t>Red Rock Elementary District</t>
  </si>
  <si>
    <t xml:space="preserve">110405000   </t>
  </si>
  <si>
    <t>Reid Traditional Schools' Painted Rock Academy</t>
  </si>
  <si>
    <t xml:space="preserve">078209001   </t>
  </si>
  <si>
    <t>Reid Traditional Schools' Painted Rock Academy Inc.</t>
  </si>
  <si>
    <t xml:space="preserve">078209000   </t>
  </si>
  <si>
    <t>Reid Traditional Schools' Valley Academy</t>
  </si>
  <si>
    <t xml:space="preserve">078749001   </t>
  </si>
  <si>
    <t>Reid Traditional Schools' Valley Academy, Inc.</t>
  </si>
  <si>
    <t xml:space="preserve">078749000   </t>
  </si>
  <si>
    <t>Paulden Community School</t>
  </si>
  <si>
    <t xml:space="preserve">078560001   </t>
  </si>
  <si>
    <t>Research Based Education Corporation</t>
  </si>
  <si>
    <t xml:space="preserve">078560000   </t>
  </si>
  <si>
    <t>Ridgeline Academy-A Challenge Foundation Academy, Inc.</t>
  </si>
  <si>
    <t xml:space="preserve">078609101   </t>
  </si>
  <si>
    <t>Ridgeline Academy, Inc.</t>
  </si>
  <si>
    <t xml:space="preserve">078609000   </t>
  </si>
  <si>
    <t>The Rising School</t>
  </si>
  <si>
    <t xml:space="preserve">108403001   </t>
  </si>
  <si>
    <t>Rising Schools, Inc.</t>
  </si>
  <si>
    <t xml:space="preserve">108403000   </t>
  </si>
  <si>
    <t>Kings Ridge School</t>
  </si>
  <si>
    <t xml:space="preserve">070402102   </t>
  </si>
  <si>
    <t>Riverside Elementary District</t>
  </si>
  <si>
    <t xml:space="preserve">070402000   </t>
  </si>
  <si>
    <t>Maricopa Institute of Technology (MIT)</t>
  </si>
  <si>
    <t xml:space="preserve">070402103   </t>
  </si>
  <si>
    <t>Riverside Traditional School</t>
  </si>
  <si>
    <t xml:space="preserve">070402101   </t>
  </si>
  <si>
    <t>Amy L. Houston Academy</t>
  </si>
  <si>
    <t xml:space="preserve">070466015   </t>
  </si>
  <si>
    <t>Roosevelt Elementary District</t>
  </si>
  <si>
    <t xml:space="preserve">070466000   </t>
  </si>
  <si>
    <t>Bernard Black Elementary School</t>
  </si>
  <si>
    <t xml:space="preserve">070466024   </t>
  </si>
  <si>
    <t>Brooks Academy</t>
  </si>
  <si>
    <t xml:space="preserve">070466008   </t>
  </si>
  <si>
    <t>C J Jorgensen School</t>
  </si>
  <si>
    <t xml:space="preserve">070466007   </t>
  </si>
  <si>
    <t>C O Greenfield School</t>
  </si>
  <si>
    <t xml:space="preserve">070466016   </t>
  </si>
  <si>
    <t>Cesar E Chavez Community School</t>
  </si>
  <si>
    <t xml:space="preserve">070466002   </t>
  </si>
  <si>
    <t>Cloves C Campbell Sr Elementary School</t>
  </si>
  <si>
    <t xml:space="preserve">070466022   </t>
  </si>
  <si>
    <t>Ed &amp; Verma Pastor Elementary School</t>
  </si>
  <si>
    <t xml:space="preserve">070466021   </t>
  </si>
  <si>
    <t>Fay Landrum Child Development Center</t>
  </si>
  <si>
    <t xml:space="preserve">070466025   </t>
  </si>
  <si>
    <t>Ignacio Conchos School</t>
  </si>
  <si>
    <t xml:space="preserve">070466017   </t>
  </si>
  <si>
    <t>Irene Lopez School</t>
  </si>
  <si>
    <t xml:space="preserve">070466009   </t>
  </si>
  <si>
    <t>John F Kennedy Elementary School</t>
  </si>
  <si>
    <t xml:space="preserve">070466014   </t>
  </si>
  <si>
    <t>John R Davis School</t>
  </si>
  <si>
    <t xml:space="preserve">070466018   </t>
  </si>
  <si>
    <t>Martin Luther King Early Childhood Center</t>
  </si>
  <si>
    <t xml:space="preserve">070466011   </t>
  </si>
  <si>
    <t>Maxine O Bush Elementary School</t>
  </si>
  <si>
    <t xml:space="preserve">070466019   </t>
  </si>
  <si>
    <t>Percy L Julian School</t>
  </si>
  <si>
    <t xml:space="preserve">070466003   </t>
  </si>
  <si>
    <t>Sierra Vista Elementary School</t>
  </si>
  <si>
    <t xml:space="preserve">070466005   </t>
  </si>
  <si>
    <t>Southwest Elementary School</t>
  </si>
  <si>
    <t xml:space="preserve">070466020   </t>
  </si>
  <si>
    <t>Sunland Elementary School</t>
  </si>
  <si>
    <t xml:space="preserve">070466004   </t>
  </si>
  <si>
    <t>T G Barr School</t>
  </si>
  <si>
    <t xml:space="preserve">070466012   </t>
  </si>
  <si>
    <t>V H Lassen Elementary School</t>
  </si>
  <si>
    <t xml:space="preserve">070466013   </t>
  </si>
  <si>
    <t>Valley View School</t>
  </si>
  <si>
    <t xml:space="preserve">070466006   </t>
  </si>
  <si>
    <t>Imagine Rosefield</t>
  </si>
  <si>
    <t xml:space="preserve">078508101   </t>
  </si>
  <si>
    <t>Rosefield Charter Elementary School, Inc.</t>
  </si>
  <si>
    <t xml:space="preserve">078508000   </t>
  </si>
  <si>
    <t>Round Valley Elementary School</t>
  </si>
  <si>
    <t xml:space="preserve">010210102   </t>
  </si>
  <si>
    <t>Round Valley Unified District</t>
  </si>
  <si>
    <t xml:space="preserve">010210000   </t>
  </si>
  <si>
    <t>Round Valley High School</t>
  </si>
  <si>
    <t xml:space="preserve">010210210   </t>
  </si>
  <si>
    <t>Round Valley Middle School</t>
  </si>
  <si>
    <t xml:space="preserve">010210103   </t>
  </si>
  <si>
    <t>Round Valley Primary School</t>
  </si>
  <si>
    <t xml:space="preserve">010210101   </t>
  </si>
  <si>
    <t>White Mountain Academy</t>
  </si>
  <si>
    <t xml:space="preserve">010210211   </t>
  </si>
  <si>
    <t>Intelli-School Charter High School - Glendale Site-CLOSED</t>
  </si>
  <si>
    <t xml:space="preserve">078735201   </t>
  </si>
  <si>
    <t>RSD Charter School, Inc.</t>
  </si>
  <si>
    <t xml:space="preserve">078735000   </t>
  </si>
  <si>
    <t>RSD Computerized Plus High School</t>
  </si>
  <si>
    <t xml:space="preserve">078735202   </t>
  </si>
  <si>
    <t>RSD High School</t>
  </si>
  <si>
    <t xml:space="preserve">078735203   </t>
  </si>
  <si>
    <t>Sacaton Elementary</t>
  </si>
  <si>
    <t xml:space="preserve">110418001   </t>
  </si>
  <si>
    <t>Sacaton Elementary District</t>
  </si>
  <si>
    <t xml:space="preserve">110418000   </t>
  </si>
  <si>
    <t>Sacaton Middle School</t>
  </si>
  <si>
    <t xml:space="preserve">110418002   </t>
  </si>
  <si>
    <t>Ruth Fisher Elementary School</t>
  </si>
  <si>
    <t xml:space="preserve">070290101   </t>
  </si>
  <si>
    <t>Saddle Mountain Unified School District</t>
  </si>
  <si>
    <t xml:space="preserve">070290000   </t>
  </si>
  <si>
    <t>Saddle Mountain Unified School District Charter Schools</t>
  </si>
  <si>
    <t xml:space="preserve">070290700   </t>
  </si>
  <si>
    <t>Tartesso Elementary School</t>
  </si>
  <si>
    <t xml:space="preserve">070290102   </t>
  </si>
  <si>
    <t>Tonopah Valley High School</t>
  </si>
  <si>
    <t xml:space="preserve">070290002   </t>
  </si>
  <si>
    <t>Winters Well Elementary School</t>
  </si>
  <si>
    <t xml:space="preserve">070290104   </t>
  </si>
  <si>
    <t>Dorothy Stinson School</t>
  </si>
  <si>
    <t xml:space="preserve">050201100   </t>
  </si>
  <si>
    <t>Safford Unified District</t>
  </si>
  <si>
    <t xml:space="preserve">050201000   </t>
  </si>
  <si>
    <t>Henry Dunkerson Pathways Academy</t>
  </si>
  <si>
    <t xml:space="preserve">050201202   </t>
  </si>
  <si>
    <t>Lafe Nelson School</t>
  </si>
  <si>
    <t xml:space="preserve">050201101   </t>
  </si>
  <si>
    <t>Mt Graham High School</t>
  </si>
  <si>
    <t xml:space="preserve">050201201   </t>
  </si>
  <si>
    <t>Ruth Powell Elementary School</t>
  </si>
  <si>
    <t xml:space="preserve">050201103   </t>
  </si>
  <si>
    <t>Safford High School</t>
  </si>
  <si>
    <t xml:space="preserve">050201200   </t>
  </si>
  <si>
    <t>Safford Middle School</t>
  </si>
  <si>
    <t xml:space="preserve">050201102   </t>
  </si>
  <si>
    <t>Sage Academy</t>
  </si>
  <si>
    <t xml:space="preserve">078688101   </t>
  </si>
  <si>
    <t>Sage Academy, Inc.</t>
  </si>
  <si>
    <t xml:space="preserve">078688000   </t>
  </si>
  <si>
    <t>Anza Trail</t>
  </si>
  <si>
    <t xml:space="preserve">100230106   </t>
  </si>
  <si>
    <t>Sahuarita Unified District</t>
  </si>
  <si>
    <t xml:space="preserve">100230000   </t>
  </si>
  <si>
    <t>Copper View Elementary School</t>
  </si>
  <si>
    <t xml:space="preserve">100230104   </t>
  </si>
  <si>
    <t>Sahuarita High School</t>
  </si>
  <si>
    <t xml:space="preserve">100230204   </t>
  </si>
  <si>
    <t>Sahuarita Intermediate School</t>
  </si>
  <si>
    <t xml:space="preserve">100230105   </t>
  </si>
  <si>
    <t>Sahuarita Middle School</t>
  </si>
  <si>
    <t xml:space="preserve">100230103   </t>
  </si>
  <si>
    <t>Sahuarita Primary School</t>
  </si>
  <si>
    <t xml:space="preserve">100230101   </t>
  </si>
  <si>
    <t>Sopori Elementary School</t>
  </si>
  <si>
    <t xml:space="preserve">100230102   </t>
  </si>
  <si>
    <t>Walden Grove High School</t>
  </si>
  <si>
    <t xml:space="preserve">100230205   </t>
  </si>
  <si>
    <t>Wrightson Ridge K-8 School</t>
  </si>
  <si>
    <t xml:space="preserve">100230108   </t>
  </si>
  <si>
    <t>Salome Elementary School</t>
  </si>
  <si>
    <t xml:space="preserve">150430101   </t>
  </si>
  <si>
    <t>Salome Consolidated Elementary District</t>
  </si>
  <si>
    <t xml:space="preserve">150430000   </t>
  </si>
  <si>
    <t>Salt River Accelerated Learning Academy</t>
  </si>
  <si>
    <t xml:space="preserve">078656002   </t>
  </si>
  <si>
    <t>Salt River Pima-Maricopa  Community Schools</t>
  </si>
  <si>
    <t xml:space="preserve">078656000   </t>
  </si>
  <si>
    <t>Salt River High School</t>
  </si>
  <si>
    <t xml:space="preserve">078656001   </t>
  </si>
  <si>
    <t>Rice Elementary School</t>
  </si>
  <si>
    <t xml:space="preserve">040220104   </t>
  </si>
  <si>
    <t>San Carlos Unified District</t>
  </si>
  <si>
    <t xml:space="preserve">040220000   </t>
  </si>
  <si>
    <t>Rice School</t>
  </si>
  <si>
    <t xml:space="preserve">040220101   </t>
  </si>
  <si>
    <t>San Carlos High School</t>
  </si>
  <si>
    <t xml:space="preserve">040220202   </t>
  </si>
  <si>
    <t>San Carlos Secondary</t>
  </si>
  <si>
    <t xml:space="preserve">040220103   </t>
  </si>
  <si>
    <t>San Carlos Unified School District #20 Alternative Center</t>
  </si>
  <si>
    <t xml:space="preserve">040220203   </t>
  </si>
  <si>
    <t>San Fernando Elementary School</t>
  </si>
  <si>
    <t xml:space="preserve">100335001   </t>
  </si>
  <si>
    <t>San Fernando Elementary District</t>
  </si>
  <si>
    <t xml:space="preserve">100335000   </t>
  </si>
  <si>
    <t>San Simon School</t>
  </si>
  <si>
    <t xml:space="preserve">020218001   </t>
  </si>
  <si>
    <t>San Simon Unified District</t>
  </si>
  <si>
    <t xml:space="preserve">020218000   </t>
  </si>
  <si>
    <t>Fulton Ranch Learing Center-CLOSED</t>
  </si>
  <si>
    <t xml:space="preserve">078539102   </t>
  </si>
  <si>
    <t>San Tan Montessori School, Inc.</t>
  </si>
  <si>
    <t xml:space="preserve">078539000   </t>
  </si>
  <si>
    <t>San Tan Charter School</t>
  </si>
  <si>
    <t xml:space="preserve">078539101   </t>
  </si>
  <si>
    <t>Sanders Elementary School</t>
  </si>
  <si>
    <t xml:space="preserve">010218001   </t>
  </si>
  <si>
    <t>Sanders Unified District</t>
  </si>
  <si>
    <t xml:space="preserve">010218000   </t>
  </si>
  <si>
    <t>Sanders Middle School</t>
  </si>
  <si>
    <t xml:space="preserve">010218002   </t>
  </si>
  <si>
    <t>Valley High School</t>
  </si>
  <si>
    <t xml:space="preserve">010218003   </t>
  </si>
  <si>
    <t>Little Red Schoolhouse</t>
  </si>
  <si>
    <t xml:space="preserve">120328101   </t>
  </si>
  <si>
    <t>Santa Cruz Elementary District</t>
  </si>
  <si>
    <t xml:space="preserve">120328000   </t>
  </si>
  <si>
    <t>Montessori De Santa Cruz - St. Ann's Hall</t>
  </si>
  <si>
    <t xml:space="preserve">128726101   </t>
  </si>
  <si>
    <t>Santa Cruz Valley Opportunities in Education, Inc.</t>
  </si>
  <si>
    <t xml:space="preserve">128726000   </t>
  </si>
  <si>
    <t>Calabasas School</t>
  </si>
  <si>
    <t xml:space="preserve">120235130   </t>
  </si>
  <si>
    <t>Santa Cruz Valley Unified District</t>
  </si>
  <si>
    <t xml:space="preserve">120235000   </t>
  </si>
  <si>
    <t>Coatimundi Middle School</t>
  </si>
  <si>
    <t xml:space="preserve">120235140   </t>
  </si>
  <si>
    <t>Mountain View School</t>
  </si>
  <si>
    <t xml:space="preserve">120235120   </t>
  </si>
  <si>
    <t>Pena Blanca Elementary School</t>
  </si>
  <si>
    <t xml:space="preserve">120235115   </t>
  </si>
  <si>
    <t>Rio Rico Community Alliance</t>
  </si>
  <si>
    <t xml:space="preserve">129035210   </t>
  </si>
  <si>
    <t>Rio Rico High School</t>
  </si>
  <si>
    <t xml:space="preserve">120235200   </t>
  </si>
  <si>
    <t>San Cayetano Elementary School</t>
  </si>
  <si>
    <t xml:space="preserve">120235110   </t>
  </si>
  <si>
    <t>Arizona World School</t>
  </si>
  <si>
    <t xml:space="preserve">110540003   </t>
  </si>
  <si>
    <t>Santa Cruz Valley Union High School District</t>
  </si>
  <si>
    <t xml:space="preserve">110540000   </t>
  </si>
  <si>
    <t>Santa Cruz Center for Success</t>
  </si>
  <si>
    <t xml:space="preserve">110540002   </t>
  </si>
  <si>
    <t>Santa Cruz Valley Union High School</t>
  </si>
  <si>
    <t xml:space="preserve">110540001   </t>
  </si>
  <si>
    <t>Satori Charter School</t>
  </si>
  <si>
    <t xml:space="preserve">108719101   </t>
  </si>
  <si>
    <t>Satori, Inc.</t>
  </si>
  <si>
    <t xml:space="preserve">108719000   </t>
  </si>
  <si>
    <t>Intelli-School</t>
  </si>
  <si>
    <t xml:space="preserve">078962201   </t>
  </si>
  <si>
    <t>SC Jensen Corporation, Inc. dba Intelli-School</t>
  </si>
  <si>
    <t xml:space="preserve">078962000   </t>
  </si>
  <si>
    <t>Scottsdale Country Day School</t>
  </si>
  <si>
    <t xml:space="preserve">078243001   </t>
  </si>
  <si>
    <t xml:space="preserve">078243000   </t>
  </si>
  <si>
    <t>Great Hearts Academies - Scottsdale Prep</t>
  </si>
  <si>
    <t xml:space="preserve">078533001   </t>
  </si>
  <si>
    <t>Scottsdale Preparatory Academy</t>
  </si>
  <si>
    <t xml:space="preserve">078533000   </t>
  </si>
  <si>
    <t>Anasazi Elementary</t>
  </si>
  <si>
    <t xml:space="preserve">070248128   </t>
  </si>
  <si>
    <t>Scottsdale Unified District</t>
  </si>
  <si>
    <t xml:space="preserve">070248000   </t>
  </si>
  <si>
    <t>Arcadia High School</t>
  </si>
  <si>
    <t xml:space="preserve">070248292   </t>
  </si>
  <si>
    <t>Aztec Elementary School</t>
  </si>
  <si>
    <t xml:space="preserve">070248126   </t>
  </si>
  <si>
    <t>Chaparral High School</t>
  </si>
  <si>
    <t xml:space="preserve">070248295   </t>
  </si>
  <si>
    <t>Cherokee Elementary School</t>
  </si>
  <si>
    <t xml:space="preserve">070248121   </t>
  </si>
  <si>
    <t>Cheyenne Traditional School</t>
  </si>
  <si>
    <t xml:space="preserve">070248127   </t>
  </si>
  <si>
    <t xml:space="preserve">070248102   </t>
  </si>
  <si>
    <t>Cocopah Middle School</t>
  </si>
  <si>
    <t xml:space="preserve">070248169   </t>
  </si>
  <si>
    <t>Copper Ridge Math and Science Academy</t>
  </si>
  <si>
    <t xml:space="preserve">070248297   </t>
  </si>
  <si>
    <t>Copper Ridge Middle School</t>
  </si>
  <si>
    <t xml:space="preserve">070248170   </t>
  </si>
  <si>
    <t>Copper Ridge School</t>
  </si>
  <si>
    <t xml:space="preserve">070248130   </t>
  </si>
  <si>
    <t>Coronado High School</t>
  </si>
  <si>
    <t xml:space="preserve">070248293   </t>
  </si>
  <si>
    <t>Desert Canyon Elementary</t>
  </si>
  <si>
    <t xml:space="preserve">070248129   </t>
  </si>
  <si>
    <t>Desert Canyon Middle School</t>
  </si>
  <si>
    <t xml:space="preserve">070248164   </t>
  </si>
  <si>
    <t>Desert Mountain High School</t>
  </si>
  <si>
    <t xml:space="preserve">070248296   </t>
  </si>
  <si>
    <t>Early Childhood Campus - Cholla</t>
  </si>
  <si>
    <t xml:space="preserve">070248140   </t>
  </si>
  <si>
    <t>Proprietary Child Care Center</t>
  </si>
  <si>
    <t>Echo Canyon K-8</t>
  </si>
  <si>
    <t xml:space="preserve">070248108   </t>
  </si>
  <si>
    <t>Hohokam Traditional School</t>
  </si>
  <si>
    <t xml:space="preserve">070248114   </t>
  </si>
  <si>
    <t>Hopi Elementary School</t>
  </si>
  <si>
    <t xml:space="preserve">070248112   </t>
  </si>
  <si>
    <t>Ingleside Middle School</t>
  </si>
  <si>
    <t xml:space="preserve">070248165   </t>
  </si>
  <si>
    <t>Kiva Elementary School</t>
  </si>
  <si>
    <t xml:space="preserve">070248107   </t>
  </si>
  <si>
    <t xml:space="preserve">070248123   </t>
  </si>
  <si>
    <t>Mohave Middle School</t>
  </si>
  <si>
    <t xml:space="preserve">070248167   </t>
  </si>
  <si>
    <t>Mountainside Middle School</t>
  </si>
  <si>
    <t xml:space="preserve">070248166   </t>
  </si>
  <si>
    <t>Navajo Elementary School</t>
  </si>
  <si>
    <t xml:space="preserve">070248113   </t>
  </si>
  <si>
    <t xml:space="preserve">070248110   </t>
  </si>
  <si>
    <t xml:space="preserve">070248120   </t>
  </si>
  <si>
    <t>Redfield Elementary School</t>
  </si>
  <si>
    <t xml:space="preserve">070248125   </t>
  </si>
  <si>
    <t>Saguaro High School</t>
  </si>
  <si>
    <t xml:space="preserve">070248294   </t>
  </si>
  <si>
    <t>Scottsdale Online Learning</t>
  </si>
  <si>
    <t xml:space="preserve">070248299   </t>
  </si>
  <si>
    <t>Sequoya Elementary School</t>
  </si>
  <si>
    <t xml:space="preserve">070248124   </t>
  </si>
  <si>
    <t>Sierra Vista Academy</t>
  </si>
  <si>
    <t xml:space="preserve">070248298   </t>
  </si>
  <si>
    <t>Supai Middle School</t>
  </si>
  <si>
    <t xml:space="preserve">070248161   </t>
  </si>
  <si>
    <t>Tavan Elementary School</t>
  </si>
  <si>
    <t xml:space="preserve">070248103   </t>
  </si>
  <si>
    <t>Tonalea K-8</t>
  </si>
  <si>
    <t xml:space="preserve">070248109   </t>
  </si>
  <si>
    <t>Yavapai Elementary School</t>
  </si>
  <si>
    <t xml:space="preserve">070248115   </t>
  </si>
  <si>
    <t>Sedona Charter School</t>
  </si>
  <si>
    <t xml:space="preserve">138708101   </t>
  </si>
  <si>
    <t>Sedona Charter School, Inc.</t>
  </si>
  <si>
    <t xml:space="preserve">138708000   </t>
  </si>
  <si>
    <t>Big Park Community School</t>
  </si>
  <si>
    <t xml:space="preserve">130209130   </t>
  </si>
  <si>
    <t>Sedona-Oak Creek JUSD #9</t>
  </si>
  <si>
    <t xml:space="preserve">130209000   </t>
  </si>
  <si>
    <t>Red Rock Academy</t>
  </si>
  <si>
    <t xml:space="preserve">130209211   </t>
  </si>
  <si>
    <t>Sedona Integrated Preschool</t>
  </si>
  <si>
    <t xml:space="preserve">130209110   </t>
  </si>
  <si>
    <t>Sedona Red Rock Junior/Senior High School</t>
  </si>
  <si>
    <t xml:space="preserve">130209210   </t>
  </si>
  <si>
    <t>West Sedona Elementary School</t>
  </si>
  <si>
    <t xml:space="preserve">130209120   </t>
  </si>
  <si>
    <t>Self Development Academy-Phoenix</t>
  </si>
  <si>
    <t xml:space="preserve">078256101   </t>
  </si>
  <si>
    <t xml:space="preserve">078256000   </t>
  </si>
  <si>
    <t>Self Development Charter School</t>
  </si>
  <si>
    <t xml:space="preserve">078796101   </t>
  </si>
  <si>
    <t xml:space="preserve">078796000   </t>
  </si>
  <si>
    <t>Seligman Elementary School</t>
  </si>
  <si>
    <t xml:space="preserve">130240101   </t>
  </si>
  <si>
    <t>Seligman Unified District</t>
  </si>
  <si>
    <t xml:space="preserve">130240000   </t>
  </si>
  <si>
    <t>Seligman High School</t>
  </si>
  <si>
    <t xml:space="preserve">130240202   </t>
  </si>
  <si>
    <t>Sentinel Elementary School</t>
  </si>
  <si>
    <t xml:space="preserve">070371101   </t>
  </si>
  <si>
    <t>Sentinel Elementary District</t>
  </si>
  <si>
    <t xml:space="preserve">070371000   </t>
  </si>
  <si>
    <t>Shonto Preparatory Technology High School</t>
  </si>
  <si>
    <t xml:space="preserve">098746001   </t>
  </si>
  <si>
    <t>Shonto Governing Board of Education, Inc.</t>
  </si>
  <si>
    <t xml:space="preserve">098746000   </t>
  </si>
  <si>
    <t>Clay Springs School</t>
  </si>
  <si>
    <t xml:space="preserve">090210118   </t>
  </si>
  <si>
    <t>Show Low Unified District</t>
  </si>
  <si>
    <t xml:space="preserve">090210000   </t>
  </si>
  <si>
    <t>Linden Elementary School</t>
  </si>
  <si>
    <t xml:space="preserve">090210116   </t>
  </si>
  <si>
    <t>Nikolaus Homestead Elementary School</t>
  </si>
  <si>
    <t xml:space="preserve">090210115   </t>
  </si>
  <si>
    <t>Pinedale Elementary School</t>
  </si>
  <si>
    <t xml:space="preserve">090210117   </t>
  </si>
  <si>
    <t>Show Low High School</t>
  </si>
  <si>
    <t xml:space="preserve">090210225   </t>
  </si>
  <si>
    <t>Show Low Junior High School</t>
  </si>
  <si>
    <t xml:space="preserve">090210120   </t>
  </si>
  <si>
    <t>Show Low Preschool</t>
  </si>
  <si>
    <t xml:space="preserve">090210001   </t>
  </si>
  <si>
    <t>Whipple Ranch Elementary School</t>
  </si>
  <si>
    <t xml:space="preserve">090210111   </t>
  </si>
  <si>
    <t>White Mountain Institute</t>
  </si>
  <si>
    <t xml:space="preserve">090210226   </t>
  </si>
  <si>
    <t>WMI ON LINE</t>
  </si>
  <si>
    <t xml:space="preserve">090210227   </t>
  </si>
  <si>
    <t>Apache Middle School - Closed</t>
  </si>
  <si>
    <t xml:space="preserve">020268155   </t>
  </si>
  <si>
    <t>Sierra Vista Unified District</t>
  </si>
  <si>
    <t xml:space="preserve">020268000   </t>
  </si>
  <si>
    <t>Bella Vista Elementary School</t>
  </si>
  <si>
    <t xml:space="preserve">020268110   </t>
  </si>
  <si>
    <t>Buena High School</t>
  </si>
  <si>
    <t xml:space="preserve">020268260   </t>
  </si>
  <si>
    <t>Carmichael Elementary Preschool</t>
  </si>
  <si>
    <t xml:space="preserve">020268040   </t>
  </si>
  <si>
    <t>Carmichael Elementary School</t>
  </si>
  <si>
    <t xml:space="preserve">020268115   </t>
  </si>
  <si>
    <t>Huachuca Mountain Elementary School</t>
  </si>
  <si>
    <t xml:space="preserve">020268120   </t>
  </si>
  <si>
    <t>Joyce Clark Middle School</t>
  </si>
  <si>
    <t xml:space="preserve">020268150   </t>
  </si>
  <si>
    <t>Pueblo Del Sol Elementary School</t>
  </si>
  <si>
    <t xml:space="preserve">020268125   </t>
  </si>
  <si>
    <t>Sierra Vista Online</t>
  </si>
  <si>
    <t xml:space="preserve">020268005   </t>
  </si>
  <si>
    <t>Sierra Vista Unified District Charter Schools</t>
  </si>
  <si>
    <t xml:space="preserve">020268700   </t>
  </si>
  <si>
    <t>Town &amp; Country Elementary School</t>
  </si>
  <si>
    <t xml:space="preserve">020268130   </t>
  </si>
  <si>
    <t xml:space="preserve">020268135   </t>
  </si>
  <si>
    <t>Skull Valley Elementary School</t>
  </si>
  <si>
    <t xml:space="preserve">130315101   </t>
  </si>
  <si>
    <t>Skull Valley Elementary District</t>
  </si>
  <si>
    <t xml:space="preserve">130315000   </t>
  </si>
  <si>
    <t>Skyline D5</t>
  </si>
  <si>
    <t xml:space="preserve">078566001   </t>
  </si>
  <si>
    <t>Skyline Gila River Schools, LLC</t>
  </si>
  <si>
    <t xml:space="preserve">078566000   </t>
  </si>
  <si>
    <t>Skyline Prep High School</t>
  </si>
  <si>
    <t xml:space="preserve">078914201   </t>
  </si>
  <si>
    <t>Skyline Schools, Inc.</t>
  </si>
  <si>
    <t xml:space="preserve">078914000   </t>
  </si>
  <si>
    <t>Sonoran West Academy-CLOSED</t>
  </si>
  <si>
    <t xml:space="preserve">078914202   </t>
  </si>
  <si>
    <t>Skyview School</t>
  </si>
  <si>
    <t xml:space="preserve">138752101   </t>
  </si>
  <si>
    <t>Skyview School, Inc.</t>
  </si>
  <si>
    <t xml:space="preserve">138752000   </t>
  </si>
  <si>
    <t>Highland Primary School</t>
  </si>
  <si>
    <t xml:space="preserve">090205006   </t>
  </si>
  <si>
    <t>Snowflake Unified District</t>
  </si>
  <si>
    <t xml:space="preserve">090205000   </t>
  </si>
  <si>
    <t>Snowflake High School</t>
  </si>
  <si>
    <t xml:space="preserve">090205005   </t>
  </si>
  <si>
    <t>Snowflake Intermediate School</t>
  </si>
  <si>
    <t xml:space="preserve">090205001   </t>
  </si>
  <si>
    <t>Snowflake Junior High School</t>
  </si>
  <si>
    <t xml:space="preserve">090205003   </t>
  </si>
  <si>
    <t>Snowflake Preschool</t>
  </si>
  <si>
    <t xml:space="preserve">090205007   </t>
  </si>
  <si>
    <t>Taylor Elementary School</t>
  </si>
  <si>
    <t xml:space="preserve">090205002   </t>
  </si>
  <si>
    <t>Taylor Intermediate School</t>
  </si>
  <si>
    <t xml:space="preserve">090205004   </t>
  </si>
  <si>
    <t>Solomon Elementary School</t>
  </si>
  <si>
    <t xml:space="preserve">050305101   </t>
  </si>
  <si>
    <t>Solomon Elementary District</t>
  </si>
  <si>
    <t xml:space="preserve">050305000   </t>
  </si>
  <si>
    <t>Desert Sonora Elementary School</t>
  </si>
  <si>
    <t xml:space="preserve">140411103   </t>
  </si>
  <si>
    <t>Somerton Elementary District</t>
  </si>
  <si>
    <t xml:space="preserve">140411000   </t>
  </si>
  <si>
    <t>Orange Grove Elementary School</t>
  </si>
  <si>
    <t xml:space="preserve">140411102   </t>
  </si>
  <si>
    <t>PPEP Youth Build</t>
  </si>
  <si>
    <t xml:space="preserve">140411106   </t>
  </si>
  <si>
    <t>Somerton Middle School</t>
  </si>
  <si>
    <t xml:space="preserve">140411101   </t>
  </si>
  <si>
    <t>Tierra Del Sol Elementary School</t>
  </si>
  <si>
    <t xml:space="preserve">140411104   </t>
  </si>
  <si>
    <t>Valle Del Encanto Learning Center</t>
  </si>
  <si>
    <t xml:space="preserve">140411105   </t>
  </si>
  <si>
    <t>Western Arizona Council Of Governments (WACOG) Headstart</t>
  </si>
  <si>
    <t xml:space="preserve">140411107   </t>
  </si>
  <si>
    <t>Yuma County Housing Department</t>
  </si>
  <si>
    <t xml:space="preserve">149011005   </t>
  </si>
  <si>
    <t>Elgin Elementary School</t>
  </si>
  <si>
    <t xml:space="preserve">120425101   </t>
  </si>
  <si>
    <t>Sonoita Elementary District</t>
  </si>
  <si>
    <t xml:space="preserve">120425000   </t>
  </si>
  <si>
    <t>Sonoran Desert School</t>
  </si>
  <si>
    <t xml:space="preserve">078786201   </t>
  </si>
  <si>
    <t xml:space="preserve">078786000   </t>
  </si>
  <si>
    <t>South Phoenix Prep and Arts Academy</t>
  </si>
  <si>
    <t xml:space="preserve">078599301   </t>
  </si>
  <si>
    <t>South Phoenix Academy Inc.</t>
  </si>
  <si>
    <t xml:space="preserve">078599000   </t>
  </si>
  <si>
    <t>South Valley Prep and Arts School</t>
  </si>
  <si>
    <t xml:space="preserve">078578301   </t>
  </si>
  <si>
    <t>South Valley Academy, Inc.</t>
  </si>
  <si>
    <t xml:space="preserve">078578000   </t>
  </si>
  <si>
    <t>SACA Online</t>
  </si>
  <si>
    <t xml:space="preserve">108772202   </t>
  </si>
  <si>
    <t>Southern Arizona Community Academy, Inc.</t>
  </si>
  <si>
    <t xml:space="preserve">108772000   </t>
  </si>
  <si>
    <t>Southern Arizona Community Academy</t>
  </si>
  <si>
    <t xml:space="preserve">108772201   </t>
  </si>
  <si>
    <t>Southgate Academy</t>
  </si>
  <si>
    <t xml:space="preserve">108779101   </t>
  </si>
  <si>
    <t>Southgate Academy, Inc.</t>
  </si>
  <si>
    <t xml:space="preserve">108779000   </t>
  </si>
  <si>
    <t>Southwest Leadership Academy</t>
  </si>
  <si>
    <t xml:space="preserve">078228001   </t>
  </si>
  <si>
    <t xml:space="preserve">078228000   </t>
  </si>
  <si>
    <t>St David Elementary School</t>
  </si>
  <si>
    <t xml:space="preserve">020221101   </t>
  </si>
  <si>
    <t>St David Unified District</t>
  </si>
  <si>
    <t xml:space="preserve">020221000   </t>
  </si>
  <si>
    <t>St David High School</t>
  </si>
  <si>
    <t xml:space="preserve">020221202   </t>
  </si>
  <si>
    <t xml:space="preserve">010201102   </t>
  </si>
  <si>
    <t>St Johns Unified District</t>
  </si>
  <si>
    <t xml:space="preserve">010201000   </t>
  </si>
  <si>
    <t>St Johns High School</t>
  </si>
  <si>
    <t xml:space="preserve">010201205   </t>
  </si>
  <si>
    <t>St Johns Middle School</t>
  </si>
  <si>
    <t xml:space="preserve">010201104   </t>
  </si>
  <si>
    <t>St. Johns Learning Center</t>
  </si>
  <si>
    <t xml:space="preserve">010201206   </t>
  </si>
  <si>
    <t>Stanfield Elementary School</t>
  </si>
  <si>
    <t xml:space="preserve">110424001   </t>
  </si>
  <si>
    <t>Stanfield Elementary District</t>
  </si>
  <si>
    <t xml:space="preserve">110424000   </t>
  </si>
  <si>
    <t>StarShine Academy</t>
  </si>
  <si>
    <t xml:space="preserve">078992001   </t>
  </si>
  <si>
    <t xml:space="preserve">078992000   </t>
  </si>
  <si>
    <t>StarShine Fay Landrum Academy</t>
  </si>
  <si>
    <t xml:space="preserve">078992003   </t>
  </si>
  <si>
    <t>Starshine St. John's-CLOSED</t>
  </si>
  <si>
    <t xml:space="preserve">078992002   </t>
  </si>
  <si>
    <t>STEP UP SCHOOL</t>
  </si>
  <si>
    <t xml:space="preserve">078634202   </t>
  </si>
  <si>
    <t>STEP UP Schools, Inc.</t>
  </si>
  <si>
    <t xml:space="preserve">078634000   </t>
  </si>
  <si>
    <t>Stepping Stones Academy</t>
  </si>
  <si>
    <t xml:space="preserve">078781101   </t>
  </si>
  <si>
    <t xml:space="preserve">078781000   </t>
  </si>
  <si>
    <t>Las Puertas Community School</t>
  </si>
  <si>
    <t xml:space="preserve">108227001   </t>
  </si>
  <si>
    <t>StrengthBuilding Partners</t>
  </si>
  <si>
    <t xml:space="preserve">108227000   </t>
  </si>
  <si>
    <t>Arizona Charter Academy</t>
  </si>
  <si>
    <t xml:space="preserve">078924001   </t>
  </si>
  <si>
    <t>Success School</t>
  </si>
  <si>
    <t xml:space="preserve">078924000   </t>
  </si>
  <si>
    <t>Apollo Middle School</t>
  </si>
  <si>
    <t xml:space="preserve">100212106   </t>
  </si>
  <si>
    <t>Sunnyside Unified District</t>
  </si>
  <si>
    <t xml:space="preserve">100212000   </t>
  </si>
  <si>
    <t>Billy Lane Lauffer Middle School</t>
  </si>
  <si>
    <t xml:space="preserve">100212133   </t>
  </si>
  <si>
    <t xml:space="preserve">100212132   </t>
  </si>
  <si>
    <t>Chaparral Middle School</t>
  </si>
  <si>
    <t xml:space="preserve">100212109   </t>
  </si>
  <si>
    <t>Craycroft Elementary School</t>
  </si>
  <si>
    <t xml:space="preserve">100212108   </t>
  </si>
  <si>
    <t>Desert View High School</t>
  </si>
  <si>
    <t xml:space="preserve">100212211   </t>
  </si>
  <si>
    <t>Drexel Elementary School</t>
  </si>
  <si>
    <t xml:space="preserve">100212112   </t>
  </si>
  <si>
    <t>Elvira Elementary School</t>
  </si>
  <si>
    <t xml:space="preserve">100212114   </t>
  </si>
  <si>
    <t xml:space="preserve">100212115   </t>
  </si>
  <si>
    <t>Gallego Intermediate Fine Arts Magnet School</t>
  </si>
  <si>
    <t xml:space="preserve">100212105   </t>
  </si>
  <si>
    <t>Gallego Primary Fine Arts Magnet</t>
  </si>
  <si>
    <t xml:space="preserve">100212117   </t>
  </si>
  <si>
    <t>Las Villas de Kino</t>
  </si>
  <si>
    <t xml:space="preserve">100212127   </t>
  </si>
  <si>
    <t xml:space="preserve">100212116   </t>
  </si>
  <si>
    <t>Los Amigos Elementary School</t>
  </si>
  <si>
    <t xml:space="preserve">100212119   </t>
  </si>
  <si>
    <t>Los Ninos Elementary School</t>
  </si>
  <si>
    <t xml:space="preserve">100212118   </t>
  </si>
  <si>
    <t>Los Ranchitos Elementary School</t>
  </si>
  <si>
    <t xml:space="preserve">100212120   </t>
  </si>
  <si>
    <t>Mission Manor Elementary School</t>
  </si>
  <si>
    <t xml:space="preserve">100212122   </t>
  </si>
  <si>
    <t>Ocotillo Early Learning Elementary School</t>
  </si>
  <si>
    <t xml:space="preserve">100212134   </t>
  </si>
  <si>
    <t>Rivera Elementary</t>
  </si>
  <si>
    <t xml:space="preserve">100212124   </t>
  </si>
  <si>
    <t>Santa Clara Elementary School</t>
  </si>
  <si>
    <t xml:space="preserve">100212126   </t>
  </si>
  <si>
    <t>Sierra 2-8 School</t>
  </si>
  <si>
    <t xml:space="preserve">100212131   </t>
  </si>
  <si>
    <t>STAR Academic High School</t>
  </si>
  <si>
    <t xml:space="preserve">100212513   </t>
  </si>
  <si>
    <t>Summit View Elementary</t>
  </si>
  <si>
    <t xml:space="preserve">100212123   </t>
  </si>
  <si>
    <t>Sunnyside High School</t>
  </si>
  <si>
    <t xml:space="preserve">100212230   </t>
  </si>
  <si>
    <t>Sunnyside Online Success Academy</t>
  </si>
  <si>
    <t xml:space="preserve">100212001   </t>
  </si>
  <si>
    <t>John F Kennedy School</t>
  </si>
  <si>
    <t xml:space="preserve">110215101   </t>
  </si>
  <si>
    <t>Superior Unified School District</t>
  </si>
  <si>
    <t xml:space="preserve">110215000   </t>
  </si>
  <si>
    <t>Superior Junior High School</t>
  </si>
  <si>
    <t xml:space="preserve">110215102   </t>
  </si>
  <si>
    <t>Superior Junior/Senior High School</t>
  </si>
  <si>
    <t xml:space="preserve">110215205   </t>
  </si>
  <si>
    <t>Synergy Public School</t>
  </si>
  <si>
    <t xml:space="preserve">078237001   </t>
  </si>
  <si>
    <t>Synergy Public School, Inc.</t>
  </si>
  <si>
    <t xml:space="preserve">078237000   </t>
  </si>
  <si>
    <t>SySTEM Phoenix</t>
  </si>
  <si>
    <t xml:space="preserve">078217001   </t>
  </si>
  <si>
    <t>SySTEM Schools</t>
  </si>
  <si>
    <t xml:space="preserve">078217000   </t>
  </si>
  <si>
    <t>Agua Caliente School</t>
  </si>
  <si>
    <t xml:space="preserve">100213105   </t>
  </si>
  <si>
    <t>Tanque Verde Unified District</t>
  </si>
  <si>
    <t xml:space="preserve">100213000   </t>
  </si>
  <si>
    <t>Emily Gray Junior High School</t>
  </si>
  <si>
    <t xml:space="preserve">100213002   </t>
  </si>
  <si>
    <t>Tanque Verde Elementary School</t>
  </si>
  <si>
    <t xml:space="preserve">100213103   </t>
  </si>
  <si>
    <t>Tanque Verde High School</t>
  </si>
  <si>
    <t xml:space="preserve">100213201   </t>
  </si>
  <si>
    <t>Tanque Verde Unified District Charter Schools</t>
  </si>
  <si>
    <t xml:space="preserve">100213700   </t>
  </si>
  <si>
    <t>Great Hearts Academies - Teleos Prep</t>
  </si>
  <si>
    <t xml:space="preserve">078551001   </t>
  </si>
  <si>
    <t>Teleos Preparatory Academy</t>
  </si>
  <si>
    <t xml:space="preserve">078551000   </t>
  </si>
  <si>
    <t>Telesis Preparatory</t>
  </si>
  <si>
    <t xml:space="preserve">088702002   </t>
  </si>
  <si>
    <t>Telesis Center for Learning, Inc.</t>
  </si>
  <si>
    <t xml:space="preserve">088702000   </t>
  </si>
  <si>
    <t>Telesis Preparatory Academy</t>
  </si>
  <si>
    <t xml:space="preserve">088702001   </t>
  </si>
  <si>
    <t>Tempe Preparatory Academy</t>
  </si>
  <si>
    <t xml:space="preserve">078761001   </t>
  </si>
  <si>
    <t xml:space="preserve">078761000   </t>
  </si>
  <si>
    <t>Aguilar School</t>
  </si>
  <si>
    <t xml:space="preserve">070403128   </t>
  </si>
  <si>
    <t>Tempe School District</t>
  </si>
  <si>
    <t xml:space="preserve">070403000   </t>
  </si>
  <si>
    <t>Arredondo Elementary School</t>
  </si>
  <si>
    <t xml:space="preserve">070403123   </t>
  </si>
  <si>
    <t>Broadmor Elementary School</t>
  </si>
  <si>
    <t xml:space="preserve">070403113   </t>
  </si>
  <si>
    <t>Bustoz School</t>
  </si>
  <si>
    <t xml:space="preserve">070403124   </t>
  </si>
  <si>
    <t>Carminati School</t>
  </si>
  <si>
    <t xml:space="preserve">070403111   </t>
  </si>
  <si>
    <t>Connolly Middle School</t>
  </si>
  <si>
    <t xml:space="preserve">070403144   </t>
  </si>
  <si>
    <t>Curry Elementary School</t>
  </si>
  <si>
    <t xml:space="preserve">070403122   </t>
  </si>
  <si>
    <t>Evans Elementary School</t>
  </si>
  <si>
    <t xml:space="preserve">070403119   </t>
  </si>
  <si>
    <t>Fees College Preparatory Middle School</t>
  </si>
  <si>
    <t xml:space="preserve">070403145   </t>
  </si>
  <si>
    <t>Flora Thew Elementary School</t>
  </si>
  <si>
    <t xml:space="preserve">070403114   </t>
  </si>
  <si>
    <t>Frank Elementary School</t>
  </si>
  <si>
    <t xml:space="preserve">070403110   </t>
  </si>
  <si>
    <t>Fuller Elementary School</t>
  </si>
  <si>
    <t xml:space="preserve">070403130   </t>
  </si>
  <si>
    <t>Getz School</t>
  </si>
  <si>
    <t xml:space="preserve">070403198   </t>
  </si>
  <si>
    <t>Gililland Middle School</t>
  </si>
  <si>
    <t xml:space="preserve">070403143   </t>
  </si>
  <si>
    <t>Holdeman Elementary School</t>
  </si>
  <si>
    <t xml:space="preserve">070403115   </t>
  </si>
  <si>
    <t>Hudson Elementary School</t>
  </si>
  <si>
    <t xml:space="preserve">070403120   </t>
  </si>
  <si>
    <t>Intervention Learning Program</t>
  </si>
  <si>
    <t xml:space="preserve">070403160   </t>
  </si>
  <si>
    <t>Laird Elementary School</t>
  </si>
  <si>
    <t xml:space="preserve">070403117   </t>
  </si>
  <si>
    <t>Mckemy Middle School</t>
  </si>
  <si>
    <t xml:space="preserve">070403142   </t>
  </si>
  <si>
    <t>Meyer Montessori</t>
  </si>
  <si>
    <t xml:space="preserve">070403118   </t>
  </si>
  <si>
    <t>Nevitt Elementary School</t>
  </si>
  <si>
    <t xml:space="preserve">070403126   </t>
  </si>
  <si>
    <t>Rover Elementary School</t>
  </si>
  <si>
    <t xml:space="preserve">070403129   </t>
  </si>
  <si>
    <t>Scales Technology Academy</t>
  </si>
  <si>
    <t xml:space="preserve">070403121   </t>
  </si>
  <si>
    <t>Tempe Academy of International Studies McKemy Campus</t>
  </si>
  <si>
    <t xml:space="preserve">070403162   </t>
  </si>
  <si>
    <t>Ward Traditional Academy</t>
  </si>
  <si>
    <t xml:space="preserve">070403161   </t>
  </si>
  <si>
    <t>Wood School</t>
  </si>
  <si>
    <t xml:space="preserve">070403127   </t>
  </si>
  <si>
    <t>Compadre High School</t>
  </si>
  <si>
    <t xml:space="preserve">070513097   </t>
  </si>
  <si>
    <t>Tempe Union High School District</t>
  </si>
  <si>
    <t xml:space="preserve">070513000   </t>
  </si>
  <si>
    <t>Corona Del Sol High School</t>
  </si>
  <si>
    <t xml:space="preserve">070513094   </t>
  </si>
  <si>
    <t>Desert Vista High School</t>
  </si>
  <si>
    <t xml:space="preserve">070513096   </t>
  </si>
  <si>
    <t>Marcos De Niza High School</t>
  </si>
  <si>
    <t xml:space="preserve">070513093   </t>
  </si>
  <si>
    <t>Mcclintock High School</t>
  </si>
  <si>
    <t xml:space="preserve">070513092   </t>
  </si>
  <si>
    <t>Mountain Pointe High School</t>
  </si>
  <si>
    <t xml:space="preserve">070513095   </t>
  </si>
  <si>
    <t>TAPBI</t>
  </si>
  <si>
    <t xml:space="preserve">070513098   </t>
  </si>
  <si>
    <t>Tempe High School</t>
  </si>
  <si>
    <t xml:space="preserve">070513091   </t>
  </si>
  <si>
    <t>Jack Daley Primary School</t>
  </si>
  <si>
    <t xml:space="preserve">050204100   </t>
  </si>
  <si>
    <t>Thatcher Unified District</t>
  </si>
  <si>
    <t xml:space="preserve">050204000   </t>
  </si>
  <si>
    <t>Thatcher Elementary School</t>
  </si>
  <si>
    <t xml:space="preserve">050204101   </t>
  </si>
  <si>
    <t>Thatcher High School</t>
  </si>
  <si>
    <t xml:space="preserve">050204200   </t>
  </si>
  <si>
    <t>Thatcher Middle School</t>
  </si>
  <si>
    <t xml:space="preserve">050204102   </t>
  </si>
  <si>
    <t>AmeriSchools Academy - Camelback</t>
  </si>
  <si>
    <t xml:space="preserve">108722001   </t>
  </si>
  <si>
    <t>The Charter Foundation, Inc.</t>
  </si>
  <si>
    <t xml:space="preserve">108722000   </t>
  </si>
  <si>
    <t>AmeriSchools Academy - Country Club</t>
  </si>
  <si>
    <t xml:space="preserve">108722005   </t>
  </si>
  <si>
    <t>AmeriSchools Academy - Yuma</t>
  </si>
  <si>
    <t xml:space="preserve">108722004   </t>
  </si>
  <si>
    <t>Amerischools Academy North</t>
  </si>
  <si>
    <t xml:space="preserve">108722008   </t>
  </si>
  <si>
    <t>The Farm at Mission Montessori Academy</t>
  </si>
  <si>
    <t xml:space="preserve">078213001   </t>
  </si>
  <si>
    <t xml:space="preserve">078213000   </t>
  </si>
  <si>
    <t>The Grande Innovation</t>
  </si>
  <si>
    <t xml:space="preserve">118717001   </t>
  </si>
  <si>
    <t>The Grande Innovation Academy</t>
  </si>
  <si>
    <t xml:space="preserve">118717000   </t>
  </si>
  <si>
    <t>Odyssey Institute for Advanced and International Studies</t>
  </si>
  <si>
    <t xml:space="preserve">078561004   </t>
  </si>
  <si>
    <t>The Odyssey Preparatory Academy, Inc.</t>
  </si>
  <si>
    <t xml:space="preserve">078561000   </t>
  </si>
  <si>
    <t>The Odyssey Preparatory Academy</t>
  </si>
  <si>
    <t xml:space="preserve">078561002   </t>
  </si>
  <si>
    <t xml:space="preserve">078561001   </t>
  </si>
  <si>
    <t>The Odyssey Preparatory Academy - Sienna Hills</t>
  </si>
  <si>
    <t xml:space="preserve">078561006   </t>
  </si>
  <si>
    <t>The Odyssey Preparatory Academy Goodyear</t>
  </si>
  <si>
    <t xml:space="preserve">078561003   </t>
  </si>
  <si>
    <t>The Paideia Academy of South Phoenix</t>
  </si>
  <si>
    <t xml:space="preserve">078206001   </t>
  </si>
  <si>
    <t>The Paideia Academies, Inc</t>
  </si>
  <si>
    <t xml:space="preserve">078206000   </t>
  </si>
  <si>
    <t>The Shelby School</t>
  </si>
  <si>
    <t xml:space="preserve">048703101   </t>
  </si>
  <si>
    <t xml:space="preserve">048703000   </t>
  </si>
  <si>
    <t xml:space="preserve">070417102   </t>
  </si>
  <si>
    <t>Tolleson Elementary District</t>
  </si>
  <si>
    <t xml:space="preserve">070417000   </t>
  </si>
  <si>
    <t xml:space="preserve">070417104   </t>
  </si>
  <si>
    <t>Porfirio H. Gonzales Elementary School</t>
  </si>
  <si>
    <t xml:space="preserve">070417101   </t>
  </si>
  <si>
    <t>Sheely Farms Elementary School</t>
  </si>
  <si>
    <t xml:space="preserve">070417103   </t>
  </si>
  <si>
    <t>Copper Canyon High School</t>
  </si>
  <si>
    <t xml:space="preserve">070514204   </t>
  </si>
  <si>
    <t>Tolleson Union High School District</t>
  </si>
  <si>
    <t xml:space="preserve">070514000   </t>
  </si>
  <si>
    <t>La Joya Community High School</t>
  </si>
  <si>
    <t xml:space="preserve">070514203   </t>
  </si>
  <si>
    <t>Sierra Linda High School</t>
  </si>
  <si>
    <t xml:space="preserve">070514205   </t>
  </si>
  <si>
    <t>Tolleson #206</t>
  </si>
  <si>
    <t xml:space="preserve">070514206   </t>
  </si>
  <si>
    <t>Tolleson Union High School</t>
  </si>
  <si>
    <t xml:space="preserve">070514201   </t>
  </si>
  <si>
    <t>University High School</t>
  </si>
  <si>
    <t xml:space="preserve">070514207   </t>
  </si>
  <si>
    <t>Westview High School</t>
  </si>
  <si>
    <t xml:space="preserve">070514202   </t>
  </si>
  <si>
    <t>Arizona City Elementary School</t>
  </si>
  <si>
    <t xml:space="preserve">110422105   </t>
  </si>
  <si>
    <t>Toltec School District</t>
  </si>
  <si>
    <t xml:space="preserve">110422000   </t>
  </si>
  <si>
    <t>Cambridge Preparatory Academy</t>
  </si>
  <si>
    <t xml:space="preserve">110422106   </t>
  </si>
  <si>
    <t>ECambridge</t>
  </si>
  <si>
    <t xml:space="preserve">110422104   </t>
  </si>
  <si>
    <t>Toltec District Charter Schools</t>
  </si>
  <si>
    <t xml:space="preserve">110422700   </t>
  </si>
  <si>
    <t>Toltec Elementary School</t>
  </si>
  <si>
    <t xml:space="preserve">110422101   </t>
  </si>
  <si>
    <t>Toltec Elementary School - Closed</t>
  </si>
  <si>
    <t xml:space="preserve">110422102   </t>
  </si>
  <si>
    <t>Toltec Intermediate School - Closed</t>
  </si>
  <si>
    <t xml:space="preserve">110422103   </t>
  </si>
  <si>
    <t>Huachuca City School</t>
  </si>
  <si>
    <t xml:space="preserve">020201101   </t>
  </si>
  <si>
    <t>Tombstone Unified District</t>
  </si>
  <si>
    <t xml:space="preserve">020201000   </t>
  </si>
  <si>
    <t>Tombstone High School</t>
  </si>
  <si>
    <t xml:space="preserve">020201207   </t>
  </si>
  <si>
    <t>Walter J Meyer School</t>
  </si>
  <si>
    <t xml:space="preserve">020201102   </t>
  </si>
  <si>
    <t>Tonto Basin Elementary</t>
  </si>
  <si>
    <t xml:space="preserve">040333101   </t>
  </si>
  <si>
    <t>Tonto Basin Elementary District</t>
  </si>
  <si>
    <t xml:space="preserve">040333000   </t>
  </si>
  <si>
    <t>Topock Elementary School</t>
  </si>
  <si>
    <t xml:space="preserve">080412012   </t>
  </si>
  <si>
    <t>Topock Elementary District</t>
  </si>
  <si>
    <t xml:space="preserve">080412000   </t>
  </si>
  <si>
    <t>Triumphant Learning Center</t>
  </si>
  <si>
    <t xml:space="preserve">058702101   </t>
  </si>
  <si>
    <t xml:space="preserve">058702000   </t>
  </si>
  <si>
    <t>Great Hearts Academies - Trivium Prep</t>
  </si>
  <si>
    <t xml:space="preserve">078591301   </t>
  </si>
  <si>
    <t>Trivium Preparatory Academy</t>
  </si>
  <si>
    <t xml:space="preserve">078591000   </t>
  </si>
  <si>
    <t>Dzil Libei Elementary School</t>
  </si>
  <si>
    <t xml:space="preserve">030215111   </t>
  </si>
  <si>
    <t>Tuba City Unified School District #15</t>
  </si>
  <si>
    <t xml:space="preserve">030215000   </t>
  </si>
  <si>
    <t>Eagles Nest Intermediate School</t>
  </si>
  <si>
    <t xml:space="preserve">030215120   </t>
  </si>
  <si>
    <t>Gap Primary School</t>
  </si>
  <si>
    <t xml:space="preserve">030215112   </t>
  </si>
  <si>
    <t>Tuba City Alternative School</t>
  </si>
  <si>
    <t xml:space="preserve">030215140   </t>
  </si>
  <si>
    <t>Tuba City High School</t>
  </si>
  <si>
    <t xml:space="preserve">030215240   </t>
  </si>
  <si>
    <t>Tuba City Junior High School</t>
  </si>
  <si>
    <t xml:space="preserve">030215130   </t>
  </si>
  <si>
    <t>Tuba City Primary School</t>
  </si>
  <si>
    <t xml:space="preserve">030215110   </t>
  </si>
  <si>
    <t>Tucson Country Day School</t>
  </si>
  <si>
    <t xml:space="preserve">108773101   </t>
  </si>
  <si>
    <t>Tucson Country Day School, Inc.</t>
  </si>
  <si>
    <t xml:space="preserve">108773000   </t>
  </si>
  <si>
    <t>TIA East</t>
  </si>
  <si>
    <t xml:space="preserve">108714103   </t>
  </si>
  <si>
    <t>Tucson International Academy, Inc.</t>
  </si>
  <si>
    <t xml:space="preserve">108714000   </t>
  </si>
  <si>
    <t>TIA West</t>
  </si>
  <si>
    <t xml:space="preserve">108714104   </t>
  </si>
  <si>
    <t>Tucson International Academy</t>
  </si>
  <si>
    <t xml:space="preserve">108714101   </t>
  </si>
  <si>
    <t>Tucson International Academy Midvale</t>
  </si>
  <si>
    <t xml:space="preserve">108714102   </t>
  </si>
  <si>
    <t>Tucson Preparatory School</t>
  </si>
  <si>
    <t xml:space="preserve">108768001   </t>
  </si>
  <si>
    <t xml:space="preserve">108768000   </t>
  </si>
  <si>
    <t>AGAVE Middle and High School</t>
  </si>
  <si>
    <t xml:space="preserve">100201684   </t>
  </si>
  <si>
    <t>Tucson Unified District</t>
  </si>
  <si>
    <t xml:space="preserve">100201000   </t>
  </si>
  <si>
    <t>Alice Vail Middle School</t>
  </si>
  <si>
    <t xml:space="preserve">100201555   </t>
  </si>
  <si>
    <t>Anna Henry Elementary School</t>
  </si>
  <si>
    <t xml:space="preserve">100201238   </t>
  </si>
  <si>
    <t>Anna Lawrence Intermediate School</t>
  </si>
  <si>
    <t xml:space="preserve">100201277   </t>
  </si>
  <si>
    <t>Annie Kellond Elementary School</t>
  </si>
  <si>
    <t xml:space="preserve">100201275   </t>
  </si>
  <si>
    <t>Aztec Desert Vista</t>
  </si>
  <si>
    <t xml:space="preserve">100201667   </t>
  </si>
  <si>
    <t>Aztec Middle College</t>
  </si>
  <si>
    <t xml:space="preserve">100201673   </t>
  </si>
  <si>
    <t>Aztec Middle College - East</t>
  </si>
  <si>
    <t xml:space="preserve">100201669   </t>
  </si>
  <si>
    <t>Aztec Middle College Northwest</t>
  </si>
  <si>
    <t xml:space="preserve">100201668   </t>
  </si>
  <si>
    <t>Blenman Elementary School</t>
  </si>
  <si>
    <t xml:space="preserve">100201125   </t>
  </si>
  <si>
    <t>Bloom Elementary</t>
  </si>
  <si>
    <t xml:space="preserve">100201128   </t>
  </si>
  <si>
    <t>Bonillas Elementary Basic Curriculum Magnet School</t>
  </si>
  <si>
    <t xml:space="preserve">100201131   </t>
  </si>
  <si>
    <t>Booth Magnet Elementary School</t>
  </si>
  <si>
    <t xml:space="preserve">100201137   </t>
  </si>
  <si>
    <t>Booth-Fickett Math/Science Magnet School</t>
  </si>
  <si>
    <t xml:space="preserve">100201510   </t>
  </si>
  <si>
    <t>Borman Elementary School</t>
  </si>
  <si>
    <t xml:space="preserve">100201140   </t>
  </si>
  <si>
    <t>Borton Primary Magnet School</t>
  </si>
  <si>
    <t xml:space="preserve">100201143   </t>
  </si>
  <si>
    <t>Brichta Elementary School</t>
  </si>
  <si>
    <t xml:space="preserve">100201149   </t>
  </si>
  <si>
    <t>Broadway Bridge Alternative School</t>
  </si>
  <si>
    <t xml:space="preserve">100201681   </t>
  </si>
  <si>
    <t>C E Rose Elementary School</t>
  </si>
  <si>
    <t xml:space="preserve">100201371   </t>
  </si>
  <si>
    <t>Carrillo Intermediate Magnet School</t>
  </si>
  <si>
    <t xml:space="preserve">100201161   </t>
  </si>
  <si>
    <t>Carson Middle School</t>
  </si>
  <si>
    <t xml:space="preserve">100201503   </t>
  </si>
  <si>
    <t>Catalina High School</t>
  </si>
  <si>
    <t xml:space="preserve">100201610   </t>
  </si>
  <si>
    <t>Cavett Elementary School</t>
  </si>
  <si>
    <t xml:space="preserve">100201167   </t>
  </si>
  <si>
    <t>Cholla High School</t>
  </si>
  <si>
    <t xml:space="preserve">100201615   </t>
  </si>
  <si>
    <t xml:space="preserve">100201170   </t>
  </si>
  <si>
    <t>Corbett Elementary School</t>
  </si>
  <si>
    <t xml:space="preserve">100201173   </t>
  </si>
  <si>
    <t>Cragin Elementary School</t>
  </si>
  <si>
    <t xml:space="preserve">100201179   </t>
  </si>
  <si>
    <t>Davidson Elementary School</t>
  </si>
  <si>
    <t xml:space="preserve">100201185   </t>
  </si>
  <si>
    <t>Davis Bilingual Magnet School</t>
  </si>
  <si>
    <t xml:space="preserve">100201191   </t>
  </si>
  <si>
    <t>Dietz K-8 School</t>
  </si>
  <si>
    <t xml:space="preserve">100201197   </t>
  </si>
  <si>
    <t>Direct Link II</t>
  </si>
  <si>
    <t xml:space="preserve">100201602   </t>
  </si>
  <si>
    <t>Doolen Middle School</t>
  </si>
  <si>
    <t xml:space="preserve">100201505   </t>
  </si>
  <si>
    <t>Downtown Alternative High School</t>
  </si>
  <si>
    <t xml:space="preserve">100201677   </t>
  </si>
  <si>
    <t>Drachman Primary Magnet School</t>
  </si>
  <si>
    <t xml:space="preserve">100201203   </t>
  </si>
  <si>
    <t>Duffy Elementary School</t>
  </si>
  <si>
    <t xml:space="preserve">100201209   </t>
  </si>
  <si>
    <t>Dunham Elementary School</t>
  </si>
  <si>
    <t xml:space="preserve">100201211   </t>
  </si>
  <si>
    <t>Ford Elementary</t>
  </si>
  <si>
    <t xml:space="preserve">100201218   </t>
  </si>
  <si>
    <t>Fort Lowell Elementary School</t>
  </si>
  <si>
    <t xml:space="preserve">100201221   </t>
  </si>
  <si>
    <t>Frances J Warren Elementary School</t>
  </si>
  <si>
    <t xml:space="preserve">100201440   </t>
  </si>
  <si>
    <t>Fruchthendler Elementary School</t>
  </si>
  <si>
    <t xml:space="preserve">100201225   </t>
  </si>
  <si>
    <t>Gale Elementary School</t>
  </si>
  <si>
    <t xml:space="preserve">100201228   </t>
  </si>
  <si>
    <t>Gridley Middle School</t>
  </si>
  <si>
    <t xml:space="preserve">100201511   </t>
  </si>
  <si>
    <t>Harold Steele Elementary School</t>
  </si>
  <si>
    <t xml:space="preserve">100201413   </t>
  </si>
  <si>
    <t>Harriet Johnson Primary School</t>
  </si>
  <si>
    <t xml:space="preserve">100201266   </t>
  </si>
  <si>
    <t>Henry Hank Oyama</t>
  </si>
  <si>
    <t xml:space="preserve">100201327   </t>
  </si>
  <si>
    <t>Hohokam Middle School</t>
  </si>
  <si>
    <t xml:space="preserve">100201513   </t>
  </si>
  <si>
    <t>Holladay Intermediate Magnet School</t>
  </si>
  <si>
    <t xml:space="preserve">100201239   </t>
  </si>
  <si>
    <t>Hollinger K-8 School</t>
  </si>
  <si>
    <t xml:space="preserve">100201233   </t>
  </si>
  <si>
    <t>Howell Peter Elementary</t>
  </si>
  <si>
    <t xml:space="preserve">100201245   </t>
  </si>
  <si>
    <t>Howenstine High School</t>
  </si>
  <si>
    <t xml:space="preserve">100201680   </t>
  </si>
  <si>
    <t>Hudlow Elementary School</t>
  </si>
  <si>
    <t xml:space="preserve">100201251   </t>
  </si>
  <si>
    <t>Ida Flood Dodge Traditional Middle Magnet School</t>
  </si>
  <si>
    <t xml:space="preserve">100201502   </t>
  </si>
  <si>
    <t>Infant &amp; Early Learning Child Care Center at Brichta</t>
  </si>
  <si>
    <t xml:space="preserve">102401001   </t>
  </si>
  <si>
    <t>Non Profit Child Care Center</t>
  </si>
  <si>
    <t>Infant and Early Learning Child Care Center at Schumaker</t>
  </si>
  <si>
    <t xml:space="preserve">102401002   </t>
  </si>
  <si>
    <t>Irene Erickson Elementary School</t>
  </si>
  <si>
    <t xml:space="preserve">100201215   </t>
  </si>
  <si>
    <t>Jefferson Park Elementary School</t>
  </si>
  <si>
    <t xml:space="preserve">100201263   </t>
  </si>
  <si>
    <t>John B Wright Elementary School</t>
  </si>
  <si>
    <t xml:space="preserve">100201461   </t>
  </si>
  <si>
    <t>John E White Elementary School</t>
  </si>
  <si>
    <t xml:space="preserve">100201449   </t>
  </si>
  <si>
    <t>Joyce Drake Alternative Middle School</t>
  </si>
  <si>
    <t xml:space="preserve">100201578   </t>
  </si>
  <si>
    <t>Julia Keen Elementary School</t>
  </si>
  <si>
    <t xml:space="preserve">100201269   </t>
  </si>
  <si>
    <t>Laura N. Banks Elementary</t>
  </si>
  <si>
    <t xml:space="preserve">100201120   </t>
  </si>
  <si>
    <t>Lineweaver Elementary School</t>
  </si>
  <si>
    <t xml:space="preserve">100201281   </t>
  </si>
  <si>
    <t>Lowell H Smith Elementary School</t>
  </si>
  <si>
    <t xml:space="preserve">100201401   </t>
  </si>
  <si>
    <t>Lynn Urquides</t>
  </si>
  <si>
    <t xml:space="preserve">100201287   </t>
  </si>
  <si>
    <t>Magee Middle School</t>
  </si>
  <si>
    <t xml:space="preserve">100201515   </t>
  </si>
  <si>
    <t>Maldonado Amelia Elementary School</t>
  </si>
  <si>
    <t xml:space="preserve">100201290   </t>
  </si>
  <si>
    <t>Mansfeld Middle Magnet School</t>
  </si>
  <si>
    <t xml:space="preserve">100201520   </t>
  </si>
  <si>
    <t>Manzo Elementary School</t>
  </si>
  <si>
    <t xml:space="preserve">100201293   </t>
  </si>
  <si>
    <t>Marshall Elementary School</t>
  </si>
  <si>
    <t xml:space="preserve">100201295   </t>
  </si>
  <si>
    <t>Mary Meredith High School</t>
  </si>
  <si>
    <t xml:space="preserve">100201690   </t>
  </si>
  <si>
    <t>Mary Meredith K-12 School</t>
  </si>
  <si>
    <t xml:space="preserve">100201195   </t>
  </si>
  <si>
    <t>Maxwell Middle School - Closed</t>
  </si>
  <si>
    <t xml:space="preserve">100201522   </t>
  </si>
  <si>
    <t>McCorkle PK-8</t>
  </si>
  <si>
    <t xml:space="preserve">100201523   </t>
  </si>
  <si>
    <t>Menlo Park Elementary School</t>
  </si>
  <si>
    <t xml:space="preserve">100201299   </t>
  </si>
  <si>
    <t>Miles-Exploratory Learning Center</t>
  </si>
  <si>
    <t xml:space="preserve">100201305   </t>
  </si>
  <si>
    <t>Miller Elementary School</t>
  </si>
  <si>
    <t xml:space="preserve">100201308   </t>
  </si>
  <si>
    <t>Mission View Elementary School</t>
  </si>
  <si>
    <t xml:space="preserve">100201311   </t>
  </si>
  <si>
    <t>Morgan Maxwell School</t>
  </si>
  <si>
    <t xml:space="preserve">100201521   </t>
  </si>
  <si>
    <t>Museum School for the Visual Arts</t>
  </si>
  <si>
    <t xml:space="preserve">100201685   </t>
  </si>
  <si>
    <t>Myers-Ganoung Elementary School</t>
  </si>
  <si>
    <t xml:space="preserve">100201317   </t>
  </si>
  <si>
    <t>Nan Lyons Elementary School</t>
  </si>
  <si>
    <t xml:space="preserve">100201288   </t>
  </si>
  <si>
    <t>Ochoa Elementary School</t>
  </si>
  <si>
    <t xml:space="preserve">100201323   </t>
  </si>
  <si>
    <t>PACE Alternative</t>
  </si>
  <si>
    <t xml:space="preserve">100201672   </t>
  </si>
  <si>
    <t>Palo Verde High Magnet School</t>
  </si>
  <si>
    <t xml:space="preserve">100201620   </t>
  </si>
  <si>
    <t>Pass Alternative High School</t>
  </si>
  <si>
    <t xml:space="preserve">100201671   </t>
  </si>
  <si>
    <t>Pistor Middle School</t>
  </si>
  <si>
    <t xml:space="preserve">100201527   </t>
  </si>
  <si>
    <t>Project More High School</t>
  </si>
  <si>
    <t xml:space="preserve">100201674   </t>
  </si>
  <si>
    <t>Pueblo Gardens Elementary</t>
  </si>
  <si>
    <t xml:space="preserve">100201329   </t>
  </si>
  <si>
    <t>Pueblo High School</t>
  </si>
  <si>
    <t xml:space="preserve">100201630   </t>
  </si>
  <si>
    <t>Raul Grijalva Elementary School</t>
  </si>
  <si>
    <t xml:space="preserve">100201231   </t>
  </si>
  <si>
    <t>Reynolds Elementary School</t>
  </si>
  <si>
    <t xml:space="preserve">100201338   </t>
  </si>
  <si>
    <t>Richey Charter School</t>
  </si>
  <si>
    <t xml:space="preserve">100201741   </t>
  </si>
  <si>
    <t>District Sponsored Charter Facility</t>
  </si>
  <si>
    <t>Rincon High School</t>
  </si>
  <si>
    <t xml:space="preserve">100201640   </t>
  </si>
  <si>
    <t>Roberts Elementary School - Closed</t>
  </si>
  <si>
    <t xml:space="preserve">100201347   </t>
  </si>
  <si>
    <t>Roberts Naylor</t>
  </si>
  <si>
    <t xml:space="preserve">100201525   </t>
  </si>
  <si>
    <t>Robins Elementary School</t>
  </si>
  <si>
    <t xml:space="preserve">100201351   </t>
  </si>
  <si>
    <t>Robison Elementary School</t>
  </si>
  <si>
    <t xml:space="preserve">100201353   </t>
  </si>
  <si>
    <t>Rogers Elementary School</t>
  </si>
  <si>
    <t xml:space="preserve">100201359   </t>
  </si>
  <si>
    <t>Roskruge Bilingual Elementary School - Closed</t>
  </si>
  <si>
    <t xml:space="preserve">100201377   </t>
  </si>
  <si>
    <t>Roskruge Bilingual Magnet Middle School</t>
  </si>
  <si>
    <t xml:space="preserve">100201595   </t>
  </si>
  <si>
    <t>Sabino High School</t>
  </si>
  <si>
    <t xml:space="preserve">100201645   </t>
  </si>
  <si>
    <t>Safford Elementary School</t>
  </si>
  <si>
    <t xml:space="preserve">100201383   </t>
  </si>
  <si>
    <t>Safford K-8 School</t>
  </si>
  <si>
    <t xml:space="preserve">100201535   </t>
  </si>
  <si>
    <t>Sahuaro High School</t>
  </si>
  <si>
    <t xml:space="preserve">100201650   </t>
  </si>
  <si>
    <t>Sam Hughes Elementary</t>
  </si>
  <si>
    <t xml:space="preserve">100201257   </t>
  </si>
  <si>
    <t>Santa Rita High School</t>
  </si>
  <si>
    <t xml:space="preserve">100201655   </t>
  </si>
  <si>
    <t>Schumaker Elementary School</t>
  </si>
  <si>
    <t xml:space="preserve">100201389   </t>
  </si>
  <si>
    <t>Secrist Middle School</t>
  </si>
  <si>
    <t xml:space="preserve">100201537   </t>
  </si>
  <si>
    <t>Soleng Tom Elementary School</t>
  </si>
  <si>
    <t xml:space="preserve">100201410   </t>
  </si>
  <si>
    <t>Southwest Alternative High School</t>
  </si>
  <si>
    <t xml:space="preserve">100201678   </t>
  </si>
  <si>
    <t>Southwest Alternative Middle School</t>
  </si>
  <si>
    <t xml:space="preserve">100201580   </t>
  </si>
  <si>
    <t>Teenage Parent Program - TAPP</t>
  </si>
  <si>
    <t xml:space="preserve">100201676   </t>
  </si>
  <si>
    <t>Tolson Elementary School</t>
  </si>
  <si>
    <t xml:space="preserve">100201417   </t>
  </si>
  <si>
    <t>Townsend Middle School</t>
  </si>
  <si>
    <t xml:space="preserve">100201545   </t>
  </si>
  <si>
    <t>Tucson Magnet High School</t>
  </si>
  <si>
    <t xml:space="preserve">100201660   </t>
  </si>
  <si>
    <t>Tucson Unified School District Charter Schools</t>
  </si>
  <si>
    <t xml:space="preserve">100201700   </t>
  </si>
  <si>
    <t>Tully Elementary Accelerated Magnet School</t>
  </si>
  <si>
    <t xml:space="preserve">100201419   </t>
  </si>
  <si>
    <t xml:space="preserve">100201675   </t>
  </si>
  <si>
    <t>Utterback Middle School</t>
  </si>
  <si>
    <t xml:space="preserve">100201550   </t>
  </si>
  <si>
    <t>Valencia Middle School</t>
  </si>
  <si>
    <t xml:space="preserve">100201557   </t>
  </si>
  <si>
    <t>Van Buskirk Elementary School</t>
  </si>
  <si>
    <t xml:space="preserve">100201431   </t>
  </si>
  <si>
    <t>Van Horne Elementary School - Closed</t>
  </si>
  <si>
    <t xml:space="preserve">100201433   </t>
  </si>
  <si>
    <t>Vesey Elementary School</t>
  </si>
  <si>
    <t xml:space="preserve">100201435   </t>
  </si>
  <si>
    <t>W Arthur Sewel Elementary School</t>
  </si>
  <si>
    <t xml:space="preserve">100201395   </t>
  </si>
  <si>
    <t>W V Whitmore Elementary School</t>
  </si>
  <si>
    <t xml:space="preserve">100201455   </t>
  </si>
  <si>
    <t>Wakefield Middle School - Closed</t>
  </si>
  <si>
    <t xml:space="preserve">100201560   </t>
  </si>
  <si>
    <t>Wheeler Elementary School</t>
  </si>
  <si>
    <t xml:space="preserve">100201443   </t>
  </si>
  <si>
    <t>Wings on Words Preschool</t>
  </si>
  <si>
    <t xml:space="preserve">100201905   </t>
  </si>
  <si>
    <t>Wrightstown Elementary - Closed</t>
  </si>
  <si>
    <t xml:space="preserve">100201467   </t>
  </si>
  <si>
    <t>Alternative Computerized Education (ACE) Charter High School</t>
  </si>
  <si>
    <t xml:space="preserve">108660201   </t>
  </si>
  <si>
    <t>Tucson Youth Development/ACE Charter High School</t>
  </si>
  <si>
    <t xml:space="preserve">108660000   </t>
  </si>
  <si>
    <t>Youth Works Charter High School</t>
  </si>
  <si>
    <t xml:space="preserve">108660202   </t>
  </si>
  <si>
    <t>Bennett Academy</t>
  </si>
  <si>
    <t xml:space="preserve">078630001   </t>
  </si>
  <si>
    <t>Twenty First Century Charter School, Inc. Bennett Academy</t>
  </si>
  <si>
    <t xml:space="preserve">078630000   </t>
  </si>
  <si>
    <t>Bennett Academy - Venture Site</t>
  </si>
  <si>
    <t xml:space="preserve">078630003   </t>
  </si>
  <si>
    <t>Dos Rios Elementary</t>
  </si>
  <si>
    <t xml:space="preserve">070462103   </t>
  </si>
  <si>
    <t>Union Elementary District</t>
  </si>
  <si>
    <t xml:space="preserve">070462000   </t>
  </si>
  <si>
    <t>Hurley Ranch Elementary</t>
  </si>
  <si>
    <t xml:space="preserve">070462102   </t>
  </si>
  <si>
    <t>Union Elementary School</t>
  </si>
  <si>
    <t xml:space="preserve">070462101   </t>
  </si>
  <si>
    <t>Acacia Elementary School</t>
  </si>
  <si>
    <t xml:space="preserve">100220102   </t>
  </si>
  <si>
    <t>Vail Unified District</t>
  </si>
  <si>
    <t xml:space="preserve">100220000   </t>
  </si>
  <si>
    <t xml:space="preserve">100220119   </t>
  </si>
  <si>
    <t>Andrada Polytechnic High School</t>
  </si>
  <si>
    <t xml:space="preserve">100220204   </t>
  </si>
  <si>
    <t>Cienega High School</t>
  </si>
  <si>
    <t xml:space="preserve">100220201   </t>
  </si>
  <si>
    <t>Civano Charter School</t>
  </si>
  <si>
    <t xml:space="preserve">100220705   </t>
  </si>
  <si>
    <t xml:space="preserve">100220118   </t>
  </si>
  <si>
    <t>Copper Ridge Elementary</t>
  </si>
  <si>
    <t xml:space="preserve">100220117   </t>
  </si>
  <si>
    <t>Corona Foothills Middle School</t>
  </si>
  <si>
    <t xml:space="preserve">100220110   </t>
  </si>
  <si>
    <t xml:space="preserve">100220107   </t>
  </si>
  <si>
    <t xml:space="preserve">100220108   </t>
  </si>
  <si>
    <t xml:space="preserve">100220105   </t>
  </si>
  <si>
    <t>Empire High School</t>
  </si>
  <si>
    <t xml:space="preserve">100220203   </t>
  </si>
  <si>
    <t>Esmond Station School</t>
  </si>
  <si>
    <t xml:space="preserve">100220115   </t>
  </si>
  <si>
    <t xml:space="preserve">100220106   </t>
  </si>
  <si>
    <t xml:space="preserve">100220120   </t>
  </si>
  <si>
    <t>Ocotillo Ridge Elementary</t>
  </si>
  <si>
    <t xml:space="preserve">100220112   </t>
  </si>
  <si>
    <t>Old Vail Middle School</t>
  </si>
  <si>
    <t xml:space="preserve">100220104   </t>
  </si>
  <si>
    <t>Pantano High School</t>
  </si>
  <si>
    <t xml:space="preserve">100220202   </t>
  </si>
  <si>
    <t>Pantano Middle School</t>
  </si>
  <si>
    <t xml:space="preserve">100220111   </t>
  </si>
  <si>
    <t>Rincon Vista Middle School</t>
  </si>
  <si>
    <t xml:space="preserve">100220114   </t>
  </si>
  <si>
    <t>Senita Valley Elementary School</t>
  </si>
  <si>
    <t xml:space="preserve">100220113   </t>
  </si>
  <si>
    <t>Sycamore Elementary School</t>
  </si>
  <si>
    <t xml:space="preserve">100220109   </t>
  </si>
  <si>
    <t>Vail Academy &amp; High School</t>
  </si>
  <si>
    <t xml:space="preserve">100220205   </t>
  </si>
  <si>
    <t>Vail Charter Schools</t>
  </si>
  <si>
    <t xml:space="preserve">100220710   </t>
  </si>
  <si>
    <t>Vail High School</t>
  </si>
  <si>
    <t xml:space="preserve">100220700   </t>
  </si>
  <si>
    <t>Vail Innovation Center</t>
  </si>
  <si>
    <t xml:space="preserve">100220300   </t>
  </si>
  <si>
    <t>Valentine Elementary School</t>
  </si>
  <si>
    <t xml:space="preserve">080322001   </t>
  </si>
  <si>
    <t>Valentine Elementary District</t>
  </si>
  <si>
    <t xml:space="preserve">080322000   </t>
  </si>
  <si>
    <t>Desert Marigold School</t>
  </si>
  <si>
    <t xml:space="preserve">078964101   </t>
  </si>
  <si>
    <t>Valley of the Sun Waldorf Education Association, dba Desert Marigold School</t>
  </si>
  <si>
    <t xml:space="preserve">078964000   </t>
  </si>
  <si>
    <t>Valley Union High School</t>
  </si>
  <si>
    <t xml:space="preserve">020522201   </t>
  </si>
  <si>
    <t>Valley Union High School District</t>
  </si>
  <si>
    <t xml:space="preserve">020522000   </t>
  </si>
  <si>
    <t>Vector Prep and Arts Academy</t>
  </si>
  <si>
    <t xml:space="preserve">078562001   </t>
  </si>
  <si>
    <t>Vector School District, Inc.</t>
  </si>
  <si>
    <t xml:space="preserve">078562000   </t>
  </si>
  <si>
    <t>Great Hearts Academies - Veritas Prep</t>
  </si>
  <si>
    <t xml:space="preserve">078984001   </t>
  </si>
  <si>
    <t>Veritas Preparatory Academy</t>
  </si>
  <si>
    <t xml:space="preserve">078984000   </t>
  </si>
  <si>
    <t>Vernon Elementary School</t>
  </si>
  <si>
    <t xml:space="preserve">010309101   </t>
  </si>
  <si>
    <t>Vernon Elementary District</t>
  </si>
  <si>
    <t xml:space="preserve">010309000   </t>
  </si>
  <si>
    <t>Victory Collegiate Academy</t>
  </si>
  <si>
    <t xml:space="preserve">078410001   </t>
  </si>
  <si>
    <t>Victory Collegiate Academy Corporation</t>
  </si>
  <si>
    <t xml:space="preserve">078410000   </t>
  </si>
  <si>
    <t>Victory High School - Campus</t>
  </si>
  <si>
    <t xml:space="preserve">078757202   </t>
  </si>
  <si>
    <t>Victory High School, Inc.</t>
  </si>
  <si>
    <t xml:space="preserve">078757000   </t>
  </si>
  <si>
    <t>Villa Montessori - Phoenix Campus</t>
  </si>
  <si>
    <t xml:space="preserve">078715101   </t>
  </si>
  <si>
    <t>Villa Montessori Charter School</t>
  </si>
  <si>
    <t xml:space="preserve">078715000   </t>
  </si>
  <si>
    <t>Vision Charter School</t>
  </si>
  <si>
    <t xml:space="preserve">108705201   </t>
  </si>
  <si>
    <t>Vision Charter School, Inc.</t>
  </si>
  <si>
    <t xml:space="preserve">108705000   </t>
  </si>
  <si>
    <t>Midtown High School</t>
  </si>
  <si>
    <t xml:space="preserve">078960002   </t>
  </si>
  <si>
    <t>Vista Charter School</t>
  </si>
  <si>
    <t xml:space="preserve">078960000   </t>
  </si>
  <si>
    <t>Vista College Prep</t>
  </si>
  <si>
    <t xml:space="preserve">078224003   </t>
  </si>
  <si>
    <t>Vista College Preparatory, Inc.</t>
  </si>
  <si>
    <t xml:space="preserve">078224000   </t>
  </si>
  <si>
    <t>Vista College Prep - Maryvale</t>
  </si>
  <si>
    <t xml:space="preserve">078224002   </t>
  </si>
  <si>
    <t>Vista College Preparatory</t>
  </si>
  <si>
    <t xml:space="preserve">078224001   </t>
  </si>
  <si>
    <t>Abraham Lincoln Traditional School</t>
  </si>
  <si>
    <t xml:space="preserve">070406167   </t>
  </si>
  <si>
    <t>Washington Elementary School District</t>
  </si>
  <si>
    <t xml:space="preserve">070406000   </t>
  </si>
  <si>
    <t xml:space="preserve">070406114   </t>
  </si>
  <si>
    <t>Alta Vista Elementary School</t>
  </si>
  <si>
    <t xml:space="preserve">070406116   </t>
  </si>
  <si>
    <t>Arroyo Elementary School</t>
  </si>
  <si>
    <t xml:space="preserve">070406118   </t>
  </si>
  <si>
    <t>Cactus Wren Elementary School</t>
  </si>
  <si>
    <t xml:space="preserve">070406120   </t>
  </si>
  <si>
    <t xml:space="preserve">070406122   </t>
  </si>
  <si>
    <t>Cholla Middle School</t>
  </si>
  <si>
    <t xml:space="preserve">070406124   </t>
  </si>
  <si>
    <t>Desert Foothills Middle School</t>
  </si>
  <si>
    <t xml:space="preserve">070406126   </t>
  </si>
  <si>
    <t>Desert View Elementary School</t>
  </si>
  <si>
    <t xml:space="preserve">070406128   </t>
  </si>
  <si>
    <t xml:space="preserve">070406130   </t>
  </si>
  <si>
    <t>John Jacobs Elementary School</t>
  </si>
  <si>
    <t xml:space="preserve">070406131   </t>
  </si>
  <si>
    <t>Lakeview Elementary School</t>
  </si>
  <si>
    <t xml:space="preserve">070406132   </t>
  </si>
  <si>
    <t>Lookout Mountain School</t>
  </si>
  <si>
    <t xml:space="preserve">070406134   </t>
  </si>
  <si>
    <t>Manzanita Elementary School</t>
  </si>
  <si>
    <t xml:space="preserve">070406136   </t>
  </si>
  <si>
    <t>Maryland Elementary School</t>
  </si>
  <si>
    <t xml:space="preserve">070406138   </t>
  </si>
  <si>
    <t>Moon Mountain School</t>
  </si>
  <si>
    <t xml:space="preserve">070406140   </t>
  </si>
  <si>
    <t>Mountain Sky Middle School</t>
  </si>
  <si>
    <t xml:space="preserve">070406141   </t>
  </si>
  <si>
    <t xml:space="preserve">070406142   </t>
  </si>
  <si>
    <t>Ocotillo School</t>
  </si>
  <si>
    <t xml:space="preserve">070406144   </t>
  </si>
  <si>
    <t>Orangewood School</t>
  </si>
  <si>
    <t xml:space="preserve">070406146   </t>
  </si>
  <si>
    <t>Palo Verde Middle School</t>
  </si>
  <si>
    <t xml:space="preserve">070406148   </t>
  </si>
  <si>
    <t>Richard E Miller School</t>
  </si>
  <si>
    <t xml:space="preserve">070406150   </t>
  </si>
  <si>
    <t xml:space="preserve">070406152   </t>
  </si>
  <si>
    <t>Royal Palm Middle School</t>
  </si>
  <si>
    <t xml:space="preserve">070406154   </t>
  </si>
  <si>
    <t>Sahuaro School</t>
  </si>
  <si>
    <t xml:space="preserve">070406156   </t>
  </si>
  <si>
    <t>Shaw Butte School</t>
  </si>
  <si>
    <t xml:space="preserve">070406160   </t>
  </si>
  <si>
    <t>Sunburst School</t>
  </si>
  <si>
    <t xml:space="preserve">070406162   </t>
  </si>
  <si>
    <t>Sunnyslope Elementary School</t>
  </si>
  <si>
    <t xml:space="preserve">070406164   </t>
  </si>
  <si>
    <t xml:space="preserve">070406165   </t>
  </si>
  <si>
    <t>Sweetwater School</t>
  </si>
  <si>
    <t xml:space="preserve">070406163   </t>
  </si>
  <si>
    <t>Tumbleweed Elementary School</t>
  </si>
  <si>
    <t xml:space="preserve">070406166   </t>
  </si>
  <si>
    <t>Washington Elementary District Charter Schools</t>
  </si>
  <si>
    <t xml:space="preserve">070406700   </t>
  </si>
  <si>
    <t xml:space="preserve">070406168   </t>
  </si>
  <si>
    <t>Wellton Elementary School</t>
  </si>
  <si>
    <t xml:space="preserve">140424101   </t>
  </si>
  <si>
    <t>Wellton Elementary District</t>
  </si>
  <si>
    <t xml:space="preserve">140424000   </t>
  </si>
  <si>
    <t>Wenden Elementary School</t>
  </si>
  <si>
    <t xml:space="preserve">150419101   </t>
  </si>
  <si>
    <t>Wenden Elementary District</t>
  </si>
  <si>
    <t xml:space="preserve">150419000   </t>
  </si>
  <si>
    <t>Imagine West Gilbert Elementary</t>
  </si>
  <si>
    <t xml:space="preserve">078935102   </t>
  </si>
  <si>
    <t>West Gilbert Charter Elementary School, Inc.</t>
  </si>
  <si>
    <t xml:space="preserve">078935000   </t>
  </si>
  <si>
    <t>Imagine West Gilbert Middle</t>
  </si>
  <si>
    <t xml:space="preserve">078974101   </t>
  </si>
  <si>
    <t>West Gilbert Charter Middle School, Inc.</t>
  </si>
  <si>
    <t xml:space="preserve">078974000   </t>
  </si>
  <si>
    <t>Riverbend Prep</t>
  </si>
  <si>
    <t xml:space="preserve">078548101   </t>
  </si>
  <si>
    <t>West Valley Arts and Technology Academy, Inc.</t>
  </si>
  <si>
    <t xml:space="preserve">078548000   </t>
  </si>
  <si>
    <t>Western School of Science and Technology</t>
  </si>
  <si>
    <t xml:space="preserve">078221001   </t>
  </si>
  <si>
    <t>Western School of Science and Technology, Inc.</t>
  </si>
  <si>
    <t xml:space="preserve">078221000   </t>
  </si>
  <si>
    <t>Alchesay High School</t>
  </si>
  <si>
    <t xml:space="preserve">090220204   </t>
  </si>
  <si>
    <t>Whiteriver Unified District</t>
  </si>
  <si>
    <t xml:space="preserve">090220000   </t>
  </si>
  <si>
    <t>Canyon Day Junior High School</t>
  </si>
  <si>
    <t xml:space="preserve">090220103   </t>
  </si>
  <si>
    <t>Cradleboard School</t>
  </si>
  <si>
    <t xml:space="preserve">090220106   </t>
  </si>
  <si>
    <t>Seven Mile School</t>
  </si>
  <si>
    <t xml:space="preserve">090220107   </t>
  </si>
  <si>
    <t>Whiteriver Elementary</t>
  </si>
  <si>
    <t xml:space="preserve">090220101   </t>
  </si>
  <si>
    <t>Festival Foothills Elementary School</t>
  </si>
  <si>
    <t xml:space="preserve">070209104   </t>
  </si>
  <si>
    <t>Wickenburg Unified District</t>
  </si>
  <si>
    <t xml:space="preserve">070209000   </t>
  </si>
  <si>
    <t>Hassayampa Elementary School</t>
  </si>
  <si>
    <t xml:space="preserve">070209102   </t>
  </si>
  <si>
    <t>Vulture Peak Middle School</t>
  </si>
  <si>
    <t xml:space="preserve">070209103   </t>
  </si>
  <si>
    <t>Wickenburg Alternative High School</t>
  </si>
  <si>
    <t xml:space="preserve">070209202   </t>
  </si>
  <si>
    <t>Wickenburg High School</t>
  </si>
  <si>
    <t xml:space="preserve">070209201   </t>
  </si>
  <si>
    <t>Wickenburg Unified District Charter Schools</t>
  </si>
  <si>
    <t xml:space="preserve">070209700   </t>
  </si>
  <si>
    <t>Wickenburg Virtual Academy</t>
  </si>
  <si>
    <t xml:space="preserve">070209004   </t>
  </si>
  <si>
    <t>Willcox Elementary School</t>
  </si>
  <si>
    <t xml:space="preserve">020213101   </t>
  </si>
  <si>
    <t>Willcox Unified District</t>
  </si>
  <si>
    <t xml:space="preserve">020213000   </t>
  </si>
  <si>
    <t>Willcox High School</t>
  </si>
  <si>
    <t xml:space="preserve">020213201   </t>
  </si>
  <si>
    <t>Willcox Middle School</t>
  </si>
  <si>
    <t xml:space="preserve">020213102   </t>
  </si>
  <si>
    <t>Williams Elementary/Middle School</t>
  </si>
  <si>
    <t xml:space="preserve">030202102   </t>
  </si>
  <si>
    <t>Williams Unified District</t>
  </si>
  <si>
    <t xml:space="preserve">030202000   </t>
  </si>
  <si>
    <t>Williams High School</t>
  </si>
  <si>
    <t xml:space="preserve">030202201   </t>
  </si>
  <si>
    <t xml:space="preserve">070407101   </t>
  </si>
  <si>
    <t>Wilson Elementary District</t>
  </si>
  <si>
    <t xml:space="preserve">070407000   </t>
  </si>
  <si>
    <t>Wilson Primary School</t>
  </si>
  <si>
    <t xml:space="preserve">070407102   </t>
  </si>
  <si>
    <t>Integrated Preschool</t>
  </si>
  <si>
    <t xml:space="preserve">010208107   </t>
  </si>
  <si>
    <t>Window Rock Unified District</t>
  </si>
  <si>
    <t xml:space="preserve">010208000   </t>
  </si>
  <si>
    <t>Sawmill Elementary School - Closed</t>
  </si>
  <si>
    <t xml:space="preserve">010208117   </t>
  </si>
  <si>
    <t>Tsehootsooi Dine Bi'Olta</t>
  </si>
  <si>
    <t xml:space="preserve">010208116   </t>
  </si>
  <si>
    <t>Tse'Hootsooi Elementary School - Closed</t>
  </si>
  <si>
    <t xml:space="preserve">010208118   </t>
  </si>
  <si>
    <t>Tsehootsooi Intermediate Learning Center</t>
  </si>
  <si>
    <t xml:space="preserve">010208110   </t>
  </si>
  <si>
    <t>Tsehootsooi Middle School</t>
  </si>
  <si>
    <t xml:space="preserve">010208115   </t>
  </si>
  <si>
    <t>Tsehootsooi Primary Learning Center</t>
  </si>
  <si>
    <t xml:space="preserve">010208112   </t>
  </si>
  <si>
    <t>Window Rock Elementary School - Closed</t>
  </si>
  <si>
    <t xml:space="preserve">010208105   </t>
  </si>
  <si>
    <t>Window Rock High School</t>
  </si>
  <si>
    <t xml:space="preserve">010208201   </t>
  </si>
  <si>
    <t>Bonnie Brennan School</t>
  </si>
  <si>
    <t xml:space="preserve">090201102   </t>
  </si>
  <si>
    <t>Winslow Unified District</t>
  </si>
  <si>
    <t xml:space="preserve">090201000   </t>
  </si>
  <si>
    <t xml:space="preserve">090201103   </t>
  </si>
  <si>
    <t>Little Colorado River Program</t>
  </si>
  <si>
    <t xml:space="preserve">090201207   </t>
  </si>
  <si>
    <t>Washington School</t>
  </si>
  <si>
    <t xml:space="preserve">090201104   </t>
  </si>
  <si>
    <t>Winslow High School</t>
  </si>
  <si>
    <t xml:space="preserve">090201206   </t>
  </si>
  <si>
    <t>Winslow Junior High School</t>
  </si>
  <si>
    <t xml:space="preserve">090201105   </t>
  </si>
  <si>
    <t>Yarnell Elementary School</t>
  </si>
  <si>
    <t xml:space="preserve">130352101   </t>
  </si>
  <si>
    <t>Yarnell Elementary District</t>
  </si>
  <si>
    <t xml:space="preserve">130352000   </t>
  </si>
  <si>
    <t>Aspire  High School</t>
  </si>
  <si>
    <t xml:space="preserve">130199002   </t>
  </si>
  <si>
    <t>Yavapai Accommodation School District</t>
  </si>
  <si>
    <t xml:space="preserve">130199000   </t>
  </si>
  <si>
    <t>Yavapai County High School</t>
  </si>
  <si>
    <t xml:space="preserve">130199001   </t>
  </si>
  <si>
    <t>Young Elementary School</t>
  </si>
  <si>
    <t xml:space="preserve">040305001   </t>
  </si>
  <si>
    <t>Young Elementary District</t>
  </si>
  <si>
    <t xml:space="preserve">040305000   </t>
  </si>
  <si>
    <t>Young High School</t>
  </si>
  <si>
    <t xml:space="preserve">040305002   </t>
  </si>
  <si>
    <t>Young Scholars Academy</t>
  </si>
  <si>
    <t xml:space="preserve">088755101   </t>
  </si>
  <si>
    <t>Young Scholars Academy Charter School Corp.</t>
  </si>
  <si>
    <t xml:space="preserve">088755000   </t>
  </si>
  <si>
    <t>Yucca Elementary School</t>
  </si>
  <si>
    <t xml:space="preserve">080313101   </t>
  </si>
  <si>
    <t>Yucca Elementary District</t>
  </si>
  <si>
    <t xml:space="preserve">080313000   </t>
  </si>
  <si>
    <t>Alice Byrne Elementary School</t>
  </si>
  <si>
    <t xml:space="preserve">140401101   </t>
  </si>
  <si>
    <t>Yuma Elementary District</t>
  </si>
  <si>
    <t xml:space="preserve">140401000   </t>
  </si>
  <si>
    <t>C W Mcgraw Elementary School</t>
  </si>
  <si>
    <t xml:space="preserve">140401103   </t>
  </si>
  <si>
    <t>Castle Dome Middle School</t>
  </si>
  <si>
    <t xml:space="preserve">140401124   </t>
  </si>
  <si>
    <t>Desert Mesa Elementary School</t>
  </si>
  <si>
    <t xml:space="preserve">140401113   </t>
  </si>
  <si>
    <t>Fourth Avenue Junior High School</t>
  </si>
  <si>
    <t xml:space="preserve">140401121   </t>
  </si>
  <si>
    <t>George Washington Carver Elementary School</t>
  </si>
  <si>
    <t xml:space="preserve">140401102   </t>
  </si>
  <si>
    <t>Gila Vista Jr High School</t>
  </si>
  <si>
    <t xml:space="preserve">140401122   </t>
  </si>
  <si>
    <t>Gwyneth Ham Elementary School</t>
  </si>
  <si>
    <t xml:space="preserve">140401111   </t>
  </si>
  <si>
    <t>James B Rolle School</t>
  </si>
  <si>
    <t xml:space="preserve">140401110   </t>
  </si>
  <si>
    <t>James D Price School</t>
  </si>
  <si>
    <t xml:space="preserve">140401104   </t>
  </si>
  <si>
    <t>Mary A Otondo Elementary School</t>
  </si>
  <si>
    <t xml:space="preserve">140401112   </t>
  </si>
  <si>
    <t>Mary E  Post Elementary School</t>
  </si>
  <si>
    <t xml:space="preserve">140401105   </t>
  </si>
  <si>
    <t>O C Johnson School</t>
  </si>
  <si>
    <t xml:space="preserve">140401106   </t>
  </si>
  <si>
    <t>Palmcroft Elementary School</t>
  </si>
  <si>
    <t xml:space="preserve">140401107   </t>
  </si>
  <si>
    <t>Pecan Grove Elementary School</t>
  </si>
  <si>
    <t xml:space="preserve">140401108   </t>
  </si>
  <si>
    <t>R Pete Woodard Jr High School</t>
  </si>
  <si>
    <t xml:space="preserve">140401123   </t>
  </si>
  <si>
    <t>Ron Watson Middle School</t>
  </si>
  <si>
    <t xml:space="preserve">140401125   </t>
  </si>
  <si>
    <t>Roosevelt School</t>
  </si>
  <si>
    <t xml:space="preserve">140401109   </t>
  </si>
  <si>
    <t xml:space="preserve">140401114   </t>
  </si>
  <si>
    <t>Yuma District One Digital Learning Academy</t>
  </si>
  <si>
    <t xml:space="preserve">140401301   </t>
  </si>
  <si>
    <t>Educational Opportunity Center</t>
  </si>
  <si>
    <t xml:space="preserve">148758201   </t>
  </si>
  <si>
    <t>Yuma Private Industry Council, Inc.</t>
  </si>
  <si>
    <t xml:space="preserve">148758000   </t>
  </si>
  <si>
    <t>Cesar Chavez Learning Center</t>
  </si>
  <si>
    <t xml:space="preserve">149070009   </t>
  </si>
  <si>
    <t>Yuma Union High School District</t>
  </si>
  <si>
    <t xml:space="preserve">140570000   </t>
  </si>
  <si>
    <t>Cibola High School</t>
  </si>
  <si>
    <t xml:space="preserve">140570203   </t>
  </si>
  <si>
    <t>Gila Ridge High School</t>
  </si>
  <si>
    <t xml:space="preserve">140570207   </t>
  </si>
  <si>
    <t>Kofa High School</t>
  </si>
  <si>
    <t xml:space="preserve">140570202   </t>
  </si>
  <si>
    <t>San Luis High School</t>
  </si>
  <si>
    <t xml:space="preserve">140570205   </t>
  </si>
  <si>
    <t>Vista Alternative School</t>
  </si>
  <si>
    <t xml:space="preserve">140570204   </t>
  </si>
  <si>
    <t>Yuma High School</t>
  </si>
  <si>
    <t xml:space="preserve">140570201   </t>
  </si>
  <si>
    <t>Yuma Online Distance Academy</t>
  </si>
  <si>
    <t xml:space="preserve">140570301   </t>
  </si>
  <si>
    <t>Entity ID</t>
  </si>
  <si>
    <t>School Name</t>
  </si>
  <si>
    <t>School ID</t>
  </si>
  <si>
    <t>Entity Name</t>
  </si>
  <si>
    <t>Entity CTDS</t>
  </si>
  <si>
    <t>% Passing ELA</t>
  </si>
  <si>
    <t>$225 Per
 ADM</t>
  </si>
  <si>
    <t>Funding</t>
  </si>
  <si>
    <t>$400 Per
ADM</t>
  </si>
  <si>
    <t>$225  Per ADM</t>
  </si>
  <si>
    <t>2019/2020
ADM</t>
  </si>
  <si>
    <t>FY2020 Result Based Funding</t>
  </si>
  <si>
    <t>FY2020 Results
Based
Funding</t>
  </si>
  <si>
    <t>Top 13%&gt;=62.1049% and &lt;60% Poverty</t>
  </si>
  <si>
    <t>Top 13%&gt;=42.6836% and &gt;=60% Poverty</t>
  </si>
  <si>
    <t>Average Passing&gt;42.6836 % and&gt;=60%
 FRL OR Eligibility 1 &amp; 2</t>
  </si>
  <si>
    <t>Top 27%&gt;=35.84% and &gt;=60% Poverty</t>
  </si>
  <si>
    <t>&lt;60% Poverty,
&gt;=62.1049% Passing, ALL Schools</t>
  </si>
  <si>
    <t>&gt;=60% Poverty &gt;= 42.6836% Passing, Only Poverty Schools</t>
  </si>
  <si>
    <t>&lt;Top 13% but &gt;Top 27% &gt;=35.84% &amp; &lt;=42.6836% and &gt;=60% Poverty</t>
  </si>
  <si>
    <t>&gt;=60% Poverty,&gt;= 35.84% &amp; &lt;= 42.6836%  Passing, Only Poverty Schools</t>
  </si>
  <si>
    <t xml:space="preserve">&gt;=60% Poverty &gt; =35.84% Passing, Only Poverty Schools
</t>
  </si>
  <si>
    <t>RefTypeID</t>
  </si>
  <si>
    <t>Current Annual</t>
  </si>
  <si>
    <t>Average Passing&gt;34.52% &amp; &lt;42.6836% and&gt;= 60%
 FRL &amp; Eligibility 1 &amp; 2</t>
  </si>
  <si>
    <t>AZ Merit Test Result: Spring 2018</t>
  </si>
  <si>
    <t>District: FY19 AzED ADM</t>
  </si>
  <si>
    <t>Charter: FY20 AzED ADM</t>
  </si>
  <si>
    <t>Free Reduced Luch: SY 2018</t>
  </si>
  <si>
    <t>Eligibility 1 &amp; 2: AzED Data</t>
  </si>
  <si>
    <t>Payment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</si>
</sst>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4">
    <xf numFmtId="0" fontId="0" fillId="0" borderId="0" xfId="0"/>
    <xf numFmtId="9" fontId="0" fillId="0" borderId="0" xfId="2" applyFont="1"/>
    <xf numFmtId="10" fontId="0" fillId="0" borderId="0" xfId="2" applyNumberFormat="1" applyFont="1"/>
    <xf numFmtId="0" fontId="2" fillId="2" borderId="0" xfId="0" applyFont="1" applyFill="1" applyAlignment="1">
      <alignment wrapText="1"/>
    </xf>
    <xf numFmtId="9" fontId="2" fillId="2" borderId="0" xfId="2" applyFont="1" applyFill="1" applyAlignment="1">
      <alignment wrapText="1"/>
    </xf>
    <xf numFmtId="10" fontId="2" fillId="2" borderId="0" xfId="2" applyNumberFormat="1" applyFont="1" applyFill="1" applyAlignment="1">
      <alignment wrapText="1"/>
    </xf>
    <xf numFmtId="44" fontId="0" fillId="0" borderId="0" xfId="1" applyFont="1"/>
    <xf numFmtId="44" fontId="0" fillId="0" borderId="2" xfId="1" applyFont="1" applyBorder="1"/>
    <xf numFmtId="44" fontId="0" fillId="0" borderId="3" xfId="1" applyFont="1" applyBorder="1"/>
    <xf numFmtId="44" fontId="0" fillId="0" borderId="4" xfId="1" applyFont="1" applyBorder="1"/>
    <xf numFmtId="44" fontId="2" fillId="2" borderId="3" xfId="1" applyFont="1" applyFill="1" applyBorder="1" applyAlignment="1">
      <alignment wrapText="1"/>
    </xf>
    <xf numFmtId="44" fontId="2" fillId="2" borderId="4" xfId="1" applyFont="1" applyFill="1" applyBorder="1" applyAlignment="1">
      <alignment wrapText="1"/>
    </xf>
    <xf numFmtId="44" fontId="0" fillId="0" borderId="5" xfId="1" applyFont="1" applyBorder="1"/>
    <xf numFmtId="10" fontId="0" fillId="0" borderId="3" xfId="2" applyNumberFormat="1" applyFont="1" applyBorder="1"/>
    <xf numFmtId="44" fontId="0" fillId="0" borderId="0" xfId="1" applyFont="1" applyBorder="1"/>
    <xf numFmtId="10" fontId="2" fillId="2" borderId="3" xfId="2" applyNumberFormat="1" applyFont="1" applyFill="1" applyBorder="1" applyAlignment="1">
      <alignment wrapText="1"/>
    </xf>
    <xf numFmtId="44" fontId="2" fillId="2" borderId="0" xfId="1" applyFont="1" applyFill="1" applyBorder="1" applyAlignment="1">
      <alignment wrapText="1"/>
    </xf>
    <xf numFmtId="10" fontId="2" fillId="0" borderId="3" xfId="2" applyNumberFormat="1" applyFont="1" applyBorder="1"/>
    <xf numFmtId="44" fontId="2" fillId="0" borderId="4" xfId="1" applyFont="1" applyBorder="1"/>
    <xf numFmtId="44" fontId="2" fillId="0" borderId="0" xfId="1" applyFont="1" applyBorder="1"/>
    <xf numFmtId="0" fontId="2" fillId="0" borderId="0" xfId="0" applyFont="1" applyFill="1" applyAlignment="1">
      <alignment wrapText="1"/>
    </xf>
    <xf numFmtId="44" fontId="2" fillId="0" borderId="1" xfId="1" applyFont="1" applyBorder="1"/>
    <xf numFmtId="44" fontId="2" fillId="0" borderId="2" xfId="1" applyFont="1" applyBorder="1"/>
    <xf numFmtId="10" fontId="2" fillId="0" borderId="1" xfId="2" applyNumberFormat="1" applyFont="1" applyBorder="1"/>
    <xf numFmtId="44" fontId="2" fillId="3" borderId="0" xfId="1" applyFont="1" applyFill="1" applyAlignment="1">
      <alignment wrapText="1"/>
    </xf>
    <xf numFmtId="164" fontId="0" fillId="0" borderId="0" xfId="2" applyNumberFormat="1" applyFont="1"/>
    <xf numFmtId="164" fontId="2" fillId="2" borderId="0" xfId="2" applyNumberFormat="1" applyFont="1" applyFill="1" applyAlignment="1">
      <alignment wrapText="1"/>
    </xf>
    <xf numFmtId="44" fontId="2" fillId="0" borderId="3" xfId="1" applyFont="1" applyBorder="1" applyAlignment="1"/>
    <xf numFmtId="1" fontId="2" fillId="0" borderId="1" xfId="2" applyNumberFormat="1" applyFont="1" applyBorder="1"/>
    <xf numFmtId="1" fontId="0" fillId="0" borderId="3" xfId="2" applyNumberFormat="1" applyFont="1" applyBorder="1"/>
    <xf numFmtId="1" fontId="2" fillId="0" borderId="3" xfId="2" applyNumberFormat="1" applyFont="1" applyBorder="1" applyAlignment="1"/>
    <xf numFmtId="1" fontId="2" fillId="2" borderId="3" xfId="2" applyNumberFormat="1" applyFont="1" applyFill="1" applyBorder="1" applyAlignment="1">
      <alignment wrapText="1"/>
    </xf>
    <xf numFmtId="44" fontId="0" fillId="3" borderId="0" xfId="1" applyFont="1" applyFill="1"/>
    <xf numFmtId="0" fontId="0" fillId="0" borderId="6" xfId="0" applyFont="1" applyFill="1" applyBorder="1"/>
    <xf numFmtId="0" fontId="0" fillId="0" borderId="0" xfId="0" applyFill="1"/>
    <xf numFmtId="0" fontId="4" fillId="0" borderId="6" xfId="3" applyFont="1" applyFill="1" applyBorder="1"/>
    <xf numFmtId="44" fontId="0" fillId="0" borderId="0" xfId="1" applyFont="1" applyFill="1"/>
    <xf numFmtId="0" fontId="2" fillId="0" borderId="0" xfId="0" applyFont="1" applyBorder="1"/>
    <xf numFmtId="0" fontId="0" fillId="0" borderId="7" xfId="0" applyBorder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0" fillId="0" borderId="0" xfId="0" applyNumberFormat="1"/>
    <xf numFmtId="165" fontId="2" fillId="5" borderId="0" xfId="0" applyNumberFormat="1" applyFont="1" applyFill="1" applyAlignment="1">
      <alignment wrapText="1"/>
    </xf>
    <xf numFmtId="165" fontId="0" fillId="5" borderId="0" xfId="0" applyNumberFormat="1" applyFill="1"/>
  </cellXfs>
  <cellStyles count="4">
    <cellStyle name="Bad" xfId="3" builtinId="27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%20Result%20Based%20Fund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4"/>
    </sheetNames>
    <sheetDataSet>
      <sheetData sheetId="0">
        <row r="2">
          <cell r="Q2" t="str">
            <v>Top 13%&gt;=62.1049% and &lt;60% Poverty</v>
          </cell>
          <cell r="S2" t="str">
            <v>Top 13%&gt;=42.6836% and &gt;=60% Poverty</v>
          </cell>
          <cell r="V2" t="str">
            <v>&lt;Top 13% but &gt;Top 27% &gt;=35.84% &amp; &lt;=42.6836% and &gt;=60% Poverty</v>
          </cell>
          <cell r="Y2" t="str">
            <v>Top 27%&gt;=35.84% and &gt;=60% Poverty</v>
          </cell>
          <cell r="AB2" t="str">
            <v>Current Annual</v>
          </cell>
        </row>
        <row r="3">
          <cell r="AB3">
            <v>72270611.920000002</v>
          </cell>
        </row>
        <row r="5">
          <cell r="AB5">
            <v>3670611.9200000018</v>
          </cell>
        </row>
        <row r="8">
          <cell r="Q8" t="str">
            <v>&lt;60% Poverty,
&gt;=62.1049% Passing, ALL Schools</v>
          </cell>
          <cell r="S8" t="str">
            <v>&gt;=60% Poverty &gt;= 42.6836% Passing, Only Poverty Schools</v>
          </cell>
          <cell r="V8" t="str">
            <v>&gt;=60% Poverty,&gt;= 35.84% &amp; &lt;= 42.6836%  Passing, Only Poverty Schools</v>
          </cell>
          <cell r="Y8" t="str">
            <v xml:space="preserve">&gt;=60% Poverty &gt; =35.84% Passing, Only Poverty Schools
</v>
          </cell>
        </row>
        <row r="9">
          <cell r="B9" t="str">
            <v>School ID</v>
          </cell>
          <cell r="C9" t="str">
            <v>School Name</v>
          </cell>
          <cell r="D9" t="str">
            <v>School CTDS</v>
          </cell>
          <cell r="E9" t="str">
            <v>Entity ID</v>
          </cell>
          <cell r="F9" t="str">
            <v>Entity Name</v>
          </cell>
          <cell r="G9" t="str">
            <v>Entity CTDS</v>
          </cell>
          <cell r="H9" t="str">
            <v>RefTypeID</v>
          </cell>
          <cell r="I9" t="str">
            <v>County</v>
          </cell>
          <cell r="J9" t="str">
            <v>Type</v>
          </cell>
          <cell r="K9" t="str">
            <v>% Passing ELA</v>
          </cell>
          <cell r="L9" t="str">
            <v>% Passing Math</v>
          </cell>
          <cell r="M9" t="str">
            <v>Average
Passing Results 
ALL SCHOOLS</v>
          </cell>
          <cell r="N9" t="str">
            <v>Eligibility 1 &amp; 2</v>
          </cell>
          <cell r="O9" t="str">
            <v>FRL %</v>
          </cell>
          <cell r="P9" t="str">
            <v>Poverty %</v>
          </cell>
          <cell r="Q9" t="str">
            <v>$225 Per
 ADM</v>
          </cell>
          <cell r="R9" t="str">
            <v>Funding</v>
          </cell>
          <cell r="S9" t="str">
            <v>Average Passing&gt;42.6836 % and&gt;=60%
 FRL OR Eligibility 1 &amp; 2</v>
          </cell>
          <cell r="T9" t="str">
            <v>$400 Per
ADM</v>
          </cell>
          <cell r="U9" t="str">
            <v>Funding</v>
          </cell>
          <cell r="V9" t="str">
            <v>Average Passing&gt;34.52% &amp; &lt;42.6836% and&gt;= 60%
 FRL &amp; Eligibility 1 &amp; 2</v>
          </cell>
          <cell r="W9" t="str">
            <v>$225  Per ADM</v>
          </cell>
          <cell r="X9" t="str">
            <v>Funding</v>
          </cell>
          <cell r="Y9" t="str">
            <v>IsAlternative</v>
          </cell>
          <cell r="Z9" t="str">
            <v>$400 Per 2019 ADM</v>
          </cell>
          <cell r="AA9" t="str">
            <v>Alt School
$</v>
          </cell>
          <cell r="AB9" t="str">
            <v>2019/2020
ADM</v>
          </cell>
          <cell r="AC9" t="str">
            <v>FY2020 Results
Based
Funding</v>
          </cell>
          <cell r="AD9" t="str">
            <v>Payment 1</v>
          </cell>
        </row>
        <row r="10">
          <cell r="B10">
            <v>80003</v>
          </cell>
          <cell r="C10" t="str">
            <v>Montessori Childrens House-CLOSED</v>
          </cell>
          <cell r="D10" t="str">
            <v xml:space="preserve">138761102   </v>
          </cell>
          <cell r="E10">
            <v>79457</v>
          </cell>
          <cell r="F10" t="str">
            <v>A Center for Creative Education</v>
          </cell>
          <cell r="G10" t="str">
            <v xml:space="preserve">138761000   </v>
          </cell>
          <cell r="H10">
            <v>1999</v>
          </cell>
          <cell r="I10" t="str">
            <v>Yavapai</v>
          </cell>
          <cell r="J10" t="str">
            <v>Charter Facility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/>
          </cell>
          <cell r="T10">
            <v>0</v>
          </cell>
          <cell r="U10">
            <v>0</v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>
            <v>79458</v>
          </cell>
          <cell r="C11" t="str">
            <v>Verde Valley Montessori School - A Center for Creative Education</v>
          </cell>
          <cell r="D11" t="str">
            <v xml:space="preserve">138761101   </v>
          </cell>
          <cell r="E11">
            <v>79457</v>
          </cell>
          <cell r="F11" t="str">
            <v>A Center for Creative Education</v>
          </cell>
          <cell r="G11" t="str">
            <v xml:space="preserve">138761000   </v>
          </cell>
          <cell r="H11">
            <v>1999</v>
          </cell>
          <cell r="I11" t="str">
            <v>Yavapai</v>
          </cell>
          <cell r="J11" t="str">
            <v>Charter Facility</v>
          </cell>
          <cell r="K11">
            <v>0.625</v>
          </cell>
          <cell r="L11">
            <v>0.375</v>
          </cell>
          <cell r="M11">
            <v>0.5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/>
          </cell>
          <cell r="T11">
            <v>0</v>
          </cell>
          <cell r="U11">
            <v>0</v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59.755199999999981</v>
          </cell>
          <cell r="AC11">
            <v>0</v>
          </cell>
        </row>
        <row r="12">
          <cell r="B12">
            <v>90200</v>
          </cell>
          <cell r="C12" t="str">
            <v>Academy Del Sol</v>
          </cell>
          <cell r="D12" t="str">
            <v xml:space="preserve">108734001   </v>
          </cell>
          <cell r="E12">
            <v>90199</v>
          </cell>
          <cell r="F12" t="str">
            <v>Academy Del Sol, Inc.</v>
          </cell>
          <cell r="G12" t="str">
            <v xml:space="preserve">108734000   </v>
          </cell>
          <cell r="H12">
            <v>1999</v>
          </cell>
          <cell r="I12" t="str">
            <v>Pima</v>
          </cell>
          <cell r="J12" t="str">
            <v>Charter Facility</v>
          </cell>
          <cell r="K12">
            <v>0.25</v>
          </cell>
          <cell r="L12">
            <v>0.3611111111111111</v>
          </cell>
          <cell r="M12">
            <v>0.30559999999999998</v>
          </cell>
          <cell r="N12">
            <v>0</v>
          </cell>
          <cell r="O12">
            <v>0.71</v>
          </cell>
          <cell r="P12">
            <v>0.71</v>
          </cell>
          <cell r="Q12">
            <v>0</v>
          </cell>
          <cell r="R12">
            <v>0</v>
          </cell>
          <cell r="S12">
            <v>0.30559999999999998</v>
          </cell>
          <cell r="T12">
            <v>0</v>
          </cell>
          <cell r="U12">
            <v>0</v>
          </cell>
          <cell r="V12">
            <v>0.30559999999999998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166.58929999999987</v>
          </cell>
          <cell r="AC12">
            <v>0</v>
          </cell>
        </row>
        <row r="13">
          <cell r="B13">
            <v>90770</v>
          </cell>
          <cell r="C13" t="str">
            <v>Academy Del Sol - Hope</v>
          </cell>
          <cell r="D13" t="str">
            <v xml:space="preserve">108734002   </v>
          </cell>
          <cell r="E13">
            <v>90199</v>
          </cell>
          <cell r="F13" t="str">
            <v>Academy Del Sol, Inc.</v>
          </cell>
          <cell r="G13" t="str">
            <v xml:space="preserve">108734000   </v>
          </cell>
          <cell r="H13">
            <v>1999</v>
          </cell>
          <cell r="I13" t="str">
            <v>Pima</v>
          </cell>
          <cell r="J13" t="str">
            <v>Charter Facility</v>
          </cell>
          <cell r="K13">
            <v>0.50867052023121384</v>
          </cell>
          <cell r="L13">
            <v>0.4610951008645533</v>
          </cell>
          <cell r="M13">
            <v>0.4849</v>
          </cell>
          <cell r="N13">
            <v>0</v>
          </cell>
          <cell r="O13">
            <v>0.82</v>
          </cell>
          <cell r="P13">
            <v>0.82</v>
          </cell>
          <cell r="Q13">
            <v>0</v>
          </cell>
          <cell r="R13">
            <v>0</v>
          </cell>
          <cell r="S13">
            <v>0.4849</v>
          </cell>
          <cell r="T13">
            <v>400</v>
          </cell>
          <cell r="U13">
            <v>221490.16</v>
          </cell>
          <cell r="V13">
            <v>0.4849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553.72540000000174</v>
          </cell>
          <cell r="AC13">
            <v>221490.16</v>
          </cell>
          <cell r="AD13">
            <v>132894.1</v>
          </cell>
        </row>
        <row r="14">
          <cell r="B14">
            <v>85541</v>
          </cell>
          <cell r="C14" t="str">
            <v>Academy of Building Industries</v>
          </cell>
          <cell r="D14" t="str">
            <v xml:space="preserve">088704201   </v>
          </cell>
          <cell r="E14">
            <v>85540</v>
          </cell>
          <cell r="F14" t="str">
            <v>Academy of Building Industries, Inc.</v>
          </cell>
          <cell r="G14" t="str">
            <v xml:space="preserve">088704000   </v>
          </cell>
          <cell r="H14">
            <v>1999</v>
          </cell>
          <cell r="I14" t="str">
            <v>Mohave</v>
          </cell>
          <cell r="J14" t="str">
            <v>Charter Facility</v>
          </cell>
          <cell r="K14">
            <v>0.17857142857142858</v>
          </cell>
          <cell r="L14">
            <v>0.20754716981132076</v>
          </cell>
          <cell r="M14">
            <v>0.19309999999999999</v>
          </cell>
          <cell r="N14">
            <v>0.10434782608695652</v>
          </cell>
          <cell r="O14">
            <v>0</v>
          </cell>
          <cell r="P14">
            <v>0.10434782608695652</v>
          </cell>
          <cell r="Q14">
            <v>0</v>
          </cell>
          <cell r="R14">
            <v>0</v>
          </cell>
          <cell r="S14" t="str">
            <v/>
          </cell>
          <cell r="T14">
            <v>0</v>
          </cell>
          <cell r="U14">
            <v>0</v>
          </cell>
          <cell r="V14" t="str">
            <v/>
          </cell>
          <cell r="W14">
            <v>0</v>
          </cell>
          <cell r="X14">
            <v>0</v>
          </cell>
          <cell r="Y14">
            <v>1</v>
          </cell>
          <cell r="Z14">
            <v>0</v>
          </cell>
          <cell r="AA14">
            <v>0</v>
          </cell>
          <cell r="AB14">
            <v>111.89359999999991</v>
          </cell>
          <cell r="AC14">
            <v>0</v>
          </cell>
        </row>
        <row r="15">
          <cell r="B15">
            <v>5461</v>
          </cell>
          <cell r="C15" t="str">
            <v>Academy Of Excellence</v>
          </cell>
          <cell r="D15" t="str">
            <v xml:space="preserve">078604101   </v>
          </cell>
          <cell r="E15">
            <v>4296</v>
          </cell>
          <cell r="F15" t="str">
            <v>Academy Of Excellence, Inc.</v>
          </cell>
          <cell r="G15" t="str">
            <v xml:space="preserve">078604000   </v>
          </cell>
          <cell r="H15">
            <v>1999</v>
          </cell>
          <cell r="I15" t="str">
            <v>Maricopa</v>
          </cell>
          <cell r="J15" t="str">
            <v>Charter Facility</v>
          </cell>
          <cell r="K15">
            <v>0.13461538461538461</v>
          </cell>
          <cell r="L15">
            <v>5.7692307692307696E-2</v>
          </cell>
          <cell r="M15">
            <v>9.6199999999999994E-2</v>
          </cell>
          <cell r="N15">
            <v>0.91860465116279066</v>
          </cell>
          <cell r="O15">
            <v>1</v>
          </cell>
          <cell r="P15">
            <v>1</v>
          </cell>
          <cell r="Q15">
            <v>0</v>
          </cell>
          <cell r="R15">
            <v>0</v>
          </cell>
          <cell r="S15">
            <v>9.6199999999999994E-2</v>
          </cell>
          <cell r="T15">
            <v>0</v>
          </cell>
          <cell r="U15">
            <v>0</v>
          </cell>
          <cell r="V15">
            <v>9.6199999999999994E-2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>
            <v>85863</v>
          </cell>
          <cell r="C16" t="str">
            <v>Academy of Excellence - Central Arizona-CLOSED</v>
          </cell>
          <cell r="D16" t="str">
            <v xml:space="preserve">078604004   </v>
          </cell>
          <cell r="E16">
            <v>4296</v>
          </cell>
          <cell r="F16" t="str">
            <v>Academy Of Excellence, Inc.</v>
          </cell>
          <cell r="G16" t="str">
            <v xml:space="preserve">078604000   </v>
          </cell>
          <cell r="H16">
            <v>1999</v>
          </cell>
          <cell r="I16" t="str">
            <v>Maricopa</v>
          </cell>
          <cell r="J16" t="str">
            <v>Charter Facility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/>
          </cell>
          <cell r="T16">
            <v>0</v>
          </cell>
          <cell r="U16">
            <v>0</v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>
            <v>90843</v>
          </cell>
          <cell r="C17" t="str">
            <v>Fay Landrum Academy</v>
          </cell>
          <cell r="D17" t="str">
            <v xml:space="preserve">078604102   </v>
          </cell>
          <cell r="E17">
            <v>4296</v>
          </cell>
          <cell r="F17" t="str">
            <v>Academy Of Excellence, Inc.</v>
          </cell>
          <cell r="G17" t="str">
            <v xml:space="preserve">078604000   </v>
          </cell>
          <cell r="H17">
            <v>1999</v>
          </cell>
          <cell r="I17" t="str">
            <v>Maricopa</v>
          </cell>
          <cell r="J17" t="str">
            <v>Charter Facility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/>
          </cell>
          <cell r="T17">
            <v>0</v>
          </cell>
          <cell r="U17">
            <v>0</v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>
            <v>911531</v>
          </cell>
          <cell r="C18" t="str">
            <v>Academy of Math and Science Desert Sky</v>
          </cell>
          <cell r="D18" t="str">
            <v xml:space="preserve">078242002   </v>
          </cell>
          <cell r="E18">
            <v>90878</v>
          </cell>
          <cell r="F18" t="str">
            <v>Academy of Mathematics and Science South, Inc.</v>
          </cell>
          <cell r="G18" t="str">
            <v xml:space="preserve">078242000   </v>
          </cell>
          <cell r="H18">
            <v>1999</v>
          </cell>
          <cell r="I18" t="str">
            <v>Pima</v>
          </cell>
          <cell r="J18" t="str">
            <v>Charter Facility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/>
          </cell>
          <cell r="T18">
            <v>0</v>
          </cell>
          <cell r="U18">
            <v>0</v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626.13279999999736</v>
          </cell>
          <cell r="AC18">
            <v>0</v>
          </cell>
        </row>
        <row r="19">
          <cell r="B19">
            <v>92197</v>
          </cell>
          <cell r="C19" t="str">
            <v>Academy of Mathematics and Science South</v>
          </cell>
          <cell r="D19" t="str">
            <v xml:space="preserve">078242001   </v>
          </cell>
          <cell r="E19">
            <v>90878</v>
          </cell>
          <cell r="F19" t="str">
            <v>Academy of Mathematics and Science South, Inc.</v>
          </cell>
          <cell r="G19" t="str">
            <v xml:space="preserve">078242000   </v>
          </cell>
          <cell r="H19">
            <v>1999</v>
          </cell>
          <cell r="I19" t="str">
            <v>Pima</v>
          </cell>
          <cell r="J19" t="str">
            <v>Charter Facility</v>
          </cell>
          <cell r="K19">
            <v>0.31987577639751552</v>
          </cell>
          <cell r="L19">
            <v>0.39009287925696595</v>
          </cell>
          <cell r="M19">
            <v>0.35499999999999998</v>
          </cell>
          <cell r="N19">
            <v>0</v>
          </cell>
          <cell r="O19">
            <v>0.87</v>
          </cell>
          <cell r="P19">
            <v>0.87</v>
          </cell>
          <cell r="Q19">
            <v>0</v>
          </cell>
          <cell r="R19">
            <v>0</v>
          </cell>
          <cell r="S19">
            <v>0.35499999999999998</v>
          </cell>
          <cell r="T19">
            <v>0</v>
          </cell>
          <cell r="U19">
            <v>0</v>
          </cell>
          <cell r="V19">
            <v>0.35499999999999998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270.0157999999999</v>
          </cell>
          <cell r="AC19">
            <v>0</v>
          </cell>
        </row>
        <row r="20">
          <cell r="B20">
            <v>79094</v>
          </cell>
          <cell r="C20" t="str">
            <v>Academy of Math and Science</v>
          </cell>
          <cell r="D20" t="str">
            <v xml:space="preserve">108713101   </v>
          </cell>
          <cell r="E20">
            <v>79961</v>
          </cell>
          <cell r="F20" t="str">
            <v>Academy of Mathematics and Science, Inc.</v>
          </cell>
          <cell r="G20" t="str">
            <v xml:space="preserve">108713000   </v>
          </cell>
          <cell r="H20">
            <v>1999</v>
          </cell>
          <cell r="I20" t="str">
            <v>Pima</v>
          </cell>
          <cell r="J20" t="str">
            <v>Charter Facility</v>
          </cell>
          <cell r="K20">
            <v>0.625</v>
          </cell>
          <cell r="L20">
            <v>0.76136363636363635</v>
          </cell>
          <cell r="M20">
            <v>0.69320000000000004</v>
          </cell>
          <cell r="N20">
            <v>1.2738853503184714E-2</v>
          </cell>
          <cell r="O20">
            <v>0.7</v>
          </cell>
          <cell r="P20">
            <v>0.7</v>
          </cell>
          <cell r="Q20">
            <v>0</v>
          </cell>
          <cell r="R20">
            <v>0</v>
          </cell>
          <cell r="S20">
            <v>0.69320000000000004</v>
          </cell>
          <cell r="T20">
            <v>400</v>
          </cell>
          <cell r="U20">
            <v>231034.68</v>
          </cell>
          <cell r="V20">
            <v>0.69320000000000004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577.58670000000154</v>
          </cell>
          <cell r="AC20">
            <v>231034.68</v>
          </cell>
          <cell r="AD20">
            <v>138620.81</v>
          </cell>
        </row>
        <row r="21">
          <cell r="B21">
            <v>92769</v>
          </cell>
          <cell r="C21" t="str">
            <v>Academy of Math and Science Camelback</v>
          </cell>
          <cell r="D21" t="str">
            <v xml:space="preserve">078270001   </v>
          </cell>
          <cell r="E21">
            <v>92768</v>
          </cell>
          <cell r="F21" t="str">
            <v>Academy of Mathematics and Science, Inc.</v>
          </cell>
          <cell r="G21" t="str">
            <v xml:space="preserve">078270000   </v>
          </cell>
          <cell r="H21">
            <v>1999</v>
          </cell>
          <cell r="I21" t="str">
            <v>Maricopa</v>
          </cell>
          <cell r="J21" t="str">
            <v>Charter Facility</v>
          </cell>
          <cell r="K21">
            <v>0.29720279720279719</v>
          </cell>
          <cell r="L21">
            <v>0.31206896551724139</v>
          </cell>
          <cell r="M21">
            <v>0.30459999999999998</v>
          </cell>
          <cell r="N21">
            <v>0.47872340425531917</v>
          </cell>
          <cell r="O21">
            <v>0.88</v>
          </cell>
          <cell r="P21">
            <v>0.88</v>
          </cell>
          <cell r="Q21">
            <v>0</v>
          </cell>
          <cell r="R21">
            <v>0</v>
          </cell>
          <cell r="S21">
            <v>0.30459999999999998</v>
          </cell>
          <cell r="T21">
            <v>0</v>
          </cell>
          <cell r="U21">
            <v>0</v>
          </cell>
          <cell r="V21">
            <v>0.30459999999999998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553.71909999999946</v>
          </cell>
          <cell r="AC21">
            <v>0</v>
          </cell>
        </row>
        <row r="22">
          <cell r="B22">
            <v>81130</v>
          </cell>
          <cell r="C22" t="str">
            <v>Academy of Tucson Elementary School</v>
          </cell>
          <cell r="D22" t="str">
            <v xml:space="preserve">108665102   </v>
          </cell>
          <cell r="E22">
            <v>78897</v>
          </cell>
          <cell r="F22" t="str">
            <v>Academy of Tucson, Inc.</v>
          </cell>
          <cell r="G22" t="str">
            <v xml:space="preserve">108665000   </v>
          </cell>
          <cell r="H22">
            <v>1999</v>
          </cell>
          <cell r="I22" t="str">
            <v>Pima</v>
          </cell>
          <cell r="J22" t="str">
            <v>Charter Facility</v>
          </cell>
          <cell r="K22">
            <v>0.60396039603960394</v>
          </cell>
          <cell r="L22">
            <v>0.39603960396039606</v>
          </cell>
          <cell r="M22">
            <v>0.5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/>
          </cell>
          <cell r="T22">
            <v>0</v>
          </cell>
          <cell r="U22">
            <v>0</v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176.03000000000009</v>
          </cell>
          <cell r="AC22">
            <v>0</v>
          </cell>
        </row>
        <row r="23">
          <cell r="B23">
            <v>78898</v>
          </cell>
          <cell r="C23" t="str">
            <v>Academy of Tucson High School</v>
          </cell>
          <cell r="D23" t="str">
            <v xml:space="preserve">108665201   </v>
          </cell>
          <cell r="E23">
            <v>78897</v>
          </cell>
          <cell r="F23" t="str">
            <v>Academy of Tucson, Inc.</v>
          </cell>
          <cell r="G23" t="str">
            <v xml:space="preserve">108665000   </v>
          </cell>
          <cell r="H23">
            <v>1999</v>
          </cell>
          <cell r="I23" t="str">
            <v>Pima</v>
          </cell>
          <cell r="J23" t="str">
            <v>Charter Facility</v>
          </cell>
          <cell r="K23">
            <v>0.54098360655737709</v>
          </cell>
          <cell r="L23">
            <v>0.40366972477064222</v>
          </cell>
          <cell r="M23">
            <v>0.4723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 t="str">
            <v/>
          </cell>
          <cell r="T23">
            <v>0</v>
          </cell>
          <cell r="U23">
            <v>0</v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154.02749999999989</v>
          </cell>
          <cell r="AC23">
            <v>0</v>
          </cell>
        </row>
        <row r="24">
          <cell r="B24">
            <v>79986</v>
          </cell>
          <cell r="C24" t="str">
            <v>Academy of Tucson Middle School</v>
          </cell>
          <cell r="D24" t="str">
            <v xml:space="preserve">108665101   </v>
          </cell>
          <cell r="E24">
            <v>78897</v>
          </cell>
          <cell r="F24" t="str">
            <v>Academy of Tucson, Inc.</v>
          </cell>
          <cell r="G24" t="str">
            <v xml:space="preserve">108665000   </v>
          </cell>
          <cell r="H24">
            <v>1999</v>
          </cell>
          <cell r="I24" t="str">
            <v>Pima</v>
          </cell>
          <cell r="J24" t="str">
            <v>Charter Facility</v>
          </cell>
          <cell r="K24">
            <v>0.58490566037735847</v>
          </cell>
          <cell r="L24">
            <v>0.35555555555555557</v>
          </cell>
          <cell r="M24">
            <v>0.47020000000000001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/>
          </cell>
          <cell r="T24">
            <v>0</v>
          </cell>
          <cell r="U24">
            <v>0</v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249.55990000000062</v>
          </cell>
          <cell r="AC24">
            <v>0</v>
          </cell>
        </row>
        <row r="25">
          <cell r="B25">
            <v>10795</v>
          </cell>
          <cell r="C25" t="str">
            <v>Academy with Community Partners</v>
          </cell>
          <cell r="D25" t="str">
            <v xml:space="preserve">078794201   </v>
          </cell>
          <cell r="E25">
            <v>79213</v>
          </cell>
          <cell r="F25" t="str">
            <v>Academy with Community Partners  Inc</v>
          </cell>
          <cell r="G25" t="str">
            <v xml:space="preserve">078794000   </v>
          </cell>
          <cell r="H25">
            <v>1999</v>
          </cell>
          <cell r="I25" t="str">
            <v>Maricopa</v>
          </cell>
          <cell r="J25" t="str">
            <v>Charter Facility</v>
          </cell>
          <cell r="K25">
            <v>7.6923076923076927E-2</v>
          </cell>
          <cell r="L25">
            <v>0.2</v>
          </cell>
          <cell r="M25">
            <v>0.13850000000000001</v>
          </cell>
          <cell r="N25">
            <v>0.71818181818181814</v>
          </cell>
          <cell r="O25">
            <v>0</v>
          </cell>
          <cell r="P25">
            <v>0.71818181818181814</v>
          </cell>
          <cell r="Q25">
            <v>0</v>
          </cell>
          <cell r="R25">
            <v>0</v>
          </cell>
          <cell r="S25">
            <v>0.13850000000000001</v>
          </cell>
          <cell r="T25">
            <v>0</v>
          </cell>
          <cell r="U25">
            <v>0</v>
          </cell>
          <cell r="V25">
            <v>0.13850000000000001</v>
          </cell>
          <cell r="W25">
            <v>0</v>
          </cell>
          <cell r="X25">
            <v>0</v>
          </cell>
          <cell r="Y25">
            <v>1</v>
          </cell>
          <cell r="Z25">
            <v>0</v>
          </cell>
          <cell r="AA25">
            <v>0</v>
          </cell>
          <cell r="AB25">
            <v>133.11939999999993</v>
          </cell>
          <cell r="AC25">
            <v>0</v>
          </cell>
        </row>
        <row r="26">
          <cell r="B26">
            <v>5891</v>
          </cell>
          <cell r="C26" t="str">
            <v>Accelerated Learning Laboratory</v>
          </cell>
          <cell r="D26" t="str">
            <v xml:space="preserve">108767001   </v>
          </cell>
          <cell r="E26">
            <v>6364</v>
          </cell>
          <cell r="F26" t="str">
            <v>Accelerated Elementary and Secondary Schools</v>
          </cell>
          <cell r="G26" t="str">
            <v xml:space="preserve">108767000   </v>
          </cell>
          <cell r="H26">
            <v>1999</v>
          </cell>
          <cell r="I26" t="str">
            <v>Pima</v>
          </cell>
          <cell r="J26" t="str">
            <v>Charter Facility</v>
          </cell>
          <cell r="K26">
            <v>0.51886792452830188</v>
          </cell>
          <cell r="L26">
            <v>0.55789473684210522</v>
          </cell>
          <cell r="M26">
            <v>0.53839999999999999</v>
          </cell>
          <cell r="N26">
            <v>0.39520958083832336</v>
          </cell>
          <cell r="O26">
            <v>0</v>
          </cell>
          <cell r="P26">
            <v>0.39520958083832336</v>
          </cell>
          <cell r="Q26">
            <v>0</v>
          </cell>
          <cell r="R26">
            <v>0</v>
          </cell>
          <cell r="S26" t="str">
            <v/>
          </cell>
          <cell r="T26">
            <v>0</v>
          </cell>
          <cell r="U26">
            <v>0</v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83.650699999999944</v>
          </cell>
          <cell r="AC26">
            <v>0</v>
          </cell>
        </row>
        <row r="27">
          <cell r="B27">
            <v>5462</v>
          </cell>
          <cell r="C27" t="str">
            <v>Accelerated Learning Center</v>
          </cell>
          <cell r="D27" t="str">
            <v xml:space="preserve">078979201   </v>
          </cell>
          <cell r="E27">
            <v>4297</v>
          </cell>
          <cell r="F27" t="str">
            <v>Accelerated Learning Center, Inc.</v>
          </cell>
          <cell r="G27" t="str">
            <v xml:space="preserve">078979000   </v>
          </cell>
          <cell r="H27">
            <v>1999</v>
          </cell>
          <cell r="I27" t="str">
            <v>Maricopa</v>
          </cell>
          <cell r="J27" t="str">
            <v>Charter Facility</v>
          </cell>
          <cell r="K27">
            <v>0.22222222222222221</v>
          </cell>
          <cell r="L27">
            <v>7.909604519774012E-2</v>
          </cell>
          <cell r="M27">
            <v>0.1507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 t="str">
            <v/>
          </cell>
          <cell r="T27">
            <v>0</v>
          </cell>
          <cell r="U27">
            <v>0</v>
          </cell>
          <cell r="V27" t="str">
            <v/>
          </cell>
          <cell r="W27">
            <v>0</v>
          </cell>
          <cell r="X27">
            <v>0</v>
          </cell>
          <cell r="Y27">
            <v>1</v>
          </cell>
          <cell r="Z27">
            <v>0</v>
          </cell>
          <cell r="AA27">
            <v>0</v>
          </cell>
          <cell r="AB27">
            <v>167.09399999999991</v>
          </cell>
          <cell r="AC27">
            <v>0</v>
          </cell>
        </row>
        <row r="28">
          <cell r="B28">
            <v>5496</v>
          </cell>
          <cell r="C28" t="str">
            <v>ACCLAIM Academy</v>
          </cell>
          <cell r="D28" t="str">
            <v xml:space="preserve">078701101   </v>
          </cell>
          <cell r="E28">
            <v>4325</v>
          </cell>
          <cell r="F28" t="str">
            <v>Acclaim Charter School</v>
          </cell>
          <cell r="G28" t="str">
            <v xml:space="preserve">078701000   </v>
          </cell>
          <cell r="H28">
            <v>1999</v>
          </cell>
          <cell r="I28" t="str">
            <v>Maricopa</v>
          </cell>
          <cell r="J28" t="str">
            <v>Charter Facility</v>
          </cell>
          <cell r="K28">
            <v>0.29268292682926828</v>
          </cell>
          <cell r="L28">
            <v>0.22580645161290322</v>
          </cell>
          <cell r="M28">
            <v>0.25919999999999999</v>
          </cell>
          <cell r="N28">
            <v>0.22714681440443213</v>
          </cell>
          <cell r="O28">
            <v>0.9</v>
          </cell>
          <cell r="P28">
            <v>0.9</v>
          </cell>
          <cell r="Q28">
            <v>0</v>
          </cell>
          <cell r="R28">
            <v>0</v>
          </cell>
          <cell r="S28">
            <v>0.25919999999999999</v>
          </cell>
          <cell r="T28">
            <v>0</v>
          </cell>
          <cell r="U28">
            <v>0</v>
          </cell>
          <cell r="V28">
            <v>0.25919999999999999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347.02420000000097</v>
          </cell>
          <cell r="AC28">
            <v>0</v>
          </cell>
        </row>
        <row r="29">
          <cell r="B29">
            <v>79438</v>
          </cell>
          <cell r="C29" t="str">
            <v>Acorn Montessori Charter School</v>
          </cell>
          <cell r="D29" t="str">
            <v xml:space="preserve">138760101   </v>
          </cell>
          <cell r="E29">
            <v>79437</v>
          </cell>
          <cell r="F29" t="str">
            <v>Acorn Montessori Charter School</v>
          </cell>
          <cell r="G29" t="str">
            <v xml:space="preserve">138760000   </v>
          </cell>
          <cell r="H29">
            <v>1999</v>
          </cell>
          <cell r="I29" t="str">
            <v>Yavapai</v>
          </cell>
          <cell r="J29" t="str">
            <v>Charter Facility</v>
          </cell>
          <cell r="K29">
            <v>0.50574712643678166</v>
          </cell>
          <cell r="L29">
            <v>0.5572519083969466</v>
          </cell>
          <cell r="M29">
            <v>0.53149999999999997</v>
          </cell>
          <cell r="N29">
            <v>0.1069182389937107</v>
          </cell>
          <cell r="O29">
            <v>0.68</v>
          </cell>
          <cell r="P29">
            <v>0.68</v>
          </cell>
          <cell r="Q29">
            <v>0</v>
          </cell>
          <cell r="R29">
            <v>0</v>
          </cell>
          <cell r="S29">
            <v>0.53149999999999997</v>
          </cell>
          <cell r="T29">
            <v>400</v>
          </cell>
          <cell r="U29">
            <v>127766.08</v>
          </cell>
          <cell r="V29">
            <v>0.53149999999999997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319.41520000000116</v>
          </cell>
          <cell r="AC29">
            <v>127766.08</v>
          </cell>
          <cell r="AD29">
            <v>76659.649999999994</v>
          </cell>
        </row>
        <row r="30">
          <cell r="B30">
            <v>88180</v>
          </cell>
          <cell r="C30" t="str">
            <v>Acorn Montessori Charter School, Inc. - West</v>
          </cell>
          <cell r="D30" t="str">
            <v xml:space="preserve">138760102   </v>
          </cell>
          <cell r="E30">
            <v>79437</v>
          </cell>
          <cell r="F30" t="str">
            <v>Acorn Montessori Charter School</v>
          </cell>
          <cell r="G30" t="str">
            <v xml:space="preserve">138760000   </v>
          </cell>
          <cell r="H30">
            <v>1999</v>
          </cell>
          <cell r="I30" t="str">
            <v>Yavapai</v>
          </cell>
          <cell r="J30" t="str">
            <v>Charter Facility</v>
          </cell>
          <cell r="K30">
            <v>0</v>
          </cell>
          <cell r="L30">
            <v>0</v>
          </cell>
          <cell r="M30">
            <v>0</v>
          </cell>
          <cell r="N30">
            <v>9.0909090909090912E-2</v>
          </cell>
          <cell r="O30">
            <v>0.69</v>
          </cell>
          <cell r="P30">
            <v>0.69</v>
          </cell>
          <cell r="Q30">
            <v>0</v>
          </cell>
          <cell r="R30">
            <v>0</v>
          </cell>
          <cell r="S30" t="str">
            <v/>
          </cell>
          <cell r="T30">
            <v>0</v>
          </cell>
          <cell r="U30">
            <v>0</v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153.79559999999987</v>
          </cell>
          <cell r="AC30">
            <v>0</v>
          </cell>
        </row>
        <row r="31">
          <cell r="B31">
            <v>5454</v>
          </cell>
          <cell r="C31" t="str">
            <v>Agua Fria High School</v>
          </cell>
          <cell r="D31" t="str">
            <v xml:space="preserve">070516201   </v>
          </cell>
          <cell r="E31">
            <v>4289</v>
          </cell>
          <cell r="F31" t="str">
            <v>Agua Fria Union High School District</v>
          </cell>
          <cell r="G31" t="str">
            <v xml:space="preserve">070516000   </v>
          </cell>
          <cell r="H31">
            <v>1028</v>
          </cell>
          <cell r="I31" t="str">
            <v>Maricopa</v>
          </cell>
          <cell r="J31" t="str">
            <v>In A High School District</v>
          </cell>
          <cell r="K31">
            <v>0.2830705962988348</v>
          </cell>
          <cell r="L31">
            <v>0.32742054693274203</v>
          </cell>
          <cell r="M31">
            <v>0.30520000000000003</v>
          </cell>
          <cell r="N31">
            <v>0.20519911504424779</v>
          </cell>
          <cell r="O31">
            <v>0.62</v>
          </cell>
          <cell r="P31">
            <v>0.62</v>
          </cell>
          <cell r="Q31">
            <v>0</v>
          </cell>
          <cell r="R31">
            <v>0</v>
          </cell>
          <cell r="S31">
            <v>0.30520000000000003</v>
          </cell>
          <cell r="T31">
            <v>0</v>
          </cell>
          <cell r="U31">
            <v>0</v>
          </cell>
          <cell r="V31">
            <v>0.30520000000000003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1810.6170000000016</v>
          </cell>
          <cell r="AC31">
            <v>0</v>
          </cell>
        </row>
        <row r="32">
          <cell r="B32">
            <v>932049</v>
          </cell>
          <cell r="C32" t="str">
            <v>Canyon View High School</v>
          </cell>
          <cell r="D32" t="str">
            <v xml:space="preserve">070516206   </v>
          </cell>
          <cell r="E32">
            <v>4289</v>
          </cell>
          <cell r="F32" t="str">
            <v>Agua Fria Union High School District</v>
          </cell>
          <cell r="G32" t="str">
            <v xml:space="preserve">070516000   </v>
          </cell>
          <cell r="H32">
            <v>1028</v>
          </cell>
          <cell r="I32" t="str">
            <v>Maricopa</v>
          </cell>
          <cell r="J32" t="str">
            <v>In A High School District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 t="str">
            <v/>
          </cell>
          <cell r="T32">
            <v>0</v>
          </cell>
          <cell r="U32">
            <v>0</v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447.96210000000019</v>
          </cell>
          <cell r="AC32">
            <v>0</v>
          </cell>
        </row>
        <row r="33">
          <cell r="B33">
            <v>79799</v>
          </cell>
          <cell r="C33" t="str">
            <v>Desert Edge High School</v>
          </cell>
          <cell r="D33" t="str">
            <v xml:space="preserve">070516203   </v>
          </cell>
          <cell r="E33">
            <v>4289</v>
          </cell>
          <cell r="F33" t="str">
            <v>Agua Fria Union High School District</v>
          </cell>
          <cell r="G33" t="str">
            <v xml:space="preserve">070516000   </v>
          </cell>
          <cell r="H33">
            <v>1028</v>
          </cell>
          <cell r="I33" t="str">
            <v>Maricopa</v>
          </cell>
          <cell r="J33" t="str">
            <v>In A High School District</v>
          </cell>
          <cell r="K33">
            <v>0.31125827814569534</v>
          </cell>
          <cell r="L33">
            <v>0.33015597920277295</v>
          </cell>
          <cell r="M33">
            <v>0.32069999999999999</v>
          </cell>
          <cell r="N33">
            <v>0.19666474985623922</v>
          </cell>
          <cell r="O33">
            <v>0.5</v>
          </cell>
          <cell r="P33">
            <v>0.5</v>
          </cell>
          <cell r="Q33">
            <v>0</v>
          </cell>
          <cell r="R33">
            <v>0</v>
          </cell>
          <cell r="S33" t="str">
            <v/>
          </cell>
          <cell r="T33">
            <v>0</v>
          </cell>
          <cell r="U33">
            <v>0</v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1623.9496000000022</v>
          </cell>
          <cell r="AC33">
            <v>0</v>
          </cell>
        </row>
        <row r="34">
          <cell r="B34">
            <v>78926</v>
          </cell>
          <cell r="C34" t="str">
            <v>Millennium High School</v>
          </cell>
          <cell r="D34" t="str">
            <v xml:space="preserve">070516202   </v>
          </cell>
          <cell r="E34">
            <v>4289</v>
          </cell>
          <cell r="F34" t="str">
            <v>Agua Fria Union High School District</v>
          </cell>
          <cell r="G34" t="str">
            <v xml:space="preserve">070516000   </v>
          </cell>
          <cell r="H34">
            <v>1028</v>
          </cell>
          <cell r="I34" t="str">
            <v>Maricopa</v>
          </cell>
          <cell r="J34" t="str">
            <v>In A High School District</v>
          </cell>
          <cell r="K34">
            <v>0.43545795393679698</v>
          </cell>
          <cell r="L34">
            <v>0.37734741784037557</v>
          </cell>
          <cell r="M34">
            <v>0.40639999999999998</v>
          </cell>
          <cell r="N34">
            <v>7.6178451178451179E-2</v>
          </cell>
          <cell r="O34">
            <v>0.27</v>
          </cell>
          <cell r="P34">
            <v>0.27</v>
          </cell>
          <cell r="Q34">
            <v>0</v>
          </cell>
          <cell r="R34">
            <v>0</v>
          </cell>
          <cell r="S34" t="str">
            <v/>
          </cell>
          <cell r="T34">
            <v>0</v>
          </cell>
          <cell r="U34">
            <v>0</v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2125.0963000000006</v>
          </cell>
          <cell r="AC34">
            <v>0</v>
          </cell>
        </row>
        <row r="35">
          <cell r="B35">
            <v>87903</v>
          </cell>
          <cell r="C35" t="str">
            <v>Verrado High School</v>
          </cell>
          <cell r="D35" t="str">
            <v xml:space="preserve">070516204   </v>
          </cell>
          <cell r="E35">
            <v>4289</v>
          </cell>
          <cell r="F35" t="str">
            <v>Agua Fria Union High School District</v>
          </cell>
          <cell r="G35" t="str">
            <v xml:space="preserve">070516000   </v>
          </cell>
          <cell r="H35">
            <v>1028</v>
          </cell>
          <cell r="I35" t="str">
            <v>Maricopa</v>
          </cell>
          <cell r="J35" t="str">
            <v>In A High School District</v>
          </cell>
          <cell r="K35">
            <v>0.39700374531835209</v>
          </cell>
          <cell r="L35">
            <v>0.39634146341463417</v>
          </cell>
          <cell r="M35">
            <v>0.3967</v>
          </cell>
          <cell r="N35">
            <v>8.0267558528428096E-2</v>
          </cell>
          <cell r="O35">
            <v>0.24</v>
          </cell>
          <cell r="P35">
            <v>0.24</v>
          </cell>
          <cell r="Q35">
            <v>0</v>
          </cell>
          <cell r="R35">
            <v>0</v>
          </cell>
          <cell r="S35" t="str">
            <v/>
          </cell>
          <cell r="T35">
            <v>0</v>
          </cell>
          <cell r="U35">
            <v>0</v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1866.1463000000001</v>
          </cell>
          <cell r="AC35">
            <v>0</v>
          </cell>
        </row>
        <row r="36">
          <cell r="B36">
            <v>5187</v>
          </cell>
          <cell r="C36" t="str">
            <v>Aguila Elementary School</v>
          </cell>
          <cell r="D36" t="str">
            <v xml:space="preserve">070363101   </v>
          </cell>
          <cell r="E36">
            <v>4249</v>
          </cell>
          <cell r="F36" t="str">
            <v>Aguila Elementary District</v>
          </cell>
          <cell r="G36" t="str">
            <v xml:space="preserve">070363000   </v>
          </cell>
          <cell r="H36">
            <v>1030</v>
          </cell>
          <cell r="I36" t="str">
            <v>Maricopa</v>
          </cell>
          <cell r="J36" t="str">
            <v>In An Elementary Not In High School District</v>
          </cell>
          <cell r="K36">
            <v>0.42592592592592593</v>
          </cell>
          <cell r="L36">
            <v>0.46296296296296297</v>
          </cell>
          <cell r="M36">
            <v>0.44440000000000002</v>
          </cell>
          <cell r="N36">
            <v>0.44705882352941179</v>
          </cell>
          <cell r="O36">
            <v>0.89</v>
          </cell>
          <cell r="P36">
            <v>0.89</v>
          </cell>
          <cell r="Q36">
            <v>0</v>
          </cell>
          <cell r="R36">
            <v>0</v>
          </cell>
          <cell r="S36">
            <v>0.44440000000000002</v>
          </cell>
          <cell r="T36">
            <v>400</v>
          </cell>
          <cell r="U36">
            <v>61284.68</v>
          </cell>
          <cell r="V36">
            <v>0.44440000000000002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153.21169999999995</v>
          </cell>
          <cell r="AC36">
            <v>61284.68</v>
          </cell>
          <cell r="AD36">
            <v>36770.81</v>
          </cell>
        </row>
        <row r="37">
          <cell r="B37">
            <v>91411</v>
          </cell>
          <cell r="C37" t="str">
            <v>Aguila Pre-School</v>
          </cell>
          <cell r="D37" t="str">
            <v xml:space="preserve">070363102   </v>
          </cell>
          <cell r="E37">
            <v>4249</v>
          </cell>
          <cell r="F37" t="str">
            <v>Aguila Elementary District</v>
          </cell>
          <cell r="G37" t="str">
            <v xml:space="preserve">070363000   </v>
          </cell>
          <cell r="H37">
            <v>1030</v>
          </cell>
          <cell r="I37" t="str">
            <v>Maricopa</v>
          </cell>
          <cell r="J37" t="str">
            <v>In An Elementary Not In High School District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 t="str">
            <v/>
          </cell>
          <cell r="T37">
            <v>0</v>
          </cell>
          <cell r="U37">
            <v>0</v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>
            <v>90759</v>
          </cell>
          <cell r="C38" t="str">
            <v>Ahwatukee Foothills Prep Early College High-Closed</v>
          </cell>
          <cell r="D38" t="str">
            <v xml:space="preserve">078582001   </v>
          </cell>
          <cell r="E38">
            <v>90758</v>
          </cell>
          <cell r="F38" t="str">
            <v>Ahwatukee Foothills Prep Early College High School, Inc.</v>
          </cell>
          <cell r="G38" t="str">
            <v xml:space="preserve">078582000   </v>
          </cell>
          <cell r="H38">
            <v>1999</v>
          </cell>
          <cell r="I38" t="str">
            <v>Maricopa</v>
          </cell>
          <cell r="J38" t="str">
            <v>Charter Facility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 t="str">
            <v/>
          </cell>
          <cell r="T38">
            <v>0</v>
          </cell>
          <cell r="U38">
            <v>0</v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>
            <v>91246</v>
          </cell>
          <cell r="C39" t="str">
            <v>Valiant Academy</v>
          </cell>
          <cell r="D39" t="str">
            <v xml:space="preserve">078582002   </v>
          </cell>
          <cell r="E39">
            <v>90758</v>
          </cell>
          <cell r="F39" t="str">
            <v>Ahwatukee Foothills Prep Early College High School, Inc.</v>
          </cell>
          <cell r="G39" t="str">
            <v xml:space="preserve">078582000   </v>
          </cell>
          <cell r="H39">
            <v>1999</v>
          </cell>
          <cell r="I39" t="str">
            <v>Maricopa</v>
          </cell>
          <cell r="J39" t="str">
            <v>Charter Facility</v>
          </cell>
          <cell r="K39">
            <v>0.1111111111111111</v>
          </cell>
          <cell r="L39">
            <v>0.16666666666666666</v>
          </cell>
          <cell r="M39">
            <v>0.1389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 t="str">
            <v/>
          </cell>
          <cell r="T39">
            <v>0</v>
          </cell>
          <cell r="U39">
            <v>0</v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71.623699999999985</v>
          </cell>
          <cell r="AC39">
            <v>0</v>
          </cell>
        </row>
        <row r="40">
          <cell r="B40">
            <v>91184</v>
          </cell>
          <cell r="C40" t="str">
            <v>Valiant Academy</v>
          </cell>
          <cell r="D40" t="str">
            <v xml:space="preserve">078582003   </v>
          </cell>
          <cell r="E40">
            <v>90758</v>
          </cell>
          <cell r="F40" t="str">
            <v>Ahwatukee Foothills Prep Early College High School, Inc.</v>
          </cell>
          <cell r="G40" t="str">
            <v xml:space="preserve">078582000   </v>
          </cell>
          <cell r="H40">
            <v>1999</v>
          </cell>
          <cell r="I40" t="str">
            <v>Maricopa</v>
          </cell>
          <cell r="J40" t="str">
            <v>Charter Facility</v>
          </cell>
          <cell r="K40">
            <v>0.41666666666666669</v>
          </cell>
          <cell r="L40">
            <v>0.33333333333333331</v>
          </cell>
          <cell r="M40">
            <v>0.375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 t="str">
            <v/>
          </cell>
          <cell r="T40">
            <v>0</v>
          </cell>
          <cell r="U40">
            <v>0</v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79.932900000000018</v>
          </cell>
          <cell r="AC40">
            <v>0</v>
          </cell>
        </row>
        <row r="41">
          <cell r="B41">
            <v>85881</v>
          </cell>
          <cell r="C41" t="str">
            <v>Mosaica Preparatory Academy of Chandler</v>
          </cell>
          <cell r="D41" t="str">
            <v xml:space="preserve">078501001   </v>
          </cell>
          <cell r="E41">
            <v>85875</v>
          </cell>
          <cell r="F41" t="str">
            <v>Ahwatukee Foothills Prep, Inc.</v>
          </cell>
          <cell r="G41" t="str">
            <v xml:space="preserve">078501000   </v>
          </cell>
          <cell r="H41">
            <v>1999</v>
          </cell>
          <cell r="I41" t="str">
            <v>Maricopa</v>
          </cell>
          <cell r="J41" t="str">
            <v>Charter Facility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/>
          </cell>
          <cell r="T41">
            <v>0</v>
          </cell>
          <cell r="U41">
            <v>0</v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>
            <v>79123</v>
          </cell>
          <cell r="C42" t="str">
            <v>RCB Medical Arts Academy</v>
          </cell>
          <cell r="D42" t="str">
            <v xml:space="preserve">078793201   </v>
          </cell>
          <cell r="E42">
            <v>79053</v>
          </cell>
          <cell r="F42" t="str">
            <v>AIBT Non-Profit Charter High School - Phoenix</v>
          </cell>
          <cell r="G42" t="str">
            <v xml:space="preserve">078793000   </v>
          </cell>
          <cell r="H42">
            <v>1999</v>
          </cell>
          <cell r="I42" t="str">
            <v>Maricopa</v>
          </cell>
          <cell r="J42" t="str">
            <v>Charter Facility</v>
          </cell>
          <cell r="K42">
            <v>6.25E-2</v>
          </cell>
          <cell r="L42">
            <v>0.16666666666666666</v>
          </cell>
          <cell r="M42">
            <v>0.11459999999999999</v>
          </cell>
          <cell r="N42">
            <v>1.3032258064516129</v>
          </cell>
          <cell r="O42">
            <v>0.99</v>
          </cell>
          <cell r="P42">
            <v>1.3032258064516129</v>
          </cell>
          <cell r="Q42">
            <v>0</v>
          </cell>
          <cell r="R42">
            <v>0</v>
          </cell>
          <cell r="S42">
            <v>0.11459999999999999</v>
          </cell>
          <cell r="T42">
            <v>0</v>
          </cell>
          <cell r="U42">
            <v>0</v>
          </cell>
          <cell r="V42">
            <v>0.11459999999999999</v>
          </cell>
          <cell r="W42">
            <v>0</v>
          </cell>
          <cell r="X42">
            <v>0</v>
          </cell>
          <cell r="Y42">
            <v>1</v>
          </cell>
          <cell r="Z42">
            <v>0</v>
          </cell>
          <cell r="AA42">
            <v>0</v>
          </cell>
          <cell r="AB42">
            <v>101.45229999999994</v>
          </cell>
          <cell r="AC42">
            <v>0</v>
          </cell>
        </row>
        <row r="43">
          <cell r="B43">
            <v>742847</v>
          </cell>
          <cell r="C43" t="str">
            <v>RCB College Preparatory Academy</v>
          </cell>
          <cell r="D43" t="str">
            <v xml:space="preserve">078286001   </v>
          </cell>
          <cell r="E43">
            <v>449790</v>
          </cell>
          <cell r="F43" t="str">
            <v>AIBT Non-Profit Charter High School, Inc.</v>
          </cell>
          <cell r="G43" t="str">
            <v xml:space="preserve">078286000   </v>
          </cell>
          <cell r="H43">
            <v>1999</v>
          </cell>
          <cell r="I43" t="str">
            <v>Maricopa</v>
          </cell>
          <cell r="J43" t="str">
            <v>Charter Facility</v>
          </cell>
          <cell r="K43">
            <v>0.2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 t="str">
            <v/>
          </cell>
          <cell r="T43">
            <v>0</v>
          </cell>
          <cell r="U43">
            <v>0</v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6.8330000000000002</v>
          </cell>
          <cell r="AC43">
            <v>0</v>
          </cell>
        </row>
        <row r="44">
          <cell r="B44">
            <v>5831</v>
          </cell>
          <cell r="C44" t="str">
            <v>Ajo Elementary School</v>
          </cell>
          <cell r="D44" t="str">
            <v xml:space="preserve">100215001   </v>
          </cell>
          <cell r="E44">
            <v>4409</v>
          </cell>
          <cell r="F44" t="str">
            <v>Ajo Unified District</v>
          </cell>
          <cell r="G44" t="str">
            <v xml:space="preserve">100215000   </v>
          </cell>
          <cell r="H44">
            <v>1027</v>
          </cell>
          <cell r="I44" t="str">
            <v>Pima</v>
          </cell>
          <cell r="J44" t="str">
            <v>In A Unified School District</v>
          </cell>
          <cell r="K44">
            <v>0.28436018957345971</v>
          </cell>
          <cell r="L44">
            <v>0.29953917050691242</v>
          </cell>
          <cell r="M44">
            <v>0.29189999999999999</v>
          </cell>
          <cell r="N44">
            <v>0.55351681957186549</v>
          </cell>
          <cell r="O44">
            <v>0.84</v>
          </cell>
          <cell r="P44">
            <v>0.84</v>
          </cell>
          <cell r="Q44">
            <v>0</v>
          </cell>
          <cell r="R44">
            <v>0</v>
          </cell>
          <cell r="S44">
            <v>0.29189999999999999</v>
          </cell>
          <cell r="T44">
            <v>0</v>
          </cell>
          <cell r="U44">
            <v>0</v>
          </cell>
          <cell r="V44">
            <v>0.29189999999999999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293.02210000000048</v>
          </cell>
          <cell r="AC44">
            <v>0</v>
          </cell>
        </row>
        <row r="45">
          <cell r="B45">
            <v>6292</v>
          </cell>
          <cell r="C45" t="str">
            <v>Ajo High School</v>
          </cell>
          <cell r="D45" t="str">
            <v xml:space="preserve">100215002   </v>
          </cell>
          <cell r="E45">
            <v>4409</v>
          </cell>
          <cell r="F45" t="str">
            <v>Ajo Unified District</v>
          </cell>
          <cell r="G45" t="str">
            <v xml:space="preserve">100215000   </v>
          </cell>
          <cell r="H45">
            <v>1027</v>
          </cell>
          <cell r="I45" t="str">
            <v>Pima</v>
          </cell>
          <cell r="J45" t="str">
            <v>In A Unified School District</v>
          </cell>
          <cell r="K45">
            <v>0.30769230769230771</v>
          </cell>
          <cell r="L45">
            <v>0.14285714285714285</v>
          </cell>
          <cell r="M45">
            <v>0.2253</v>
          </cell>
          <cell r="N45">
            <v>0.52500000000000002</v>
          </cell>
          <cell r="O45">
            <v>0.84</v>
          </cell>
          <cell r="P45">
            <v>0.84</v>
          </cell>
          <cell r="Q45">
            <v>0</v>
          </cell>
          <cell r="R45">
            <v>0</v>
          </cell>
          <cell r="S45">
            <v>0.2253</v>
          </cell>
          <cell r="T45">
            <v>0</v>
          </cell>
          <cell r="U45">
            <v>0</v>
          </cell>
          <cell r="V45">
            <v>0.2253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131.9723000000001</v>
          </cell>
          <cell r="AC45">
            <v>0</v>
          </cell>
        </row>
        <row r="46">
          <cell r="B46">
            <v>90786</v>
          </cell>
          <cell r="C46" t="str">
            <v>AZ 2020 Online Academy</v>
          </cell>
          <cell r="D46" t="str">
            <v xml:space="preserve">100215300   </v>
          </cell>
          <cell r="E46">
            <v>4409</v>
          </cell>
          <cell r="F46" t="str">
            <v>Ajo Unified District</v>
          </cell>
          <cell r="G46" t="str">
            <v xml:space="preserve">100215000   </v>
          </cell>
          <cell r="H46">
            <v>1027</v>
          </cell>
          <cell r="I46" t="str">
            <v>Pima</v>
          </cell>
          <cell r="J46" t="str">
            <v>In A Unified School District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/>
          </cell>
          <cell r="T46">
            <v>0</v>
          </cell>
          <cell r="U46">
            <v>0</v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>
            <v>10797</v>
          </cell>
          <cell r="C47" t="str">
            <v>Akimel O'Otham Pee Posh (K-2)</v>
          </cell>
          <cell r="D47" t="str">
            <v xml:space="preserve">118705001   </v>
          </cell>
          <cell r="E47">
            <v>5978</v>
          </cell>
          <cell r="F47" t="str">
            <v>Akimel O Otham Pee Posh Charter School, Inc.</v>
          </cell>
          <cell r="G47" t="str">
            <v xml:space="preserve">118705000   </v>
          </cell>
          <cell r="H47">
            <v>1999</v>
          </cell>
          <cell r="I47" t="str">
            <v>Pinal</v>
          </cell>
          <cell r="J47" t="str">
            <v>Charter Facility</v>
          </cell>
          <cell r="K47">
            <v>0</v>
          </cell>
          <cell r="L47">
            <v>0</v>
          </cell>
          <cell r="M47">
            <v>0</v>
          </cell>
          <cell r="N47">
            <v>0.86387434554973819</v>
          </cell>
          <cell r="O47">
            <v>0</v>
          </cell>
          <cell r="P47">
            <v>0.86387434554973819</v>
          </cell>
          <cell r="Q47">
            <v>0</v>
          </cell>
          <cell r="R47">
            <v>0</v>
          </cell>
          <cell r="S47" t="str">
            <v/>
          </cell>
          <cell r="T47">
            <v>0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9.5999999999999979</v>
          </cell>
          <cell r="AC47">
            <v>0</v>
          </cell>
        </row>
        <row r="48">
          <cell r="B48">
            <v>78967</v>
          </cell>
          <cell r="C48" t="str">
            <v>Akimel O'Otham Pee Posh (3-5)</v>
          </cell>
          <cell r="D48" t="str">
            <v xml:space="preserve">118706001   </v>
          </cell>
          <cell r="E48">
            <v>78966</v>
          </cell>
          <cell r="F48" t="str">
            <v>Akimel O'Otham Pee Posh Charter School, Inc.</v>
          </cell>
          <cell r="G48" t="str">
            <v xml:space="preserve">118706000   </v>
          </cell>
          <cell r="H48">
            <v>1999</v>
          </cell>
          <cell r="I48" t="str">
            <v>Pinal</v>
          </cell>
          <cell r="J48" t="str">
            <v>Charter Facility</v>
          </cell>
          <cell r="K48">
            <v>0.3282442748091603</v>
          </cell>
          <cell r="L48">
            <v>0.32061068702290074</v>
          </cell>
          <cell r="M48">
            <v>0.32440000000000002</v>
          </cell>
          <cell r="N48">
            <v>0.93650793650793651</v>
          </cell>
          <cell r="O48">
            <v>0</v>
          </cell>
          <cell r="P48">
            <v>0.93650793650793651</v>
          </cell>
          <cell r="Q48">
            <v>0</v>
          </cell>
          <cell r="R48">
            <v>0</v>
          </cell>
          <cell r="S48">
            <v>0.32440000000000002</v>
          </cell>
          <cell r="T48">
            <v>0</v>
          </cell>
          <cell r="U48">
            <v>0</v>
          </cell>
          <cell r="V48">
            <v>0.32440000000000002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6.7099999999999991</v>
          </cell>
          <cell r="AC48">
            <v>0</v>
          </cell>
        </row>
        <row r="49">
          <cell r="B49">
            <v>5381</v>
          </cell>
          <cell r="C49" t="str">
            <v>Alhambra Traditional School</v>
          </cell>
          <cell r="D49" t="str">
            <v xml:space="preserve">070468101   </v>
          </cell>
          <cell r="E49">
            <v>4280</v>
          </cell>
          <cell r="F49" t="str">
            <v>Alhambra Elementary District</v>
          </cell>
          <cell r="G49" t="str">
            <v xml:space="preserve">070468000   </v>
          </cell>
          <cell r="H49">
            <v>1031</v>
          </cell>
          <cell r="I49" t="str">
            <v>Maricopa</v>
          </cell>
          <cell r="J49" t="str">
            <v>In An Elementary In High School District</v>
          </cell>
          <cell r="K49">
            <v>0.79861111111111116</v>
          </cell>
          <cell r="L49">
            <v>0.93852459016393441</v>
          </cell>
          <cell r="M49">
            <v>0.86860000000000004</v>
          </cell>
          <cell r="N49">
            <v>0.63572433192686362</v>
          </cell>
          <cell r="O49">
            <v>0.56000000000000005</v>
          </cell>
          <cell r="P49">
            <v>0.63572433192686362</v>
          </cell>
          <cell r="Q49">
            <v>0</v>
          </cell>
          <cell r="R49">
            <v>0</v>
          </cell>
          <cell r="S49">
            <v>0.86860000000000004</v>
          </cell>
          <cell r="T49">
            <v>400</v>
          </cell>
          <cell r="U49">
            <v>288574.68</v>
          </cell>
          <cell r="V49">
            <v>0.86860000000000004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721.43669999999827</v>
          </cell>
          <cell r="AC49">
            <v>288574.68</v>
          </cell>
          <cell r="AD49">
            <v>173144.81</v>
          </cell>
        </row>
        <row r="50">
          <cell r="B50">
            <v>5382</v>
          </cell>
          <cell r="C50" t="str">
            <v>Andalucia Middle School</v>
          </cell>
          <cell r="D50" t="str">
            <v xml:space="preserve">070468102   </v>
          </cell>
          <cell r="E50">
            <v>4280</v>
          </cell>
          <cell r="F50" t="str">
            <v>Alhambra Elementary District</v>
          </cell>
          <cell r="G50" t="str">
            <v xml:space="preserve">070468000   </v>
          </cell>
          <cell r="H50">
            <v>1031</v>
          </cell>
          <cell r="I50" t="str">
            <v>Maricopa</v>
          </cell>
          <cell r="J50" t="str">
            <v>In An Elementary In High School District</v>
          </cell>
          <cell r="K50">
            <v>0.17958412098298676</v>
          </cell>
          <cell r="L50">
            <v>0.26902173913043476</v>
          </cell>
          <cell r="M50">
            <v>0.2243</v>
          </cell>
          <cell r="N50">
            <v>0</v>
          </cell>
          <cell r="O50">
            <v>0.91</v>
          </cell>
          <cell r="P50">
            <v>0.91</v>
          </cell>
          <cell r="Q50">
            <v>0</v>
          </cell>
          <cell r="R50">
            <v>0</v>
          </cell>
          <cell r="S50">
            <v>0.2243</v>
          </cell>
          <cell r="T50">
            <v>0</v>
          </cell>
          <cell r="U50">
            <v>0</v>
          </cell>
          <cell r="V50">
            <v>0.2243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>
            <v>5384</v>
          </cell>
          <cell r="C51" t="str">
            <v>Barcelona Middle School</v>
          </cell>
          <cell r="D51" t="str">
            <v xml:space="preserve">070468104   </v>
          </cell>
          <cell r="E51">
            <v>4280</v>
          </cell>
          <cell r="F51" t="str">
            <v>Alhambra Elementary District</v>
          </cell>
          <cell r="G51" t="str">
            <v xml:space="preserve">070468000   </v>
          </cell>
          <cell r="H51">
            <v>1031</v>
          </cell>
          <cell r="I51" t="str">
            <v>Maricopa</v>
          </cell>
          <cell r="J51" t="str">
            <v>In An Elementary In High School District</v>
          </cell>
          <cell r="K51">
            <v>0.19040902679830748</v>
          </cell>
          <cell r="L51">
            <v>0.21331521739130435</v>
          </cell>
          <cell r="M51">
            <v>0.2019</v>
          </cell>
          <cell r="N51">
            <v>0.15991471215351813</v>
          </cell>
          <cell r="O51">
            <v>0.88</v>
          </cell>
          <cell r="P51">
            <v>0.88</v>
          </cell>
          <cell r="Q51">
            <v>0</v>
          </cell>
          <cell r="R51">
            <v>0</v>
          </cell>
          <cell r="S51">
            <v>0.2019</v>
          </cell>
          <cell r="T51">
            <v>0</v>
          </cell>
          <cell r="U51">
            <v>0</v>
          </cell>
          <cell r="V51">
            <v>0.2019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1072.4976000000011</v>
          </cell>
          <cell r="AC51">
            <v>0</v>
          </cell>
        </row>
        <row r="52">
          <cell r="B52">
            <v>6030</v>
          </cell>
          <cell r="C52" t="str">
            <v>Carol G. Peck Elementary School</v>
          </cell>
          <cell r="D52" t="str">
            <v xml:space="preserve">070468105   </v>
          </cell>
          <cell r="E52">
            <v>4280</v>
          </cell>
          <cell r="F52" t="str">
            <v>Alhambra Elementary District</v>
          </cell>
          <cell r="G52" t="str">
            <v xml:space="preserve">070468000   </v>
          </cell>
          <cell r="H52">
            <v>1031</v>
          </cell>
          <cell r="I52" t="str">
            <v>Maricopa</v>
          </cell>
          <cell r="J52" t="str">
            <v>In An Elementary In High School District</v>
          </cell>
          <cell r="K52">
            <v>0.36054421768707484</v>
          </cell>
          <cell r="L52">
            <v>0.47972972972972971</v>
          </cell>
          <cell r="M52">
            <v>0.42009999999999997</v>
          </cell>
          <cell r="N52">
            <v>0</v>
          </cell>
          <cell r="O52">
            <v>0.97</v>
          </cell>
          <cell r="P52">
            <v>0.97</v>
          </cell>
          <cell r="Q52">
            <v>0</v>
          </cell>
          <cell r="R52">
            <v>0</v>
          </cell>
          <cell r="S52">
            <v>0.42009999999999997</v>
          </cell>
          <cell r="T52">
            <v>0</v>
          </cell>
          <cell r="U52">
            <v>0</v>
          </cell>
          <cell r="V52">
            <v>0.42009999999999997</v>
          </cell>
          <cell r="W52">
            <v>225</v>
          </cell>
          <cell r="X52">
            <v>141305.10999999999</v>
          </cell>
          <cell r="Y52">
            <v>0</v>
          </cell>
          <cell r="Z52">
            <v>0</v>
          </cell>
          <cell r="AA52">
            <v>0</v>
          </cell>
          <cell r="AB52">
            <v>628.02269999999862</v>
          </cell>
          <cell r="AC52">
            <v>141305.10999999999</v>
          </cell>
          <cell r="AD52">
            <v>84783.07</v>
          </cell>
        </row>
        <row r="53">
          <cell r="B53">
            <v>5385</v>
          </cell>
          <cell r="C53" t="str">
            <v>Catalina Ventura School</v>
          </cell>
          <cell r="D53" t="str">
            <v xml:space="preserve">070468106   </v>
          </cell>
          <cell r="E53">
            <v>4280</v>
          </cell>
          <cell r="F53" t="str">
            <v>Alhambra Elementary District</v>
          </cell>
          <cell r="G53" t="str">
            <v xml:space="preserve">070468000   </v>
          </cell>
          <cell r="H53">
            <v>1031</v>
          </cell>
          <cell r="I53" t="str">
            <v>Maricopa</v>
          </cell>
          <cell r="J53" t="str">
            <v>In An Elementary In High School District</v>
          </cell>
          <cell r="K53">
            <v>0.34946871310507677</v>
          </cell>
          <cell r="L53">
            <v>0.35407239819004527</v>
          </cell>
          <cell r="M53">
            <v>0.3518</v>
          </cell>
          <cell r="N53">
            <v>0</v>
          </cell>
          <cell r="O53">
            <v>0.88</v>
          </cell>
          <cell r="P53">
            <v>0.88</v>
          </cell>
          <cell r="Q53">
            <v>0</v>
          </cell>
          <cell r="R53">
            <v>0</v>
          </cell>
          <cell r="S53">
            <v>0.3518</v>
          </cell>
          <cell r="T53">
            <v>0</v>
          </cell>
          <cell r="U53">
            <v>0</v>
          </cell>
          <cell r="V53">
            <v>0.3518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1073.947300000008</v>
          </cell>
          <cell r="AC53">
            <v>0</v>
          </cell>
        </row>
        <row r="54">
          <cell r="B54">
            <v>5386</v>
          </cell>
          <cell r="C54" t="str">
            <v>Cordova Elementary School</v>
          </cell>
          <cell r="D54" t="str">
            <v xml:space="preserve">070468107   </v>
          </cell>
          <cell r="E54">
            <v>4280</v>
          </cell>
          <cell r="F54" t="str">
            <v>Alhambra Elementary District</v>
          </cell>
          <cell r="G54" t="str">
            <v xml:space="preserve">070468000   </v>
          </cell>
          <cell r="H54">
            <v>1031</v>
          </cell>
          <cell r="I54" t="str">
            <v>Maricopa</v>
          </cell>
          <cell r="J54" t="str">
            <v>In An Elementary In High School District</v>
          </cell>
          <cell r="K54">
            <v>0.22632423756019263</v>
          </cell>
          <cell r="L54">
            <v>0.32589285714285715</v>
          </cell>
          <cell r="M54">
            <v>0.27610000000000001</v>
          </cell>
          <cell r="N54">
            <v>0</v>
          </cell>
          <cell r="O54">
            <v>0.92</v>
          </cell>
          <cell r="P54">
            <v>0.92</v>
          </cell>
          <cell r="Q54">
            <v>0</v>
          </cell>
          <cell r="R54">
            <v>0</v>
          </cell>
          <cell r="S54">
            <v>0.27610000000000001</v>
          </cell>
          <cell r="T54">
            <v>0</v>
          </cell>
          <cell r="U54">
            <v>0</v>
          </cell>
          <cell r="V54">
            <v>0.27610000000000001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899.45540000000278</v>
          </cell>
          <cell r="AC54">
            <v>0</v>
          </cell>
        </row>
        <row r="55">
          <cell r="B55">
            <v>6031</v>
          </cell>
          <cell r="C55" t="str">
            <v>Cordova Primary School</v>
          </cell>
          <cell r="D55" t="str">
            <v xml:space="preserve">070468108   </v>
          </cell>
          <cell r="E55">
            <v>4280</v>
          </cell>
          <cell r="F55" t="str">
            <v>Alhambra Elementary District</v>
          </cell>
          <cell r="G55" t="str">
            <v xml:space="preserve">070468000   </v>
          </cell>
          <cell r="H55">
            <v>1031</v>
          </cell>
          <cell r="I55" t="str">
            <v>Maricopa</v>
          </cell>
          <cell r="J55" t="str">
            <v>In An Elementary In High School District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 t="str">
            <v/>
          </cell>
          <cell r="T55">
            <v>0</v>
          </cell>
          <cell r="U55">
            <v>0</v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>
            <v>5387</v>
          </cell>
          <cell r="C56" t="str">
            <v>Granada East School</v>
          </cell>
          <cell r="D56" t="str">
            <v xml:space="preserve">070468109   </v>
          </cell>
          <cell r="E56">
            <v>4280</v>
          </cell>
          <cell r="F56" t="str">
            <v>Alhambra Elementary District</v>
          </cell>
          <cell r="G56" t="str">
            <v xml:space="preserve">070468000   </v>
          </cell>
          <cell r="H56">
            <v>1031</v>
          </cell>
          <cell r="I56" t="str">
            <v>Maricopa</v>
          </cell>
          <cell r="J56" t="str">
            <v>In An Elementary In High School District</v>
          </cell>
          <cell r="K56">
            <v>0.22026022304832713</v>
          </cell>
          <cell r="L56">
            <v>0.26269702276707529</v>
          </cell>
          <cell r="M56">
            <v>0.24149999999999999</v>
          </cell>
          <cell r="N56">
            <v>0</v>
          </cell>
          <cell r="O56">
            <v>0.91</v>
          </cell>
          <cell r="P56">
            <v>0.91</v>
          </cell>
          <cell r="Q56">
            <v>0</v>
          </cell>
          <cell r="R56">
            <v>0</v>
          </cell>
          <cell r="S56">
            <v>0.24149999999999999</v>
          </cell>
          <cell r="T56">
            <v>0</v>
          </cell>
          <cell r="U56">
            <v>0</v>
          </cell>
          <cell r="V56">
            <v>0.24149999999999999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1046.5074000000104</v>
          </cell>
          <cell r="AC56">
            <v>0</v>
          </cell>
        </row>
        <row r="57">
          <cell r="B57">
            <v>5388</v>
          </cell>
          <cell r="C57" t="str">
            <v>Granada Primary School</v>
          </cell>
          <cell r="D57" t="str">
            <v xml:space="preserve">070468110   </v>
          </cell>
          <cell r="E57">
            <v>4280</v>
          </cell>
          <cell r="F57" t="str">
            <v>Alhambra Elementary District</v>
          </cell>
          <cell r="G57" t="str">
            <v xml:space="preserve">070468000   </v>
          </cell>
          <cell r="H57">
            <v>1031</v>
          </cell>
          <cell r="I57" t="str">
            <v>Maricopa</v>
          </cell>
          <cell r="J57" t="str">
            <v>In An Elementary In High School District</v>
          </cell>
          <cell r="K57">
            <v>0.29268292682926828</v>
          </cell>
          <cell r="L57">
            <v>0.50970873786407767</v>
          </cell>
          <cell r="M57">
            <v>0.4012</v>
          </cell>
          <cell r="N57">
            <v>0</v>
          </cell>
          <cell r="O57">
            <v>0.95</v>
          </cell>
          <cell r="P57">
            <v>0.95</v>
          </cell>
          <cell r="Q57">
            <v>0</v>
          </cell>
          <cell r="R57">
            <v>0</v>
          </cell>
          <cell r="S57">
            <v>0.4012</v>
          </cell>
          <cell r="T57">
            <v>0</v>
          </cell>
          <cell r="U57">
            <v>0</v>
          </cell>
          <cell r="V57">
            <v>0.4012</v>
          </cell>
          <cell r="W57">
            <v>225</v>
          </cell>
          <cell r="X57">
            <v>231802.88</v>
          </cell>
          <cell r="Y57">
            <v>0</v>
          </cell>
          <cell r="Z57">
            <v>0</v>
          </cell>
          <cell r="AA57">
            <v>0</v>
          </cell>
          <cell r="AB57">
            <v>1030.2349999999994</v>
          </cell>
          <cell r="AC57">
            <v>231802.88</v>
          </cell>
          <cell r="AD57">
            <v>139081.73000000001</v>
          </cell>
        </row>
        <row r="58">
          <cell r="B58">
            <v>5383</v>
          </cell>
          <cell r="C58" t="str">
            <v>James W. Rice Primary School</v>
          </cell>
          <cell r="D58" t="str">
            <v xml:space="preserve">070468103   </v>
          </cell>
          <cell r="E58">
            <v>4280</v>
          </cell>
          <cell r="F58" t="str">
            <v>Alhambra Elementary District</v>
          </cell>
          <cell r="G58" t="str">
            <v xml:space="preserve">070468000   </v>
          </cell>
          <cell r="H58">
            <v>1031</v>
          </cell>
          <cell r="I58" t="str">
            <v>Maricopa</v>
          </cell>
          <cell r="J58" t="str">
            <v>In An Elementary In High School District</v>
          </cell>
          <cell r="K58">
            <v>0.27649769585253459</v>
          </cell>
          <cell r="L58">
            <v>0.29357798165137616</v>
          </cell>
          <cell r="M58">
            <v>0.28499999999999998</v>
          </cell>
          <cell r="N58">
            <v>0</v>
          </cell>
          <cell r="O58">
            <v>0.94</v>
          </cell>
          <cell r="P58">
            <v>0.94</v>
          </cell>
          <cell r="Q58">
            <v>0</v>
          </cell>
          <cell r="R58">
            <v>0</v>
          </cell>
          <cell r="S58">
            <v>0.28499999999999998</v>
          </cell>
          <cell r="T58">
            <v>0</v>
          </cell>
          <cell r="U58">
            <v>0</v>
          </cell>
          <cell r="V58">
            <v>0.28499999999999998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929.10500000000263</v>
          </cell>
          <cell r="AC58">
            <v>0</v>
          </cell>
        </row>
        <row r="59">
          <cell r="B59">
            <v>5389</v>
          </cell>
          <cell r="C59" t="str">
            <v>Montebello School</v>
          </cell>
          <cell r="D59" t="str">
            <v xml:space="preserve">070468111   </v>
          </cell>
          <cell r="E59">
            <v>4280</v>
          </cell>
          <cell r="F59" t="str">
            <v>Alhambra Elementary District</v>
          </cell>
          <cell r="G59" t="str">
            <v xml:space="preserve">070468000   </v>
          </cell>
          <cell r="H59">
            <v>1031</v>
          </cell>
          <cell r="I59" t="str">
            <v>Maricopa</v>
          </cell>
          <cell r="J59" t="str">
            <v>In An Elementary In High School District</v>
          </cell>
          <cell r="K59">
            <v>0.17130144605116795</v>
          </cell>
          <cell r="L59">
            <v>0.20487264673311184</v>
          </cell>
          <cell r="M59">
            <v>0.18809999999999999</v>
          </cell>
          <cell r="N59">
            <v>0</v>
          </cell>
          <cell r="O59">
            <v>0.89</v>
          </cell>
          <cell r="P59">
            <v>0.89</v>
          </cell>
          <cell r="Q59">
            <v>0</v>
          </cell>
          <cell r="R59">
            <v>0</v>
          </cell>
          <cell r="S59">
            <v>0.18809999999999999</v>
          </cell>
          <cell r="T59">
            <v>0</v>
          </cell>
          <cell r="U59">
            <v>0</v>
          </cell>
          <cell r="V59">
            <v>0.18809999999999999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>
            <v>5391</v>
          </cell>
          <cell r="C60" t="str">
            <v>R E Simpson School</v>
          </cell>
          <cell r="D60" t="str">
            <v xml:space="preserve">070468113   </v>
          </cell>
          <cell r="E60">
            <v>4280</v>
          </cell>
          <cell r="F60" t="str">
            <v>Alhambra Elementary District</v>
          </cell>
          <cell r="G60" t="str">
            <v xml:space="preserve">070468000   </v>
          </cell>
          <cell r="H60">
            <v>1031</v>
          </cell>
          <cell r="I60" t="str">
            <v>Maricopa</v>
          </cell>
          <cell r="J60" t="str">
            <v>In An Elementary In High School District</v>
          </cell>
          <cell r="K60">
            <v>0.18935643564356436</v>
          </cell>
          <cell r="L60">
            <v>0.27210884353741499</v>
          </cell>
          <cell r="M60">
            <v>0.23069999999999999</v>
          </cell>
          <cell r="N60">
            <v>0</v>
          </cell>
          <cell r="O60">
            <v>0.91</v>
          </cell>
          <cell r="P60">
            <v>0.91</v>
          </cell>
          <cell r="Q60">
            <v>0</v>
          </cell>
          <cell r="R60">
            <v>0</v>
          </cell>
          <cell r="S60">
            <v>0.23069999999999999</v>
          </cell>
          <cell r="T60">
            <v>0</v>
          </cell>
          <cell r="U60">
            <v>0</v>
          </cell>
          <cell r="V60">
            <v>0.23069999999999999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675.21879999999862</v>
          </cell>
          <cell r="AC60">
            <v>0</v>
          </cell>
        </row>
        <row r="61">
          <cell r="B61">
            <v>5390</v>
          </cell>
          <cell r="C61" t="str">
            <v>Sevilla Primary School</v>
          </cell>
          <cell r="D61" t="str">
            <v xml:space="preserve">070468112   </v>
          </cell>
          <cell r="E61">
            <v>4280</v>
          </cell>
          <cell r="F61" t="str">
            <v>Alhambra Elementary District</v>
          </cell>
          <cell r="G61" t="str">
            <v xml:space="preserve">070468000   </v>
          </cell>
          <cell r="H61">
            <v>1031</v>
          </cell>
          <cell r="I61" t="str">
            <v>Maricopa</v>
          </cell>
          <cell r="J61" t="str">
            <v>In An Elementary In High School District</v>
          </cell>
          <cell r="K61">
            <v>0.20183486238532111</v>
          </cell>
          <cell r="L61">
            <v>0.3577981651376147</v>
          </cell>
          <cell r="M61">
            <v>0.27979999999999999</v>
          </cell>
          <cell r="N61">
            <v>0</v>
          </cell>
          <cell r="O61">
            <v>0.93</v>
          </cell>
          <cell r="P61">
            <v>0.93</v>
          </cell>
          <cell r="Q61">
            <v>0</v>
          </cell>
          <cell r="R61">
            <v>0</v>
          </cell>
          <cell r="S61">
            <v>0.27979999999999999</v>
          </cell>
          <cell r="T61">
            <v>0</v>
          </cell>
          <cell r="U61">
            <v>0</v>
          </cell>
          <cell r="V61">
            <v>0.27979999999999999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878.52729999999804</v>
          </cell>
          <cell r="AC61">
            <v>0</v>
          </cell>
        </row>
        <row r="62">
          <cell r="B62">
            <v>79203</v>
          </cell>
          <cell r="C62" t="str">
            <v>Sevilla West School</v>
          </cell>
          <cell r="D62" t="str">
            <v xml:space="preserve">070468115   </v>
          </cell>
          <cell r="E62">
            <v>4280</v>
          </cell>
          <cell r="F62" t="str">
            <v>Alhambra Elementary District</v>
          </cell>
          <cell r="G62" t="str">
            <v xml:space="preserve">070468000   </v>
          </cell>
          <cell r="H62">
            <v>1031</v>
          </cell>
          <cell r="I62" t="str">
            <v>Maricopa</v>
          </cell>
          <cell r="J62" t="str">
            <v>In An Elementary In High School District</v>
          </cell>
          <cell r="K62">
            <v>0.25998225377107365</v>
          </cell>
          <cell r="L62">
            <v>0.39548494983277593</v>
          </cell>
          <cell r="M62">
            <v>0.32769999999999999</v>
          </cell>
          <cell r="N62">
            <v>0</v>
          </cell>
          <cell r="O62">
            <v>0.89</v>
          </cell>
          <cell r="P62">
            <v>0.89</v>
          </cell>
          <cell r="Q62">
            <v>0</v>
          </cell>
          <cell r="R62">
            <v>0</v>
          </cell>
          <cell r="S62">
            <v>0.32769999999999999</v>
          </cell>
          <cell r="T62">
            <v>0</v>
          </cell>
          <cell r="U62">
            <v>0</v>
          </cell>
          <cell r="V62">
            <v>0.32769999999999999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897.58830000000432</v>
          </cell>
          <cell r="AC62">
            <v>0</v>
          </cell>
        </row>
        <row r="63">
          <cell r="B63">
            <v>5392</v>
          </cell>
          <cell r="C63" t="str">
            <v>Westwood Primary School</v>
          </cell>
          <cell r="D63" t="str">
            <v xml:space="preserve">070468114   </v>
          </cell>
          <cell r="E63">
            <v>4280</v>
          </cell>
          <cell r="F63" t="str">
            <v>Alhambra Elementary District</v>
          </cell>
          <cell r="G63" t="str">
            <v xml:space="preserve">070468000   </v>
          </cell>
          <cell r="H63">
            <v>1031</v>
          </cell>
          <cell r="I63" t="str">
            <v>Maricopa</v>
          </cell>
          <cell r="J63" t="str">
            <v>In An Elementary In High School District</v>
          </cell>
          <cell r="K63">
            <v>0.16216216216216217</v>
          </cell>
          <cell r="L63">
            <v>0.24598930481283424</v>
          </cell>
          <cell r="M63">
            <v>0.2041</v>
          </cell>
          <cell r="N63">
            <v>0</v>
          </cell>
          <cell r="O63">
            <v>0.94</v>
          </cell>
          <cell r="P63">
            <v>0.94</v>
          </cell>
          <cell r="Q63">
            <v>0</v>
          </cell>
          <cell r="R63">
            <v>0</v>
          </cell>
          <cell r="S63">
            <v>0.2041</v>
          </cell>
          <cell r="T63">
            <v>0</v>
          </cell>
          <cell r="U63">
            <v>0</v>
          </cell>
          <cell r="V63">
            <v>0.2041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835.7676999999984</v>
          </cell>
          <cell r="AC63">
            <v>0</v>
          </cell>
        </row>
        <row r="64">
          <cell r="B64">
            <v>79970</v>
          </cell>
          <cell r="C64" t="str">
            <v>All Aboard Charter School</v>
          </cell>
          <cell r="D64" t="str">
            <v xml:space="preserve">078967101   </v>
          </cell>
          <cell r="E64">
            <v>79969</v>
          </cell>
          <cell r="F64" t="str">
            <v>All Aboard Charter School</v>
          </cell>
          <cell r="G64" t="str">
            <v xml:space="preserve">078967000   </v>
          </cell>
          <cell r="H64">
            <v>1999</v>
          </cell>
          <cell r="I64" t="str">
            <v>Maricopa</v>
          </cell>
          <cell r="J64" t="str">
            <v>Charter Facility</v>
          </cell>
          <cell r="K64">
            <v>0.64406779661016944</v>
          </cell>
          <cell r="L64">
            <v>0.38983050847457629</v>
          </cell>
          <cell r="M64">
            <v>0.51690000000000003</v>
          </cell>
          <cell r="N64">
            <v>0.73239436619718312</v>
          </cell>
          <cell r="O64">
            <v>0.87</v>
          </cell>
          <cell r="P64">
            <v>0.87</v>
          </cell>
          <cell r="Q64">
            <v>0</v>
          </cell>
          <cell r="R64">
            <v>0</v>
          </cell>
          <cell r="S64">
            <v>0.51690000000000003</v>
          </cell>
          <cell r="T64">
            <v>400</v>
          </cell>
          <cell r="U64">
            <v>41397.480000000003</v>
          </cell>
          <cell r="V64">
            <v>0.51690000000000003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103.49369999999988</v>
          </cell>
          <cell r="AC64">
            <v>41397.480000000003</v>
          </cell>
          <cell r="AD64">
            <v>24838.49</v>
          </cell>
        </row>
        <row r="65">
          <cell r="B65">
            <v>5521</v>
          </cell>
          <cell r="C65" t="str">
            <v>Center for Educational Excellence</v>
          </cell>
          <cell r="D65" t="str">
            <v xml:space="preserve">078724101   </v>
          </cell>
          <cell r="E65">
            <v>4347</v>
          </cell>
          <cell r="F65" t="str">
            <v>Allen-Cochran Enterprises, Inc.</v>
          </cell>
          <cell r="G65" t="str">
            <v xml:space="preserve">078724000   </v>
          </cell>
          <cell r="H65">
            <v>1999</v>
          </cell>
          <cell r="I65" t="str">
            <v>Maricopa</v>
          </cell>
          <cell r="J65" t="str">
            <v>Charter Facility</v>
          </cell>
          <cell r="K65">
            <v>0.68627450980392157</v>
          </cell>
          <cell r="L65">
            <v>0.61764705882352944</v>
          </cell>
          <cell r="M65">
            <v>0.65200000000000002</v>
          </cell>
          <cell r="N65">
            <v>0</v>
          </cell>
          <cell r="O65">
            <v>0</v>
          </cell>
          <cell r="P65">
            <v>0</v>
          </cell>
          <cell r="Q65">
            <v>225</v>
          </cell>
          <cell r="R65">
            <v>71879.78</v>
          </cell>
          <cell r="S65" t="str">
            <v/>
          </cell>
          <cell r="T65">
            <v>0</v>
          </cell>
          <cell r="U65">
            <v>0</v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319.46570000000122</v>
          </cell>
          <cell r="AC65">
            <v>71879.78</v>
          </cell>
          <cell r="AD65">
            <v>43127.87</v>
          </cell>
        </row>
        <row r="66">
          <cell r="B66">
            <v>4743</v>
          </cell>
          <cell r="C66" t="str">
            <v>Alpine Elementary School</v>
          </cell>
          <cell r="D66" t="str">
            <v xml:space="preserve">010307101   </v>
          </cell>
          <cell r="E66">
            <v>4161</v>
          </cell>
          <cell r="F66" t="str">
            <v>Alpine Elementary District</v>
          </cell>
          <cell r="G66" t="str">
            <v xml:space="preserve">010307000   </v>
          </cell>
          <cell r="H66">
            <v>1030</v>
          </cell>
          <cell r="I66" t="str">
            <v>Apache</v>
          </cell>
          <cell r="J66" t="str">
            <v>In An Elementary Not In High School District</v>
          </cell>
          <cell r="K66">
            <v>0.60526315789473684</v>
          </cell>
          <cell r="L66">
            <v>0.73684210526315785</v>
          </cell>
          <cell r="M66">
            <v>0.67110000000000003</v>
          </cell>
          <cell r="N66">
            <v>0.38709677419354838</v>
          </cell>
          <cell r="O66">
            <v>0</v>
          </cell>
          <cell r="P66">
            <v>0.38709677419354838</v>
          </cell>
          <cell r="Q66">
            <v>225</v>
          </cell>
          <cell r="R66">
            <v>11492.91</v>
          </cell>
          <cell r="S66" t="str">
            <v/>
          </cell>
          <cell r="T66">
            <v>0</v>
          </cell>
          <cell r="U66">
            <v>0</v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51.079599999999992</v>
          </cell>
          <cell r="AC66">
            <v>11492.91</v>
          </cell>
          <cell r="AD66">
            <v>6895.75</v>
          </cell>
        </row>
        <row r="67">
          <cell r="B67">
            <v>5859</v>
          </cell>
          <cell r="C67" t="str">
            <v>Altar Valley Middle School</v>
          </cell>
          <cell r="D67" t="str">
            <v xml:space="preserve">100351103   </v>
          </cell>
          <cell r="E67">
            <v>4418</v>
          </cell>
          <cell r="F67" t="str">
            <v>Altar Valley Elementary District</v>
          </cell>
          <cell r="G67" t="str">
            <v xml:space="preserve">100351000   </v>
          </cell>
          <cell r="H67">
            <v>1030</v>
          </cell>
          <cell r="I67" t="str">
            <v>Pima</v>
          </cell>
          <cell r="J67" t="str">
            <v>In An Elementary Not In High School District</v>
          </cell>
          <cell r="K67">
            <v>0.23606557377049181</v>
          </cell>
          <cell r="L67">
            <v>0.30067567567567566</v>
          </cell>
          <cell r="M67">
            <v>0.26840000000000003</v>
          </cell>
          <cell r="N67">
            <v>0</v>
          </cell>
          <cell r="O67">
            <v>0.76</v>
          </cell>
          <cell r="P67">
            <v>0.76</v>
          </cell>
          <cell r="Q67">
            <v>0</v>
          </cell>
          <cell r="R67">
            <v>0</v>
          </cell>
          <cell r="S67">
            <v>0.26840000000000003</v>
          </cell>
          <cell r="T67">
            <v>0</v>
          </cell>
          <cell r="U67">
            <v>0</v>
          </cell>
          <cell r="V67">
            <v>0.26840000000000003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296.35399999999953</v>
          </cell>
          <cell r="AC67">
            <v>0</v>
          </cell>
        </row>
        <row r="68">
          <cell r="B68">
            <v>84336</v>
          </cell>
          <cell r="C68" t="str">
            <v>Robles Elementary School</v>
          </cell>
          <cell r="D68" t="str">
            <v xml:space="preserve">100351100   </v>
          </cell>
          <cell r="E68">
            <v>4418</v>
          </cell>
          <cell r="F68" t="str">
            <v>Altar Valley Elementary District</v>
          </cell>
          <cell r="G68" t="str">
            <v xml:space="preserve">100351000   </v>
          </cell>
          <cell r="H68">
            <v>1030</v>
          </cell>
          <cell r="I68" t="str">
            <v>Pima</v>
          </cell>
          <cell r="J68" t="str">
            <v>In An Elementary Not In High School District</v>
          </cell>
          <cell r="K68">
            <v>0.29770992366412213</v>
          </cell>
          <cell r="L68">
            <v>0.32575757575757575</v>
          </cell>
          <cell r="M68">
            <v>0.31169999999999998</v>
          </cell>
          <cell r="N68">
            <v>2.7855153203342618E-3</v>
          </cell>
          <cell r="O68">
            <v>0.94</v>
          </cell>
          <cell r="P68">
            <v>0.94</v>
          </cell>
          <cell r="Q68">
            <v>0</v>
          </cell>
          <cell r="R68">
            <v>0</v>
          </cell>
          <cell r="S68">
            <v>0.31169999999999998</v>
          </cell>
          <cell r="T68">
            <v>0</v>
          </cell>
          <cell r="U68">
            <v>0</v>
          </cell>
          <cell r="V68">
            <v>0.31169999999999998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265.5175999999999</v>
          </cell>
          <cell r="AC68">
            <v>0</v>
          </cell>
        </row>
        <row r="69">
          <cell r="B69">
            <v>89551</v>
          </cell>
          <cell r="C69" t="str">
            <v>Ambassador Academy</v>
          </cell>
          <cell r="D69" t="str">
            <v xml:space="preserve">078529101   </v>
          </cell>
          <cell r="E69">
            <v>89550</v>
          </cell>
          <cell r="F69" t="str">
            <v>Ambassador Academy</v>
          </cell>
          <cell r="G69" t="str">
            <v xml:space="preserve">078529000   </v>
          </cell>
          <cell r="H69">
            <v>1999</v>
          </cell>
          <cell r="I69" t="str">
            <v>Maricopa</v>
          </cell>
          <cell r="J69" t="str">
            <v>Charter Facility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 t="str">
            <v/>
          </cell>
          <cell r="T69">
            <v>0</v>
          </cell>
          <cell r="U69">
            <v>0</v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>
            <v>78788</v>
          </cell>
          <cell r="C70" t="str">
            <v>Burke Basic School</v>
          </cell>
          <cell r="D70" t="str">
            <v xml:space="preserve">078989101   </v>
          </cell>
          <cell r="E70">
            <v>79215</v>
          </cell>
          <cell r="F70" t="str">
            <v>American Basic Schools LLC</v>
          </cell>
          <cell r="G70" t="str">
            <v xml:space="preserve">078989000   </v>
          </cell>
          <cell r="H70">
            <v>1999</v>
          </cell>
          <cell r="I70" t="str">
            <v>Maricopa</v>
          </cell>
          <cell r="J70" t="str">
            <v>Charter Facility</v>
          </cell>
          <cell r="K70">
            <v>0.43929359823399561</v>
          </cell>
          <cell r="L70">
            <v>0.53642384105960261</v>
          </cell>
          <cell r="M70">
            <v>0.4879</v>
          </cell>
          <cell r="N70">
            <v>0.52947845804988658</v>
          </cell>
          <cell r="O70">
            <v>0.76</v>
          </cell>
          <cell r="P70">
            <v>0.76</v>
          </cell>
          <cell r="Q70">
            <v>0</v>
          </cell>
          <cell r="R70">
            <v>0</v>
          </cell>
          <cell r="S70">
            <v>0.4879</v>
          </cell>
          <cell r="T70">
            <v>400</v>
          </cell>
          <cell r="U70">
            <v>300725.71999999997</v>
          </cell>
          <cell r="V70">
            <v>0.4879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751.81430000000228</v>
          </cell>
          <cell r="AC70">
            <v>300725.71999999997</v>
          </cell>
          <cell r="AD70">
            <v>180435.43</v>
          </cell>
        </row>
        <row r="71">
          <cell r="B71">
            <v>80996</v>
          </cell>
          <cell r="C71" t="str">
            <v>Alta Vista High School</v>
          </cell>
          <cell r="D71" t="str">
            <v xml:space="preserve">108794201   </v>
          </cell>
          <cell r="E71">
            <v>80995</v>
          </cell>
          <cell r="F71" t="str">
            <v>American Charter Schools Foundation d.b.a. Alta Vista High School</v>
          </cell>
          <cell r="G71" t="str">
            <v xml:space="preserve">108794000   </v>
          </cell>
          <cell r="H71">
            <v>1999</v>
          </cell>
          <cell r="I71" t="str">
            <v>Pima</v>
          </cell>
          <cell r="J71" t="str">
            <v>Charter Facility</v>
          </cell>
          <cell r="K71">
            <v>0.17821782178217821</v>
          </cell>
          <cell r="L71">
            <v>0.22666666666666666</v>
          </cell>
          <cell r="M71">
            <v>0.2024</v>
          </cell>
          <cell r="N71">
            <v>0.12650602409638553</v>
          </cell>
          <cell r="O71">
            <v>0.84</v>
          </cell>
          <cell r="P71">
            <v>0.84</v>
          </cell>
          <cell r="Q71">
            <v>0</v>
          </cell>
          <cell r="R71">
            <v>0</v>
          </cell>
          <cell r="S71">
            <v>0.2024</v>
          </cell>
          <cell r="T71">
            <v>0</v>
          </cell>
          <cell r="U71">
            <v>0</v>
          </cell>
          <cell r="V71">
            <v>0.2024</v>
          </cell>
          <cell r="W71">
            <v>0</v>
          </cell>
          <cell r="X71">
            <v>0</v>
          </cell>
          <cell r="Y71">
            <v>1</v>
          </cell>
          <cell r="Z71">
            <v>0</v>
          </cell>
          <cell r="AA71">
            <v>0</v>
          </cell>
          <cell r="AB71">
            <v>501.382900000002</v>
          </cell>
          <cell r="AC71">
            <v>0</v>
          </cell>
        </row>
        <row r="72">
          <cell r="B72">
            <v>6346</v>
          </cell>
          <cell r="C72" t="str">
            <v>Apache Trail High School</v>
          </cell>
          <cell r="D72" t="str">
            <v xml:space="preserve">118703001   </v>
          </cell>
          <cell r="E72">
            <v>79883</v>
          </cell>
          <cell r="F72" t="str">
            <v>American Charter Schools Foundation d.b.a. Apache Trail High School</v>
          </cell>
          <cell r="G72" t="str">
            <v xml:space="preserve">118703000   </v>
          </cell>
          <cell r="H72">
            <v>1999</v>
          </cell>
          <cell r="I72" t="str">
            <v>Pinal</v>
          </cell>
          <cell r="J72" t="str">
            <v>Charter Facility</v>
          </cell>
          <cell r="K72">
            <v>9.6153846153846159E-2</v>
          </cell>
          <cell r="L72">
            <v>6.5789473684210523E-2</v>
          </cell>
          <cell r="M72">
            <v>8.1000000000000003E-2</v>
          </cell>
          <cell r="N72">
            <v>0.26666666666666666</v>
          </cell>
          <cell r="O72">
            <v>0.75</v>
          </cell>
          <cell r="P72">
            <v>0.75</v>
          </cell>
          <cell r="Q72">
            <v>0</v>
          </cell>
          <cell r="R72">
            <v>0</v>
          </cell>
          <cell r="S72">
            <v>8.1000000000000003E-2</v>
          </cell>
          <cell r="T72">
            <v>0</v>
          </cell>
          <cell r="U72">
            <v>0</v>
          </cell>
          <cell r="V72">
            <v>8.1000000000000003E-2</v>
          </cell>
          <cell r="W72">
            <v>0</v>
          </cell>
          <cell r="X72">
            <v>0</v>
          </cell>
          <cell r="Y72">
            <v>1</v>
          </cell>
          <cell r="Z72">
            <v>0</v>
          </cell>
          <cell r="AA72">
            <v>0</v>
          </cell>
          <cell r="AB72">
            <v>182.27759999999995</v>
          </cell>
          <cell r="AC72">
            <v>0</v>
          </cell>
        </row>
        <row r="73">
          <cell r="B73">
            <v>78813</v>
          </cell>
          <cell r="C73" t="str">
            <v>Crestview College Preparatory High School</v>
          </cell>
          <cell r="D73" t="str">
            <v xml:space="preserve">078950001   </v>
          </cell>
          <cell r="E73">
            <v>79874</v>
          </cell>
          <cell r="F73" t="str">
            <v>American Charter Schools Foundation d.b.a. Crestview College Preparatory High Sc</v>
          </cell>
          <cell r="G73" t="str">
            <v xml:space="preserve">078950000   </v>
          </cell>
          <cell r="H73">
            <v>1999</v>
          </cell>
          <cell r="I73" t="str">
            <v>Maricopa</v>
          </cell>
          <cell r="J73" t="str">
            <v>Charter Facility</v>
          </cell>
          <cell r="K73">
            <v>8.085106382978724E-2</v>
          </cell>
          <cell r="L73">
            <v>5.9880239520958084E-2</v>
          </cell>
          <cell r="M73">
            <v>7.0400000000000004E-2</v>
          </cell>
          <cell r="N73">
            <v>0.31208053691275167</v>
          </cell>
          <cell r="O73">
            <v>0.74</v>
          </cell>
          <cell r="P73">
            <v>0.74</v>
          </cell>
          <cell r="Q73">
            <v>0</v>
          </cell>
          <cell r="R73">
            <v>0</v>
          </cell>
          <cell r="S73">
            <v>7.0400000000000004E-2</v>
          </cell>
          <cell r="T73">
            <v>0</v>
          </cell>
          <cell r="U73">
            <v>0</v>
          </cell>
          <cell r="V73">
            <v>7.0400000000000004E-2</v>
          </cell>
          <cell r="W73">
            <v>0</v>
          </cell>
          <cell r="X73">
            <v>0</v>
          </cell>
          <cell r="Y73">
            <v>1</v>
          </cell>
          <cell r="Z73">
            <v>0</v>
          </cell>
          <cell r="AA73">
            <v>0</v>
          </cell>
          <cell r="AB73">
            <v>286.87070000000051</v>
          </cell>
          <cell r="AC73">
            <v>0</v>
          </cell>
        </row>
        <row r="74">
          <cell r="B74">
            <v>78901</v>
          </cell>
          <cell r="C74" t="str">
            <v>Desert Hills High School</v>
          </cell>
          <cell r="D74" t="str">
            <v xml:space="preserve">078947001   </v>
          </cell>
          <cell r="E74">
            <v>79872</v>
          </cell>
          <cell r="F74" t="str">
            <v>American Charter Schools Foundation d.b.a. Desert Hills High School</v>
          </cell>
          <cell r="G74" t="str">
            <v xml:space="preserve">078947000   </v>
          </cell>
          <cell r="H74">
            <v>1999</v>
          </cell>
          <cell r="I74" t="str">
            <v>Maricopa</v>
          </cell>
          <cell r="J74" t="str">
            <v>Charter Facility</v>
          </cell>
          <cell r="K74">
            <v>9.7744360902255634E-2</v>
          </cell>
          <cell r="L74">
            <v>6.8376068376068383E-2</v>
          </cell>
          <cell r="M74">
            <v>8.3099999999999993E-2</v>
          </cell>
          <cell r="N74">
            <v>0.11483253588516747</v>
          </cell>
          <cell r="O74">
            <v>0.43</v>
          </cell>
          <cell r="P74">
            <v>0.43</v>
          </cell>
          <cell r="Q74">
            <v>0</v>
          </cell>
          <cell r="R74">
            <v>0</v>
          </cell>
          <cell r="S74" t="str">
            <v/>
          </cell>
          <cell r="T74">
            <v>0</v>
          </cell>
          <cell r="U74">
            <v>0</v>
          </cell>
          <cell r="V74" t="str">
            <v/>
          </cell>
          <cell r="W74">
            <v>0</v>
          </cell>
          <cell r="X74">
            <v>0</v>
          </cell>
          <cell r="Y74">
            <v>1</v>
          </cell>
          <cell r="Z74">
            <v>0</v>
          </cell>
          <cell r="AA74">
            <v>0</v>
          </cell>
          <cell r="AB74">
            <v>269.68260000000043</v>
          </cell>
          <cell r="AC74">
            <v>0</v>
          </cell>
        </row>
        <row r="75">
          <cell r="B75">
            <v>78900</v>
          </cell>
          <cell r="C75" t="str">
            <v>Estrella High School</v>
          </cell>
          <cell r="D75" t="str">
            <v xml:space="preserve">078948001   </v>
          </cell>
          <cell r="E75">
            <v>79873</v>
          </cell>
          <cell r="F75" t="str">
            <v>American Charter Schools Foundation d.b.a. Estrella High School</v>
          </cell>
          <cell r="G75" t="str">
            <v xml:space="preserve">078948000   </v>
          </cell>
          <cell r="H75">
            <v>1999</v>
          </cell>
          <cell r="I75" t="str">
            <v>Maricopa</v>
          </cell>
          <cell r="J75" t="str">
            <v>Charter Facility</v>
          </cell>
          <cell r="K75">
            <v>0.1</v>
          </cell>
          <cell r="L75">
            <v>7.4999999999999997E-2</v>
          </cell>
          <cell r="M75">
            <v>8.7499999999999994E-2</v>
          </cell>
          <cell r="N75">
            <v>0.32034632034632032</v>
          </cell>
          <cell r="O75">
            <v>0.66</v>
          </cell>
          <cell r="P75">
            <v>0.66</v>
          </cell>
          <cell r="Q75">
            <v>0</v>
          </cell>
          <cell r="R75">
            <v>0</v>
          </cell>
          <cell r="S75">
            <v>8.7499999999999994E-2</v>
          </cell>
          <cell r="T75">
            <v>0</v>
          </cell>
          <cell r="U75">
            <v>0</v>
          </cell>
          <cell r="V75">
            <v>8.7499999999999994E-2</v>
          </cell>
          <cell r="W75">
            <v>0</v>
          </cell>
          <cell r="X75">
            <v>0</v>
          </cell>
          <cell r="Y75">
            <v>1</v>
          </cell>
          <cell r="Z75">
            <v>0</v>
          </cell>
          <cell r="AA75">
            <v>0</v>
          </cell>
          <cell r="AB75">
            <v>239.19840000000028</v>
          </cell>
          <cell r="AC75">
            <v>0</v>
          </cell>
        </row>
        <row r="76">
          <cell r="B76">
            <v>78817</v>
          </cell>
          <cell r="C76" t="str">
            <v>Peoria Accelerated High School</v>
          </cell>
          <cell r="D76" t="str">
            <v xml:space="preserve">078951001   </v>
          </cell>
          <cell r="E76">
            <v>79875</v>
          </cell>
          <cell r="F76" t="str">
            <v>American Charter Schools Foundation d.b.a. Peoria Accelerated High School</v>
          </cell>
          <cell r="G76" t="str">
            <v xml:space="preserve">078951000   </v>
          </cell>
          <cell r="H76">
            <v>1999</v>
          </cell>
          <cell r="I76" t="str">
            <v>Maricopa</v>
          </cell>
          <cell r="J76" t="str">
            <v>Charter Facility</v>
          </cell>
          <cell r="K76">
            <v>0.12073490813648294</v>
          </cell>
          <cell r="L76">
            <v>0.10174418604651163</v>
          </cell>
          <cell r="M76">
            <v>0.11119999999999999</v>
          </cell>
          <cell r="N76">
            <v>0.30800821355236141</v>
          </cell>
          <cell r="O76">
            <v>0.73</v>
          </cell>
          <cell r="P76">
            <v>0.73</v>
          </cell>
          <cell r="Q76">
            <v>0</v>
          </cell>
          <cell r="R76">
            <v>0</v>
          </cell>
          <cell r="S76">
            <v>0.11119999999999999</v>
          </cell>
          <cell r="T76">
            <v>0</v>
          </cell>
          <cell r="U76">
            <v>0</v>
          </cell>
          <cell r="V76">
            <v>0.11119999999999999</v>
          </cell>
          <cell r="W76">
            <v>0</v>
          </cell>
          <cell r="X76">
            <v>0</v>
          </cell>
          <cell r="Y76">
            <v>1</v>
          </cell>
          <cell r="Z76">
            <v>0</v>
          </cell>
          <cell r="AA76">
            <v>0</v>
          </cell>
          <cell r="AB76">
            <v>488.6148000000012</v>
          </cell>
          <cell r="AC76">
            <v>0</v>
          </cell>
        </row>
        <row r="77">
          <cell r="B77">
            <v>80990</v>
          </cell>
          <cell r="C77" t="str">
            <v>South Pointe High School</v>
          </cell>
          <cell r="D77" t="str">
            <v xml:space="preserve">078983201   </v>
          </cell>
          <cell r="E77">
            <v>80989</v>
          </cell>
          <cell r="F77" t="str">
            <v>American Charter Schools Foundation d.b.a. South Pointe High School</v>
          </cell>
          <cell r="G77" t="str">
            <v xml:space="preserve">078983000   </v>
          </cell>
          <cell r="H77">
            <v>1999</v>
          </cell>
          <cell r="I77" t="str">
            <v>Maricopa</v>
          </cell>
          <cell r="J77" t="str">
            <v>Charter Facility</v>
          </cell>
          <cell r="K77">
            <v>0.12030075187969924</v>
          </cell>
          <cell r="L77">
            <v>0.13157894736842105</v>
          </cell>
          <cell r="M77">
            <v>0.12590000000000001</v>
          </cell>
          <cell r="N77">
            <v>0.20784313725490197</v>
          </cell>
          <cell r="O77">
            <v>0.9</v>
          </cell>
          <cell r="P77">
            <v>0.9</v>
          </cell>
          <cell r="Q77">
            <v>0</v>
          </cell>
          <cell r="R77">
            <v>0</v>
          </cell>
          <cell r="S77">
            <v>0.12590000000000001</v>
          </cell>
          <cell r="T77">
            <v>0</v>
          </cell>
          <cell r="U77">
            <v>0</v>
          </cell>
          <cell r="V77">
            <v>0.12590000000000001</v>
          </cell>
          <cell r="W77">
            <v>0</v>
          </cell>
          <cell r="X77">
            <v>0</v>
          </cell>
          <cell r="Y77">
            <v>1</v>
          </cell>
          <cell r="Z77">
            <v>0</v>
          </cell>
          <cell r="AA77">
            <v>0</v>
          </cell>
          <cell r="AB77">
            <v>580.74360000000115</v>
          </cell>
          <cell r="AC77">
            <v>0</v>
          </cell>
        </row>
        <row r="78">
          <cell r="B78">
            <v>88335</v>
          </cell>
          <cell r="C78" t="str">
            <v>South Ridge High School</v>
          </cell>
          <cell r="D78" t="str">
            <v xml:space="preserve">078517201   </v>
          </cell>
          <cell r="E78">
            <v>88334</v>
          </cell>
          <cell r="F78" t="str">
            <v>American Charter Schools Foundation d.b.a. South Ridge High School</v>
          </cell>
          <cell r="G78" t="str">
            <v xml:space="preserve">078517000   </v>
          </cell>
          <cell r="H78">
            <v>1999</v>
          </cell>
          <cell r="I78" t="str">
            <v>Maricopa</v>
          </cell>
          <cell r="J78" t="str">
            <v>Charter Facility</v>
          </cell>
          <cell r="K78">
            <v>0.29565217391304349</v>
          </cell>
          <cell r="L78">
            <v>0.31525423728813562</v>
          </cell>
          <cell r="M78">
            <v>0.30549999999999999</v>
          </cell>
          <cell r="N78">
            <v>0</v>
          </cell>
          <cell r="O78">
            <v>0.7</v>
          </cell>
          <cell r="P78">
            <v>0.7</v>
          </cell>
          <cell r="Q78">
            <v>0</v>
          </cell>
          <cell r="R78">
            <v>0</v>
          </cell>
          <cell r="S78">
            <v>0.30549999999999999</v>
          </cell>
          <cell r="T78">
            <v>0</v>
          </cell>
          <cell r="U78">
            <v>0</v>
          </cell>
          <cell r="V78">
            <v>0.30549999999999999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418.29350000000204</v>
          </cell>
          <cell r="AC78">
            <v>0</v>
          </cell>
        </row>
        <row r="79">
          <cell r="B79">
            <v>6347</v>
          </cell>
          <cell r="C79" t="str">
            <v>Sun Valley High School</v>
          </cell>
          <cell r="D79" t="str">
            <v xml:space="preserve">078953001   </v>
          </cell>
          <cell r="E79">
            <v>79877</v>
          </cell>
          <cell r="F79" t="str">
            <v>American Charter Schools Foundation d.b.a. Sun Valley High School</v>
          </cell>
          <cell r="G79" t="str">
            <v xml:space="preserve">078953000   </v>
          </cell>
          <cell r="H79">
            <v>1999</v>
          </cell>
          <cell r="I79" t="str">
            <v>Maricopa</v>
          </cell>
          <cell r="J79" t="str">
            <v>Charter Facility</v>
          </cell>
          <cell r="K79">
            <v>0.17204301075268819</v>
          </cell>
          <cell r="L79">
            <v>0.11877394636015326</v>
          </cell>
          <cell r="M79">
            <v>0.1454</v>
          </cell>
          <cell r="N79">
            <v>0.44318181818181818</v>
          </cell>
          <cell r="O79">
            <v>0.78</v>
          </cell>
          <cell r="P79">
            <v>0.78</v>
          </cell>
          <cell r="Q79">
            <v>0</v>
          </cell>
          <cell r="R79">
            <v>0</v>
          </cell>
          <cell r="S79">
            <v>0.1454</v>
          </cell>
          <cell r="T79">
            <v>0</v>
          </cell>
          <cell r="U79">
            <v>0</v>
          </cell>
          <cell r="V79">
            <v>0.1454</v>
          </cell>
          <cell r="W79">
            <v>0</v>
          </cell>
          <cell r="X79">
            <v>0</v>
          </cell>
          <cell r="Y79">
            <v>1</v>
          </cell>
          <cell r="Z79">
            <v>0</v>
          </cell>
          <cell r="AA79">
            <v>0</v>
          </cell>
          <cell r="AB79">
            <v>472.14950000000158</v>
          </cell>
          <cell r="AC79">
            <v>0</v>
          </cell>
        </row>
        <row r="80">
          <cell r="B80">
            <v>6348</v>
          </cell>
          <cell r="C80" t="str">
            <v>West Phoenix High School</v>
          </cell>
          <cell r="D80" t="str">
            <v xml:space="preserve">078956001   </v>
          </cell>
          <cell r="E80">
            <v>79879</v>
          </cell>
          <cell r="F80" t="str">
            <v>American Charter Schools Foundation d.b.a. West Phoenix High School</v>
          </cell>
          <cell r="G80" t="str">
            <v xml:space="preserve">078956000   </v>
          </cell>
          <cell r="H80">
            <v>1999</v>
          </cell>
          <cell r="I80" t="str">
            <v>Maricopa</v>
          </cell>
          <cell r="J80" t="str">
            <v>Charter Facility</v>
          </cell>
          <cell r="K80">
            <v>0.10386473429951691</v>
          </cell>
          <cell r="L80">
            <v>0.10773480662983426</v>
          </cell>
          <cell r="M80">
            <v>0.10580000000000001</v>
          </cell>
          <cell r="N80">
            <v>0</v>
          </cell>
          <cell r="O80">
            <v>0.96</v>
          </cell>
          <cell r="P80">
            <v>0.96</v>
          </cell>
          <cell r="Q80">
            <v>0</v>
          </cell>
          <cell r="R80">
            <v>0</v>
          </cell>
          <cell r="S80">
            <v>0.10580000000000001</v>
          </cell>
          <cell r="T80">
            <v>0</v>
          </cell>
          <cell r="U80">
            <v>0</v>
          </cell>
          <cell r="V80">
            <v>0.10580000000000001</v>
          </cell>
          <cell r="W80">
            <v>0</v>
          </cell>
          <cell r="X80">
            <v>0</v>
          </cell>
          <cell r="Y80">
            <v>1</v>
          </cell>
          <cell r="Z80">
            <v>0</v>
          </cell>
          <cell r="AA80">
            <v>0</v>
          </cell>
          <cell r="AB80">
            <v>438.87560000000155</v>
          </cell>
          <cell r="AC80">
            <v>0</v>
          </cell>
        </row>
        <row r="81">
          <cell r="B81">
            <v>88201</v>
          </cell>
          <cell r="C81" t="str">
            <v>American Heritage Academy - Camp Verde</v>
          </cell>
          <cell r="D81" t="str">
            <v xml:space="preserve">138754003   </v>
          </cell>
          <cell r="E81">
            <v>6365</v>
          </cell>
          <cell r="F81" t="str">
            <v>American Heritage Academy</v>
          </cell>
          <cell r="G81" t="str">
            <v xml:space="preserve">138754000   </v>
          </cell>
          <cell r="H81">
            <v>1999</v>
          </cell>
          <cell r="I81" t="str">
            <v>Yavapai</v>
          </cell>
          <cell r="J81" t="str">
            <v>Charter Facility</v>
          </cell>
          <cell r="K81">
            <v>0.38383838383838381</v>
          </cell>
          <cell r="L81">
            <v>0.28712871287128711</v>
          </cell>
          <cell r="M81">
            <v>0.33550000000000002</v>
          </cell>
          <cell r="N81">
            <v>0</v>
          </cell>
          <cell r="O81">
            <v>0.67</v>
          </cell>
          <cell r="P81">
            <v>0.67</v>
          </cell>
          <cell r="Q81">
            <v>0</v>
          </cell>
          <cell r="R81">
            <v>0</v>
          </cell>
          <cell r="S81">
            <v>0.33550000000000002</v>
          </cell>
          <cell r="T81">
            <v>0</v>
          </cell>
          <cell r="U81">
            <v>0</v>
          </cell>
          <cell r="V81">
            <v>0.33550000000000002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B82">
            <v>6366</v>
          </cell>
          <cell r="C82" t="str">
            <v>American Heritage Academy - Cottonwood</v>
          </cell>
          <cell r="D82" t="str">
            <v xml:space="preserve">138754001   </v>
          </cell>
          <cell r="E82">
            <v>6365</v>
          </cell>
          <cell r="F82" t="str">
            <v>American Heritage Academy</v>
          </cell>
          <cell r="G82" t="str">
            <v xml:space="preserve">138754000   </v>
          </cell>
          <cell r="H82">
            <v>1999</v>
          </cell>
          <cell r="I82" t="str">
            <v>Yavapai</v>
          </cell>
          <cell r="J82" t="str">
            <v>Charter Facility</v>
          </cell>
          <cell r="K82">
            <v>0.27053140096618356</v>
          </cell>
          <cell r="L82">
            <v>0.31428571428571428</v>
          </cell>
          <cell r="M82">
            <v>0.29239999999999999</v>
          </cell>
          <cell r="N82">
            <v>0</v>
          </cell>
          <cell r="O82">
            <v>0.4</v>
          </cell>
          <cell r="P82">
            <v>0.4</v>
          </cell>
          <cell r="Q82">
            <v>0</v>
          </cell>
          <cell r="R82">
            <v>0</v>
          </cell>
          <cell r="S82" t="str">
            <v/>
          </cell>
          <cell r="T82">
            <v>0</v>
          </cell>
          <cell r="U82">
            <v>0</v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271.08540000000062</v>
          </cell>
          <cell r="AC82">
            <v>0</v>
          </cell>
        </row>
        <row r="83">
          <cell r="B83">
            <v>91778</v>
          </cell>
          <cell r="C83" t="str">
            <v>ALA Mesa</v>
          </cell>
          <cell r="D83" t="str">
            <v xml:space="preserve">078725004   </v>
          </cell>
          <cell r="E83">
            <v>4348</v>
          </cell>
          <cell r="F83" t="str">
            <v>American Leadership Academy, Inc.</v>
          </cell>
          <cell r="G83" t="str">
            <v xml:space="preserve">078725000   </v>
          </cell>
          <cell r="H83">
            <v>1999</v>
          </cell>
          <cell r="I83" t="str">
            <v>Maricopa</v>
          </cell>
          <cell r="J83" t="str">
            <v>Charter Facility</v>
          </cell>
          <cell r="K83">
            <v>0.54583333333333328</v>
          </cell>
          <cell r="L83">
            <v>0.65</v>
          </cell>
          <cell r="M83">
            <v>0.59789999999999999</v>
          </cell>
          <cell r="N83">
            <v>0.16877637130801687</v>
          </cell>
          <cell r="O83">
            <v>0</v>
          </cell>
          <cell r="P83">
            <v>0.16877637130801687</v>
          </cell>
          <cell r="Q83">
            <v>0</v>
          </cell>
          <cell r="R83">
            <v>0</v>
          </cell>
          <cell r="S83" t="str">
            <v/>
          </cell>
          <cell r="T83">
            <v>0</v>
          </cell>
          <cell r="U83">
            <v>0</v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403.79950000000167</v>
          </cell>
          <cell r="AC83">
            <v>0</v>
          </cell>
        </row>
        <row r="84">
          <cell r="B84">
            <v>91793</v>
          </cell>
          <cell r="C84" t="str">
            <v>ALA QC  Elem</v>
          </cell>
          <cell r="D84" t="str">
            <v xml:space="preserve">078725005   </v>
          </cell>
          <cell r="E84">
            <v>4348</v>
          </cell>
          <cell r="F84" t="str">
            <v>American Leadership Academy, Inc.</v>
          </cell>
          <cell r="G84" t="str">
            <v xml:space="preserve">078725000   </v>
          </cell>
          <cell r="H84">
            <v>1999</v>
          </cell>
          <cell r="I84" t="str">
            <v>Maricopa</v>
          </cell>
          <cell r="J84" t="str">
            <v>Charter Facility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/>
          </cell>
          <cell r="T84">
            <v>0</v>
          </cell>
          <cell r="U84">
            <v>0</v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B85">
            <v>91173</v>
          </cell>
          <cell r="C85" t="str">
            <v>ALA San Tan</v>
          </cell>
          <cell r="D85" t="str">
            <v xml:space="preserve">078725003   </v>
          </cell>
          <cell r="E85">
            <v>4348</v>
          </cell>
          <cell r="F85" t="str">
            <v>American Leadership Academy, Inc.</v>
          </cell>
          <cell r="G85" t="str">
            <v xml:space="preserve">078725000   </v>
          </cell>
          <cell r="H85">
            <v>1999</v>
          </cell>
          <cell r="I85" t="str">
            <v>Maricopa</v>
          </cell>
          <cell r="J85" t="str">
            <v>Charter Facility</v>
          </cell>
          <cell r="K85">
            <v>0.5957446808510638</v>
          </cell>
          <cell r="L85">
            <v>0.66578249336870021</v>
          </cell>
          <cell r="M85">
            <v>0.63080000000000003</v>
          </cell>
          <cell r="N85">
            <v>0.40816326530612246</v>
          </cell>
          <cell r="O85">
            <v>0</v>
          </cell>
          <cell r="P85">
            <v>0.40816326530612246</v>
          </cell>
          <cell r="Q85">
            <v>225</v>
          </cell>
          <cell r="R85">
            <v>151492.76999999999</v>
          </cell>
          <cell r="S85" t="str">
            <v/>
          </cell>
          <cell r="T85">
            <v>0</v>
          </cell>
          <cell r="U85">
            <v>0</v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673.30120000000193</v>
          </cell>
          <cell r="AC85">
            <v>151492.76999999999</v>
          </cell>
          <cell r="AD85">
            <v>90895.66</v>
          </cell>
        </row>
        <row r="86">
          <cell r="B86">
            <v>5522</v>
          </cell>
          <cell r="C86" t="str">
            <v>American Leadership Academy</v>
          </cell>
          <cell r="D86" t="str">
            <v xml:space="preserve">078725001   </v>
          </cell>
          <cell r="E86">
            <v>4348</v>
          </cell>
          <cell r="F86" t="str">
            <v>American Leadership Academy, Inc.</v>
          </cell>
          <cell r="G86" t="str">
            <v xml:space="preserve">078725000   </v>
          </cell>
          <cell r="H86">
            <v>1999</v>
          </cell>
          <cell r="I86" t="str">
            <v>Maricopa</v>
          </cell>
          <cell r="J86" t="str">
            <v>Charter Facility</v>
          </cell>
          <cell r="K86">
            <v>0.72796934865900387</v>
          </cell>
          <cell r="L86">
            <v>0.78544061302681989</v>
          </cell>
          <cell r="M86">
            <v>0.75670000000000004</v>
          </cell>
          <cell r="N86">
            <v>0.15068493150684931</v>
          </cell>
          <cell r="O86">
            <v>0</v>
          </cell>
          <cell r="P86">
            <v>0.15068493150684931</v>
          </cell>
          <cell r="Q86">
            <v>225</v>
          </cell>
          <cell r="R86">
            <v>119614.39</v>
          </cell>
          <cell r="S86" t="str">
            <v/>
          </cell>
          <cell r="T86">
            <v>0</v>
          </cell>
          <cell r="U86">
            <v>0</v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531.61950000000206</v>
          </cell>
          <cell r="AC86">
            <v>119614.39</v>
          </cell>
          <cell r="AD86">
            <v>71768.63</v>
          </cell>
        </row>
        <row r="87">
          <cell r="B87">
            <v>92885</v>
          </cell>
          <cell r="C87" t="str">
            <v>American Leadership Academy - Ironwood</v>
          </cell>
          <cell r="D87" t="str">
            <v xml:space="preserve">078725007   </v>
          </cell>
          <cell r="E87">
            <v>4348</v>
          </cell>
          <cell r="F87" t="str">
            <v>American Leadership Academy, Inc.</v>
          </cell>
          <cell r="G87" t="str">
            <v xml:space="preserve">078725000   </v>
          </cell>
          <cell r="H87">
            <v>1999</v>
          </cell>
          <cell r="I87" t="str">
            <v>Maricopa</v>
          </cell>
          <cell r="J87" t="str">
            <v>Charter Facility</v>
          </cell>
          <cell r="K87">
            <v>0.50340136054421769</v>
          </cell>
          <cell r="L87">
            <v>0.5110689437065149</v>
          </cell>
          <cell r="M87">
            <v>0.50719999999999998</v>
          </cell>
          <cell r="N87">
            <v>0.36912114014251779</v>
          </cell>
          <cell r="O87">
            <v>0</v>
          </cell>
          <cell r="P87">
            <v>0.36912114014251779</v>
          </cell>
          <cell r="Q87">
            <v>0</v>
          </cell>
          <cell r="R87">
            <v>0</v>
          </cell>
          <cell r="S87" t="str">
            <v/>
          </cell>
          <cell r="T87">
            <v>0</v>
          </cell>
          <cell r="U87">
            <v>0</v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2345.0704999999734</v>
          </cell>
          <cell r="AC87">
            <v>0</v>
          </cell>
        </row>
        <row r="88">
          <cell r="B88">
            <v>90769</v>
          </cell>
          <cell r="C88" t="str">
            <v>American Leadership Academy - Queen Creek</v>
          </cell>
          <cell r="D88" t="str">
            <v xml:space="preserve">078725002   </v>
          </cell>
          <cell r="E88">
            <v>4348</v>
          </cell>
          <cell r="F88" t="str">
            <v>American Leadership Academy, Inc.</v>
          </cell>
          <cell r="G88" t="str">
            <v xml:space="preserve">078725000   </v>
          </cell>
          <cell r="H88">
            <v>1999</v>
          </cell>
          <cell r="I88" t="str">
            <v>Maricopa</v>
          </cell>
          <cell r="J88" t="str">
            <v>Charter Facility</v>
          </cell>
          <cell r="K88">
            <v>0.54382826475849733</v>
          </cell>
          <cell r="L88">
            <v>0.54631979695431476</v>
          </cell>
          <cell r="M88">
            <v>0.54510000000000003</v>
          </cell>
          <cell r="N88">
            <v>0.11824623560673161</v>
          </cell>
          <cell r="O88">
            <v>0</v>
          </cell>
          <cell r="P88">
            <v>0.11824623560673161</v>
          </cell>
          <cell r="Q88">
            <v>0</v>
          </cell>
          <cell r="R88">
            <v>0</v>
          </cell>
          <cell r="S88" t="str">
            <v/>
          </cell>
          <cell r="T88">
            <v>0</v>
          </cell>
          <cell r="U88">
            <v>0</v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2319.5176999999767</v>
          </cell>
          <cell r="AC88">
            <v>0</v>
          </cell>
        </row>
        <row r="89">
          <cell r="B89">
            <v>92348</v>
          </cell>
          <cell r="C89" t="str">
            <v>American Leadership Academy Anthem South Campus</v>
          </cell>
          <cell r="D89" t="str">
            <v xml:space="preserve">078725006   </v>
          </cell>
          <cell r="E89">
            <v>4348</v>
          </cell>
          <cell r="F89" t="str">
            <v>American Leadership Academy, Inc.</v>
          </cell>
          <cell r="G89" t="str">
            <v xml:space="preserve">078725000   </v>
          </cell>
          <cell r="H89">
            <v>1999</v>
          </cell>
          <cell r="I89" t="str">
            <v>Maricopa</v>
          </cell>
          <cell r="J89" t="str">
            <v>Charter Facility</v>
          </cell>
          <cell r="K89">
            <v>0.43956043956043955</v>
          </cell>
          <cell r="L89">
            <v>0.61538461538461542</v>
          </cell>
          <cell r="M89">
            <v>0.52749999999999997</v>
          </cell>
          <cell r="N89">
            <v>0.53191489361702127</v>
          </cell>
          <cell r="O89">
            <v>0</v>
          </cell>
          <cell r="P89">
            <v>0.53191489361702127</v>
          </cell>
          <cell r="Q89">
            <v>0</v>
          </cell>
          <cell r="R89">
            <v>0</v>
          </cell>
          <cell r="S89" t="str">
            <v/>
          </cell>
          <cell r="T89">
            <v>0</v>
          </cell>
          <cell r="U89">
            <v>0</v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449.34050000000218</v>
          </cell>
          <cell r="AC89">
            <v>0</v>
          </cell>
        </row>
        <row r="90">
          <cell r="B90">
            <v>242454</v>
          </cell>
          <cell r="C90" t="str">
            <v>American Leadership Academy Signal Butte</v>
          </cell>
          <cell r="D90" t="str">
            <v xml:space="preserve">078725010   </v>
          </cell>
          <cell r="E90">
            <v>4348</v>
          </cell>
          <cell r="F90" t="str">
            <v>American Leadership Academy, Inc.</v>
          </cell>
          <cell r="G90" t="str">
            <v xml:space="preserve">078725000   </v>
          </cell>
          <cell r="H90">
            <v>1999</v>
          </cell>
          <cell r="I90" t="str">
            <v>Maricopa</v>
          </cell>
          <cell r="J90" t="str">
            <v>Charter Facility</v>
          </cell>
          <cell r="K90">
            <v>0.65789473684210531</v>
          </cell>
          <cell r="L90">
            <v>0.61842105263157898</v>
          </cell>
          <cell r="M90">
            <v>0.63819999999999999</v>
          </cell>
          <cell r="N90">
            <v>0.35199999999999998</v>
          </cell>
          <cell r="O90">
            <v>0</v>
          </cell>
          <cell r="P90">
            <v>0.35199999999999998</v>
          </cell>
          <cell r="Q90">
            <v>225</v>
          </cell>
          <cell r="R90">
            <v>71648.259999999995</v>
          </cell>
          <cell r="S90" t="str">
            <v/>
          </cell>
          <cell r="T90">
            <v>0</v>
          </cell>
          <cell r="U90">
            <v>0</v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318.43670000000071</v>
          </cell>
          <cell r="AC90">
            <v>71648.259999999995</v>
          </cell>
          <cell r="AD90">
            <v>42988.959999999999</v>
          </cell>
        </row>
        <row r="91">
          <cell r="B91">
            <v>509281</v>
          </cell>
          <cell r="C91" t="str">
            <v>American Leadership Academy, Gilbert</v>
          </cell>
          <cell r="D91" t="str">
            <v xml:space="preserve">078725009   </v>
          </cell>
          <cell r="E91">
            <v>4348</v>
          </cell>
          <cell r="F91" t="str">
            <v>American Leadership Academy, Inc.</v>
          </cell>
          <cell r="G91" t="str">
            <v xml:space="preserve">078725000   </v>
          </cell>
          <cell r="H91">
            <v>1999</v>
          </cell>
          <cell r="I91" t="str">
            <v>Maricopa</v>
          </cell>
          <cell r="J91" t="str">
            <v>Charter Facility</v>
          </cell>
          <cell r="K91">
            <v>0.5432190760059612</v>
          </cell>
          <cell r="L91">
            <v>0.52328334648776642</v>
          </cell>
          <cell r="M91">
            <v>0.5333</v>
          </cell>
          <cell r="N91">
            <v>0.12612612612612611</v>
          </cell>
          <cell r="O91">
            <v>0</v>
          </cell>
          <cell r="P91">
            <v>0.12612612612612611</v>
          </cell>
          <cell r="Q91">
            <v>0</v>
          </cell>
          <cell r="R91">
            <v>0</v>
          </cell>
          <cell r="S91" t="str">
            <v/>
          </cell>
          <cell r="T91">
            <v>0</v>
          </cell>
          <cell r="U91">
            <v>0</v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2290.3019999999751</v>
          </cell>
          <cell r="AC91">
            <v>0</v>
          </cell>
        </row>
        <row r="92">
          <cell r="B92">
            <v>865358</v>
          </cell>
          <cell r="C92" t="str">
            <v>American Leadership Academy, Higley</v>
          </cell>
          <cell r="D92" t="str">
            <v xml:space="preserve">078725008   </v>
          </cell>
          <cell r="E92">
            <v>4348</v>
          </cell>
          <cell r="F92" t="str">
            <v>American Leadership Academy, Inc.</v>
          </cell>
          <cell r="G92" t="str">
            <v xml:space="preserve">078725000   </v>
          </cell>
          <cell r="H92">
            <v>1999</v>
          </cell>
          <cell r="I92" t="str">
            <v>Maricopa</v>
          </cell>
          <cell r="J92" t="str">
            <v>Charter Facility</v>
          </cell>
          <cell r="K92">
            <v>0.59701492537313428</v>
          </cell>
          <cell r="L92">
            <v>0.79104477611940294</v>
          </cell>
          <cell r="M92">
            <v>0.69399999999999995</v>
          </cell>
          <cell r="N92">
            <v>0.19469026548672566</v>
          </cell>
          <cell r="O92">
            <v>0</v>
          </cell>
          <cell r="P92">
            <v>0.19469026548672566</v>
          </cell>
          <cell r="Q92">
            <v>225</v>
          </cell>
          <cell r="R92">
            <v>44491.19</v>
          </cell>
          <cell r="S92" t="str">
            <v/>
          </cell>
          <cell r="T92">
            <v>0</v>
          </cell>
          <cell r="U92">
            <v>0</v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197.73859999999991</v>
          </cell>
          <cell r="AC92">
            <v>44491.19</v>
          </cell>
          <cell r="AD92">
            <v>26694.71</v>
          </cell>
        </row>
        <row r="93">
          <cell r="B93">
            <v>92360</v>
          </cell>
          <cell r="C93" t="str">
            <v>DRP Placeholder - American Leadership Academy, Inc.</v>
          </cell>
          <cell r="D93" t="str">
            <v xml:space="preserve">078725501   </v>
          </cell>
          <cell r="E93">
            <v>4348</v>
          </cell>
          <cell r="F93" t="str">
            <v>American Leadership Academy, Inc.</v>
          </cell>
          <cell r="G93" t="str">
            <v xml:space="preserve">078725000   </v>
          </cell>
          <cell r="H93">
            <v>1999</v>
          </cell>
          <cell r="I93" t="str">
            <v>Maricopa</v>
          </cell>
          <cell r="J93" t="str">
            <v>Charter Facility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/>
          </cell>
          <cell r="T93">
            <v>0</v>
          </cell>
          <cell r="U93">
            <v>0</v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B94">
            <v>81178</v>
          </cell>
          <cell r="C94" t="str">
            <v>Primavera - Online</v>
          </cell>
          <cell r="D94" t="str">
            <v xml:space="preserve">078926202   </v>
          </cell>
          <cell r="E94">
            <v>79461</v>
          </cell>
          <cell r="F94" t="str">
            <v>American Virtual Academy</v>
          </cell>
          <cell r="G94" t="str">
            <v xml:space="preserve">078926000   </v>
          </cell>
          <cell r="H94">
            <v>1999</v>
          </cell>
          <cell r="I94" t="str">
            <v>Maricopa</v>
          </cell>
          <cell r="J94" t="str">
            <v>Charter Facility</v>
          </cell>
          <cell r="K94">
            <v>0.36096256684491979</v>
          </cell>
          <cell r="L94">
            <v>0.23170731707317074</v>
          </cell>
          <cell r="M94">
            <v>0.29630000000000001</v>
          </cell>
          <cell r="N94">
            <v>0.60934617749538844</v>
          </cell>
          <cell r="O94">
            <v>0</v>
          </cell>
          <cell r="P94">
            <v>0.60934617749538844</v>
          </cell>
          <cell r="Q94">
            <v>0</v>
          </cell>
          <cell r="R94">
            <v>0</v>
          </cell>
          <cell r="S94">
            <v>0.29630000000000001</v>
          </cell>
          <cell r="T94">
            <v>0</v>
          </cell>
          <cell r="U94">
            <v>0</v>
          </cell>
          <cell r="V94">
            <v>0.29630000000000001</v>
          </cell>
          <cell r="W94">
            <v>0</v>
          </cell>
          <cell r="X94">
            <v>0</v>
          </cell>
          <cell r="Y94">
            <v>1</v>
          </cell>
          <cell r="Z94">
            <v>0</v>
          </cell>
          <cell r="AA94">
            <v>0</v>
          </cell>
          <cell r="AB94">
            <v>5474.3126999999913</v>
          </cell>
          <cell r="AC94">
            <v>0</v>
          </cell>
        </row>
        <row r="95">
          <cell r="B95">
            <v>79463</v>
          </cell>
          <cell r="C95" t="str">
            <v>Primavera Technical Learning Center-CLOSED</v>
          </cell>
          <cell r="D95" t="str">
            <v xml:space="preserve">078926201   </v>
          </cell>
          <cell r="E95">
            <v>79461</v>
          </cell>
          <cell r="F95" t="str">
            <v>American Virtual Academy</v>
          </cell>
          <cell r="G95" t="str">
            <v xml:space="preserve">078926000   </v>
          </cell>
          <cell r="H95">
            <v>1999</v>
          </cell>
          <cell r="I95" t="str">
            <v>Maricopa</v>
          </cell>
          <cell r="J95" t="str">
            <v>Charter Facility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/>
          </cell>
          <cell r="T95">
            <v>0</v>
          </cell>
          <cell r="U95">
            <v>0</v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B96">
            <v>91756</v>
          </cell>
          <cell r="C96" t="str">
            <v>Amphi Academy at Donaldson</v>
          </cell>
          <cell r="D96" t="str">
            <v xml:space="preserve">100210185   </v>
          </cell>
          <cell r="E96">
            <v>4406</v>
          </cell>
          <cell r="F96" t="str">
            <v>Amphitheater Unified District</v>
          </cell>
          <cell r="G96" t="str">
            <v xml:space="preserve">100210000   </v>
          </cell>
          <cell r="H96">
            <v>1027</v>
          </cell>
          <cell r="I96" t="str">
            <v>Pima</v>
          </cell>
          <cell r="J96" t="str">
            <v>In A Unified School District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/>
          </cell>
          <cell r="T96">
            <v>0</v>
          </cell>
          <cell r="U96">
            <v>0</v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B97">
            <v>91755</v>
          </cell>
          <cell r="C97" t="str">
            <v>Amphi Academy Online</v>
          </cell>
          <cell r="D97" t="str">
            <v xml:space="preserve">100210285   </v>
          </cell>
          <cell r="E97">
            <v>4406</v>
          </cell>
          <cell r="F97" t="str">
            <v>Amphitheater Unified District</v>
          </cell>
          <cell r="G97" t="str">
            <v xml:space="preserve">100210000   </v>
          </cell>
          <cell r="H97">
            <v>1027</v>
          </cell>
          <cell r="I97" t="str">
            <v>Pima</v>
          </cell>
          <cell r="J97" t="str">
            <v>In A Unified School District</v>
          </cell>
          <cell r="K97">
            <v>0.25</v>
          </cell>
          <cell r="L97">
            <v>0.2</v>
          </cell>
          <cell r="M97">
            <v>0.22500000000000001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/>
          </cell>
          <cell r="T97">
            <v>0</v>
          </cell>
          <cell r="U97">
            <v>0</v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13.608699999999999</v>
          </cell>
          <cell r="AC97">
            <v>0</v>
          </cell>
        </row>
        <row r="98">
          <cell r="B98">
            <v>6055</v>
          </cell>
          <cell r="C98" t="str">
            <v>Amphitheater High School</v>
          </cell>
          <cell r="D98" t="str">
            <v xml:space="preserve">100210281   </v>
          </cell>
          <cell r="E98">
            <v>4406</v>
          </cell>
          <cell r="F98" t="str">
            <v>Amphitheater Unified District</v>
          </cell>
          <cell r="G98" t="str">
            <v xml:space="preserve">100210000   </v>
          </cell>
          <cell r="H98">
            <v>1027</v>
          </cell>
          <cell r="I98" t="str">
            <v>Pima</v>
          </cell>
          <cell r="J98" t="str">
            <v>In A Unified School District</v>
          </cell>
          <cell r="K98">
            <v>0.19729425028184894</v>
          </cell>
          <cell r="L98">
            <v>0.19464033850493653</v>
          </cell>
          <cell r="M98">
            <v>0.19600000000000001</v>
          </cell>
          <cell r="N98">
            <v>0</v>
          </cell>
          <cell r="O98">
            <v>0.78</v>
          </cell>
          <cell r="P98">
            <v>0.78</v>
          </cell>
          <cell r="Q98">
            <v>0</v>
          </cell>
          <cell r="R98">
            <v>0</v>
          </cell>
          <cell r="S98">
            <v>0.19600000000000001</v>
          </cell>
          <cell r="T98">
            <v>0</v>
          </cell>
          <cell r="U98">
            <v>0</v>
          </cell>
          <cell r="V98">
            <v>0.19600000000000001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1263.955699999997</v>
          </cell>
          <cell r="AC98">
            <v>0</v>
          </cell>
        </row>
        <row r="99">
          <cell r="B99">
            <v>5805</v>
          </cell>
          <cell r="C99" t="str">
            <v>Amphitheater Middle School</v>
          </cell>
          <cell r="D99" t="str">
            <v xml:space="preserve">100210166   </v>
          </cell>
          <cell r="E99">
            <v>4406</v>
          </cell>
          <cell r="F99" t="str">
            <v>Amphitheater Unified District</v>
          </cell>
          <cell r="G99" t="str">
            <v xml:space="preserve">100210000   </v>
          </cell>
          <cell r="H99">
            <v>1027</v>
          </cell>
          <cell r="I99" t="str">
            <v>Pima</v>
          </cell>
          <cell r="J99" t="str">
            <v>In A Unified School District</v>
          </cell>
          <cell r="K99">
            <v>0.24966974900924702</v>
          </cell>
          <cell r="L99">
            <v>0.16116248348745046</v>
          </cell>
          <cell r="M99">
            <v>0.2054</v>
          </cell>
          <cell r="N99">
            <v>0</v>
          </cell>
          <cell r="O99">
            <v>0.92</v>
          </cell>
          <cell r="P99">
            <v>0.92</v>
          </cell>
          <cell r="Q99">
            <v>0</v>
          </cell>
          <cell r="R99">
            <v>0</v>
          </cell>
          <cell r="S99">
            <v>0.2054</v>
          </cell>
          <cell r="T99">
            <v>0</v>
          </cell>
          <cell r="U99">
            <v>0</v>
          </cell>
          <cell r="V99">
            <v>0.2054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772.1637000000004</v>
          </cell>
          <cell r="AC99">
            <v>0</v>
          </cell>
        </row>
        <row r="100">
          <cell r="B100">
            <v>5808</v>
          </cell>
          <cell r="C100" t="str">
            <v>Canyon Del Oro High School</v>
          </cell>
          <cell r="D100" t="str">
            <v xml:space="preserve">100210282   </v>
          </cell>
          <cell r="E100">
            <v>4406</v>
          </cell>
          <cell r="F100" t="str">
            <v>Amphitheater Unified District</v>
          </cell>
          <cell r="G100" t="str">
            <v xml:space="preserve">100210000   </v>
          </cell>
          <cell r="H100">
            <v>1027</v>
          </cell>
          <cell r="I100" t="str">
            <v>Pima</v>
          </cell>
          <cell r="J100" t="str">
            <v>In A Unified School District</v>
          </cell>
          <cell r="K100">
            <v>0.46339202965708992</v>
          </cell>
          <cell r="L100">
            <v>0.43467336683417085</v>
          </cell>
          <cell r="M100">
            <v>0.44900000000000001</v>
          </cell>
          <cell r="N100">
            <v>0</v>
          </cell>
          <cell r="O100">
            <v>0.25</v>
          </cell>
          <cell r="P100">
            <v>0.25</v>
          </cell>
          <cell r="Q100">
            <v>0</v>
          </cell>
          <cell r="R100">
            <v>0</v>
          </cell>
          <cell r="S100" t="str">
            <v/>
          </cell>
          <cell r="T100">
            <v>0</v>
          </cell>
          <cell r="U100">
            <v>0</v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1549.8670999999983</v>
          </cell>
          <cell r="AC100">
            <v>0</v>
          </cell>
        </row>
        <row r="101">
          <cell r="B101">
            <v>5802</v>
          </cell>
          <cell r="C101" t="str">
            <v>Copper Creek Elementary School</v>
          </cell>
          <cell r="D101" t="str">
            <v xml:space="preserve">100210118   </v>
          </cell>
          <cell r="E101">
            <v>4406</v>
          </cell>
          <cell r="F101" t="str">
            <v>Amphitheater Unified District</v>
          </cell>
          <cell r="G101" t="str">
            <v xml:space="preserve">100210000   </v>
          </cell>
          <cell r="H101">
            <v>1027</v>
          </cell>
          <cell r="I101" t="str">
            <v>Pima</v>
          </cell>
          <cell r="J101" t="str">
            <v>In A Unified School District</v>
          </cell>
          <cell r="K101">
            <v>0.65777777777777779</v>
          </cell>
          <cell r="L101">
            <v>0.48672566371681414</v>
          </cell>
          <cell r="M101">
            <v>0.57230000000000003</v>
          </cell>
          <cell r="N101">
            <v>0</v>
          </cell>
          <cell r="O101">
            <v>0.19</v>
          </cell>
          <cell r="P101">
            <v>0.19</v>
          </cell>
          <cell r="Q101">
            <v>0</v>
          </cell>
          <cell r="R101">
            <v>0</v>
          </cell>
          <cell r="S101" t="str">
            <v/>
          </cell>
          <cell r="T101">
            <v>0</v>
          </cell>
          <cell r="U101">
            <v>0</v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355.87490000000003</v>
          </cell>
          <cell r="AC101">
            <v>0</v>
          </cell>
        </row>
        <row r="102">
          <cell r="B102">
            <v>5799</v>
          </cell>
          <cell r="C102" t="str">
            <v>Coronado K-8 School</v>
          </cell>
          <cell r="D102" t="str">
            <v xml:space="preserve">100210115   </v>
          </cell>
          <cell r="E102">
            <v>4406</v>
          </cell>
          <cell r="F102" t="str">
            <v>Amphitheater Unified District</v>
          </cell>
          <cell r="G102" t="str">
            <v xml:space="preserve">100210000   </v>
          </cell>
          <cell r="H102">
            <v>1027</v>
          </cell>
          <cell r="I102" t="str">
            <v>Pima</v>
          </cell>
          <cell r="J102" t="str">
            <v>In A Unified School District</v>
          </cell>
          <cell r="K102">
            <v>0.50847457627118642</v>
          </cell>
          <cell r="L102">
            <v>0.4592696629213483</v>
          </cell>
          <cell r="M102">
            <v>0.4839</v>
          </cell>
          <cell r="N102">
            <v>0</v>
          </cell>
          <cell r="O102">
            <v>0.45</v>
          </cell>
          <cell r="P102">
            <v>0.45</v>
          </cell>
          <cell r="Q102">
            <v>0</v>
          </cell>
          <cell r="R102">
            <v>0</v>
          </cell>
          <cell r="S102" t="str">
            <v/>
          </cell>
          <cell r="T102">
            <v>0</v>
          </cell>
          <cell r="U102">
            <v>0</v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792.85780000000159</v>
          </cell>
          <cell r="AC102">
            <v>0</v>
          </cell>
        </row>
        <row r="103">
          <cell r="B103">
            <v>5796</v>
          </cell>
          <cell r="C103" t="str">
            <v>E C Nash School</v>
          </cell>
          <cell r="D103" t="str">
            <v xml:space="preserve">100210110   </v>
          </cell>
          <cell r="E103">
            <v>4406</v>
          </cell>
          <cell r="F103" t="str">
            <v>Amphitheater Unified District</v>
          </cell>
          <cell r="G103" t="str">
            <v xml:space="preserve">100210000   </v>
          </cell>
          <cell r="H103">
            <v>1027</v>
          </cell>
          <cell r="I103" t="str">
            <v>Pima</v>
          </cell>
          <cell r="J103" t="str">
            <v>In A Unified School District</v>
          </cell>
          <cell r="K103">
            <v>0.28125</v>
          </cell>
          <cell r="L103">
            <v>0.26984126984126983</v>
          </cell>
          <cell r="M103">
            <v>0.27550000000000002</v>
          </cell>
          <cell r="N103">
            <v>0</v>
          </cell>
          <cell r="O103">
            <v>0.97</v>
          </cell>
          <cell r="P103">
            <v>0.97</v>
          </cell>
          <cell r="Q103">
            <v>0</v>
          </cell>
          <cell r="R103">
            <v>0</v>
          </cell>
          <cell r="S103">
            <v>0.27550000000000002</v>
          </cell>
          <cell r="T103">
            <v>0</v>
          </cell>
          <cell r="U103">
            <v>0</v>
          </cell>
          <cell r="V103">
            <v>0.27550000000000002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350.75589999999931</v>
          </cell>
          <cell r="AC103">
            <v>0</v>
          </cell>
        </row>
        <row r="104">
          <cell r="B104">
            <v>5794</v>
          </cell>
          <cell r="C104" t="str">
            <v>Frances Owen Holaway Elementary School</v>
          </cell>
          <cell r="D104" t="str">
            <v xml:space="preserve">100210108   </v>
          </cell>
          <cell r="E104">
            <v>4406</v>
          </cell>
          <cell r="F104" t="str">
            <v>Amphitheater Unified District</v>
          </cell>
          <cell r="G104" t="str">
            <v xml:space="preserve">100210000   </v>
          </cell>
          <cell r="H104">
            <v>1027</v>
          </cell>
          <cell r="I104" t="str">
            <v>Pima</v>
          </cell>
          <cell r="J104" t="str">
            <v>In A Unified School District</v>
          </cell>
          <cell r="K104">
            <v>0.33160621761658032</v>
          </cell>
          <cell r="L104">
            <v>0.32474226804123713</v>
          </cell>
          <cell r="M104">
            <v>0.32819999999999999</v>
          </cell>
          <cell r="N104">
            <v>0</v>
          </cell>
          <cell r="O104">
            <v>0.86</v>
          </cell>
          <cell r="P104">
            <v>0.86</v>
          </cell>
          <cell r="Q104">
            <v>0</v>
          </cell>
          <cell r="R104">
            <v>0</v>
          </cell>
          <cell r="S104">
            <v>0.32819999999999999</v>
          </cell>
          <cell r="T104">
            <v>0</v>
          </cell>
          <cell r="U104">
            <v>0</v>
          </cell>
          <cell r="V104">
            <v>0.32819999999999999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346.82069999999931</v>
          </cell>
          <cell r="AC104">
            <v>0</v>
          </cell>
        </row>
        <row r="105">
          <cell r="B105">
            <v>5795</v>
          </cell>
          <cell r="C105" t="str">
            <v>Helen Keeling Elementary School</v>
          </cell>
          <cell r="D105" t="str">
            <v xml:space="preserve">100210109   </v>
          </cell>
          <cell r="E105">
            <v>4406</v>
          </cell>
          <cell r="F105" t="str">
            <v>Amphitheater Unified District</v>
          </cell>
          <cell r="G105" t="str">
            <v xml:space="preserve">100210000   </v>
          </cell>
          <cell r="H105">
            <v>1027</v>
          </cell>
          <cell r="I105" t="str">
            <v>Pima</v>
          </cell>
          <cell r="J105" t="str">
            <v>In A Unified School District</v>
          </cell>
          <cell r="K105">
            <v>0.18134715025906736</v>
          </cell>
          <cell r="L105">
            <v>0.15183246073298429</v>
          </cell>
          <cell r="M105">
            <v>0.1666</v>
          </cell>
          <cell r="N105">
            <v>0</v>
          </cell>
          <cell r="O105">
            <v>0.95</v>
          </cell>
          <cell r="P105">
            <v>0.95</v>
          </cell>
          <cell r="Q105">
            <v>0</v>
          </cell>
          <cell r="R105">
            <v>0</v>
          </cell>
          <cell r="S105">
            <v>0.1666</v>
          </cell>
          <cell r="T105">
            <v>0</v>
          </cell>
          <cell r="U105">
            <v>0</v>
          </cell>
          <cell r="V105">
            <v>0.1666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363.66529999999972</v>
          </cell>
          <cell r="AC105">
            <v>0</v>
          </cell>
        </row>
        <row r="106">
          <cell r="B106">
            <v>79378</v>
          </cell>
          <cell r="C106" t="str">
            <v>Ironwood Ridge High School</v>
          </cell>
          <cell r="D106" t="str">
            <v xml:space="preserve">100210280   </v>
          </cell>
          <cell r="E106">
            <v>4406</v>
          </cell>
          <cell r="F106" t="str">
            <v>Amphitheater Unified District</v>
          </cell>
          <cell r="G106" t="str">
            <v xml:space="preserve">100210000   </v>
          </cell>
          <cell r="H106">
            <v>1027</v>
          </cell>
          <cell r="I106" t="str">
            <v>Pima</v>
          </cell>
          <cell r="J106" t="str">
            <v>In A Unified School District</v>
          </cell>
          <cell r="K106">
            <v>0.40544518027961735</v>
          </cell>
          <cell r="L106">
            <v>0.33746678476527903</v>
          </cell>
          <cell r="M106">
            <v>0.3715</v>
          </cell>
          <cell r="N106">
            <v>0</v>
          </cell>
          <cell r="O106">
            <v>0.15</v>
          </cell>
          <cell r="P106">
            <v>0.15</v>
          </cell>
          <cell r="Q106">
            <v>0</v>
          </cell>
          <cell r="R106">
            <v>0</v>
          </cell>
          <cell r="S106" t="str">
            <v/>
          </cell>
          <cell r="T106">
            <v>0</v>
          </cell>
          <cell r="U106">
            <v>0</v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1808.7288999999996</v>
          </cell>
          <cell r="AC106">
            <v>0</v>
          </cell>
        </row>
        <row r="107">
          <cell r="B107">
            <v>5797</v>
          </cell>
          <cell r="C107" t="str">
            <v>L M Prince School</v>
          </cell>
          <cell r="D107" t="str">
            <v xml:space="preserve">100210111   </v>
          </cell>
          <cell r="E107">
            <v>4406</v>
          </cell>
          <cell r="F107" t="str">
            <v>Amphitheater Unified District</v>
          </cell>
          <cell r="G107" t="str">
            <v xml:space="preserve">100210000   </v>
          </cell>
          <cell r="H107">
            <v>1027</v>
          </cell>
          <cell r="I107" t="str">
            <v>Pima</v>
          </cell>
          <cell r="J107" t="str">
            <v>In A Unified School District</v>
          </cell>
          <cell r="K107">
            <v>0.22012578616352202</v>
          </cell>
          <cell r="L107">
            <v>0.16927899686520376</v>
          </cell>
          <cell r="M107">
            <v>0.19470000000000001</v>
          </cell>
          <cell r="N107">
            <v>0</v>
          </cell>
          <cell r="O107">
            <v>0.94</v>
          </cell>
          <cell r="P107">
            <v>0.94</v>
          </cell>
          <cell r="Q107">
            <v>0</v>
          </cell>
          <cell r="R107">
            <v>0</v>
          </cell>
          <cell r="S107">
            <v>0.19470000000000001</v>
          </cell>
          <cell r="T107">
            <v>0</v>
          </cell>
          <cell r="U107">
            <v>0</v>
          </cell>
          <cell r="V107">
            <v>0.19470000000000001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532.31039999999905</v>
          </cell>
          <cell r="AC107">
            <v>0</v>
          </cell>
        </row>
        <row r="108">
          <cell r="B108">
            <v>5804</v>
          </cell>
          <cell r="C108" t="str">
            <v>La Cima Middle School</v>
          </cell>
          <cell r="D108" t="str">
            <v xml:space="preserve">100210165   </v>
          </cell>
          <cell r="E108">
            <v>4406</v>
          </cell>
          <cell r="F108" t="str">
            <v>Amphitheater Unified District</v>
          </cell>
          <cell r="G108" t="str">
            <v xml:space="preserve">100210000   </v>
          </cell>
          <cell r="H108">
            <v>1027</v>
          </cell>
          <cell r="I108" t="str">
            <v>Pima</v>
          </cell>
          <cell r="J108" t="str">
            <v>In A Unified School District</v>
          </cell>
          <cell r="K108">
            <v>0.37012987012987014</v>
          </cell>
          <cell r="L108">
            <v>0.30752688172043013</v>
          </cell>
          <cell r="M108">
            <v>0.33879999999999999</v>
          </cell>
          <cell r="N108">
            <v>0</v>
          </cell>
          <cell r="O108">
            <v>0.83</v>
          </cell>
          <cell r="P108">
            <v>0.83</v>
          </cell>
          <cell r="Q108">
            <v>0</v>
          </cell>
          <cell r="R108">
            <v>0</v>
          </cell>
          <cell r="S108">
            <v>0.33879999999999999</v>
          </cell>
          <cell r="T108">
            <v>0</v>
          </cell>
          <cell r="U108">
            <v>0</v>
          </cell>
          <cell r="V108">
            <v>0.33879999999999999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493.01669999999888</v>
          </cell>
          <cell r="AC108">
            <v>0</v>
          </cell>
        </row>
        <row r="109">
          <cell r="B109">
            <v>5806</v>
          </cell>
          <cell r="C109" t="str">
            <v>Lawrence W Cross Middle School</v>
          </cell>
          <cell r="D109" t="str">
            <v xml:space="preserve">100210167   </v>
          </cell>
          <cell r="E109">
            <v>4406</v>
          </cell>
          <cell r="F109" t="str">
            <v>Amphitheater Unified District</v>
          </cell>
          <cell r="G109" t="str">
            <v xml:space="preserve">100210000   </v>
          </cell>
          <cell r="H109">
            <v>1027</v>
          </cell>
          <cell r="I109" t="str">
            <v>Pima</v>
          </cell>
          <cell r="J109" t="str">
            <v>In A Unified School District</v>
          </cell>
          <cell r="K109">
            <v>0.54216867469879515</v>
          </cell>
          <cell r="L109">
            <v>0.51411589895988108</v>
          </cell>
          <cell r="M109">
            <v>0.52810000000000001</v>
          </cell>
          <cell r="N109">
            <v>0</v>
          </cell>
          <cell r="O109">
            <v>0.31</v>
          </cell>
          <cell r="P109">
            <v>0.31</v>
          </cell>
          <cell r="Q109">
            <v>0</v>
          </cell>
          <cell r="R109">
            <v>0</v>
          </cell>
          <cell r="S109" t="str">
            <v/>
          </cell>
          <cell r="T109">
            <v>0</v>
          </cell>
          <cell r="U109">
            <v>0</v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688.58770000000084</v>
          </cell>
          <cell r="AC109">
            <v>0</v>
          </cell>
        </row>
        <row r="110">
          <cell r="B110">
            <v>5798</v>
          </cell>
          <cell r="C110" t="str">
            <v>Lulu Walker School</v>
          </cell>
          <cell r="D110" t="str">
            <v xml:space="preserve">100210112   </v>
          </cell>
          <cell r="E110">
            <v>4406</v>
          </cell>
          <cell r="F110" t="str">
            <v>Amphitheater Unified District</v>
          </cell>
          <cell r="G110" t="str">
            <v xml:space="preserve">100210000   </v>
          </cell>
          <cell r="H110">
            <v>1027</v>
          </cell>
          <cell r="I110" t="str">
            <v>Pima</v>
          </cell>
          <cell r="J110" t="str">
            <v>In A Unified School District</v>
          </cell>
          <cell r="K110">
            <v>0.44444444444444442</v>
          </cell>
          <cell r="L110">
            <v>0.51152073732718895</v>
          </cell>
          <cell r="M110">
            <v>0.47799999999999998</v>
          </cell>
          <cell r="N110">
            <v>0</v>
          </cell>
          <cell r="O110">
            <v>0.62</v>
          </cell>
          <cell r="P110">
            <v>0.62</v>
          </cell>
          <cell r="Q110">
            <v>0</v>
          </cell>
          <cell r="R110">
            <v>0</v>
          </cell>
          <cell r="S110">
            <v>0.47799999999999998</v>
          </cell>
          <cell r="T110">
            <v>400</v>
          </cell>
          <cell r="U110">
            <v>154040.12</v>
          </cell>
          <cell r="V110">
            <v>0.47799999999999998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385.10029999999921</v>
          </cell>
          <cell r="AC110">
            <v>154040.12</v>
          </cell>
          <cell r="AD110">
            <v>92424.07</v>
          </cell>
        </row>
        <row r="111">
          <cell r="B111">
            <v>5792</v>
          </cell>
          <cell r="C111" t="str">
            <v>Marion Donaldson Elementary School</v>
          </cell>
          <cell r="D111" t="str">
            <v xml:space="preserve">100210106   </v>
          </cell>
          <cell r="E111">
            <v>4406</v>
          </cell>
          <cell r="F111" t="str">
            <v>Amphitheater Unified District</v>
          </cell>
          <cell r="G111" t="str">
            <v xml:space="preserve">100210000   </v>
          </cell>
          <cell r="H111">
            <v>1027</v>
          </cell>
          <cell r="I111" t="str">
            <v>Pima</v>
          </cell>
          <cell r="J111" t="str">
            <v>In A Unified School District</v>
          </cell>
          <cell r="K111">
            <v>0.41975308641975306</v>
          </cell>
          <cell r="L111">
            <v>0.39130434782608697</v>
          </cell>
          <cell r="M111">
            <v>0.40550000000000003</v>
          </cell>
          <cell r="N111">
            <v>0</v>
          </cell>
          <cell r="O111">
            <v>0.6</v>
          </cell>
          <cell r="P111">
            <v>0.6</v>
          </cell>
          <cell r="Q111">
            <v>0</v>
          </cell>
          <cell r="R111">
            <v>0</v>
          </cell>
          <cell r="S111">
            <v>0.40550000000000003</v>
          </cell>
          <cell r="T111">
            <v>0</v>
          </cell>
          <cell r="U111">
            <v>0</v>
          </cell>
          <cell r="V111">
            <v>0.40550000000000003</v>
          </cell>
          <cell r="W111">
            <v>225</v>
          </cell>
          <cell r="X111">
            <v>61716.4</v>
          </cell>
          <cell r="Y111">
            <v>0</v>
          </cell>
          <cell r="Z111">
            <v>0</v>
          </cell>
          <cell r="AA111">
            <v>0</v>
          </cell>
          <cell r="AB111">
            <v>274.29509999999971</v>
          </cell>
          <cell r="AC111">
            <v>61716.4</v>
          </cell>
          <cell r="AD111">
            <v>37029.839999999997</v>
          </cell>
        </row>
        <row r="112">
          <cell r="B112">
            <v>5800</v>
          </cell>
          <cell r="C112" t="str">
            <v>Mesa Verde Elementary School</v>
          </cell>
          <cell r="D112" t="str">
            <v xml:space="preserve">100210116   </v>
          </cell>
          <cell r="E112">
            <v>4406</v>
          </cell>
          <cell r="F112" t="str">
            <v>Amphitheater Unified District</v>
          </cell>
          <cell r="G112" t="str">
            <v xml:space="preserve">100210000   </v>
          </cell>
          <cell r="H112">
            <v>1027</v>
          </cell>
          <cell r="I112" t="str">
            <v>Pima</v>
          </cell>
          <cell r="J112" t="str">
            <v>In A Unified School District</v>
          </cell>
          <cell r="K112">
            <v>0.58333333333333337</v>
          </cell>
          <cell r="L112">
            <v>0.64583333333333337</v>
          </cell>
          <cell r="M112">
            <v>0.61460000000000004</v>
          </cell>
          <cell r="N112">
            <v>0</v>
          </cell>
          <cell r="O112">
            <v>0.44</v>
          </cell>
          <cell r="P112">
            <v>0.44</v>
          </cell>
          <cell r="Q112">
            <v>0</v>
          </cell>
          <cell r="R112">
            <v>0</v>
          </cell>
          <cell r="S112" t="str">
            <v/>
          </cell>
          <cell r="T112">
            <v>0</v>
          </cell>
          <cell r="U112">
            <v>0</v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326.73540000000003</v>
          </cell>
          <cell r="AC112">
            <v>0</v>
          </cell>
        </row>
        <row r="113">
          <cell r="B113">
            <v>79282</v>
          </cell>
          <cell r="C113" t="str">
            <v>Painted Sky Elementary School</v>
          </cell>
          <cell r="D113" t="str">
            <v xml:space="preserve">100210114   </v>
          </cell>
          <cell r="E113">
            <v>4406</v>
          </cell>
          <cell r="F113" t="str">
            <v>Amphitheater Unified District</v>
          </cell>
          <cell r="G113" t="str">
            <v xml:space="preserve">100210000   </v>
          </cell>
          <cell r="H113">
            <v>1027</v>
          </cell>
          <cell r="I113" t="str">
            <v>Pima</v>
          </cell>
          <cell r="J113" t="str">
            <v>In A Unified School District</v>
          </cell>
          <cell r="K113">
            <v>0.74090909090909096</v>
          </cell>
          <cell r="L113">
            <v>0.73755656108597289</v>
          </cell>
          <cell r="M113">
            <v>0.73919999999999997</v>
          </cell>
          <cell r="N113">
            <v>0</v>
          </cell>
          <cell r="O113">
            <v>0.14000000000000001</v>
          </cell>
          <cell r="P113">
            <v>0.14000000000000001</v>
          </cell>
          <cell r="Q113">
            <v>225</v>
          </cell>
          <cell r="R113">
            <v>82394.8</v>
          </cell>
          <cell r="S113" t="str">
            <v/>
          </cell>
          <cell r="T113">
            <v>0</v>
          </cell>
          <cell r="U113">
            <v>0</v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366.19910000000016</v>
          </cell>
          <cell r="AC113">
            <v>82394.8</v>
          </cell>
          <cell r="AD113">
            <v>49436.88</v>
          </cell>
        </row>
        <row r="114">
          <cell r="B114">
            <v>5807</v>
          </cell>
          <cell r="C114" t="str">
            <v>Richard B Wilson Jr School</v>
          </cell>
          <cell r="D114" t="str">
            <v xml:space="preserve">100210168   </v>
          </cell>
          <cell r="E114">
            <v>4406</v>
          </cell>
          <cell r="F114" t="str">
            <v>Amphitheater Unified District</v>
          </cell>
          <cell r="G114" t="str">
            <v xml:space="preserve">100210000   </v>
          </cell>
          <cell r="H114">
            <v>1027</v>
          </cell>
          <cell r="I114" t="str">
            <v>Pima</v>
          </cell>
          <cell r="J114" t="str">
            <v>In A Unified School District</v>
          </cell>
          <cell r="K114">
            <v>0.58176412289395441</v>
          </cell>
          <cell r="L114">
            <v>0.56751467710371817</v>
          </cell>
          <cell r="M114">
            <v>0.5746</v>
          </cell>
          <cell r="N114">
            <v>0</v>
          </cell>
          <cell r="O114">
            <v>0.16</v>
          </cell>
          <cell r="P114">
            <v>0.16</v>
          </cell>
          <cell r="Q114">
            <v>0</v>
          </cell>
          <cell r="R114">
            <v>0</v>
          </cell>
          <cell r="S114" t="str">
            <v/>
          </cell>
          <cell r="T114">
            <v>0</v>
          </cell>
          <cell r="U114">
            <v>0</v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1078.194200000004</v>
          </cell>
          <cell r="AC114">
            <v>0</v>
          </cell>
        </row>
        <row r="115">
          <cell r="B115">
            <v>5803</v>
          </cell>
          <cell r="C115" t="str">
            <v>Rillito Center</v>
          </cell>
          <cell r="D115" t="str">
            <v xml:space="preserve">100210125   </v>
          </cell>
          <cell r="E115">
            <v>4406</v>
          </cell>
          <cell r="F115" t="str">
            <v>Amphitheater Unified District</v>
          </cell>
          <cell r="G115" t="str">
            <v xml:space="preserve">100210000   </v>
          </cell>
          <cell r="H115">
            <v>1027</v>
          </cell>
          <cell r="I115" t="str">
            <v>Pima</v>
          </cell>
          <cell r="J115" t="str">
            <v>In A Unified School District</v>
          </cell>
          <cell r="K115">
            <v>9.6774193548387094E-2</v>
          </cell>
          <cell r="L115">
            <v>0.19354838709677419</v>
          </cell>
          <cell r="M115">
            <v>0.1452</v>
          </cell>
          <cell r="N115">
            <v>0</v>
          </cell>
          <cell r="O115">
            <v>0.64</v>
          </cell>
          <cell r="P115">
            <v>0.64</v>
          </cell>
          <cell r="Q115">
            <v>0</v>
          </cell>
          <cell r="R115">
            <v>0</v>
          </cell>
          <cell r="S115">
            <v>0.1452</v>
          </cell>
          <cell r="T115">
            <v>0</v>
          </cell>
          <cell r="U115">
            <v>0</v>
          </cell>
          <cell r="V115">
            <v>0.1452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76.112300000000005</v>
          </cell>
          <cell r="AC115">
            <v>0</v>
          </cell>
        </row>
        <row r="116">
          <cell r="B116">
            <v>5801</v>
          </cell>
          <cell r="C116" t="str">
            <v>Rio Vista Elementary School</v>
          </cell>
          <cell r="D116" t="str">
            <v xml:space="preserve">100210117   </v>
          </cell>
          <cell r="E116">
            <v>4406</v>
          </cell>
          <cell r="F116" t="str">
            <v>Amphitheater Unified District</v>
          </cell>
          <cell r="G116" t="str">
            <v xml:space="preserve">100210000   </v>
          </cell>
          <cell r="H116">
            <v>1027</v>
          </cell>
          <cell r="I116" t="str">
            <v>Pima</v>
          </cell>
          <cell r="J116" t="str">
            <v>In A Unified School District</v>
          </cell>
          <cell r="K116">
            <v>0.41599999999999998</v>
          </cell>
          <cell r="L116">
            <v>0.44262295081967212</v>
          </cell>
          <cell r="M116">
            <v>0.42930000000000001</v>
          </cell>
          <cell r="N116">
            <v>0</v>
          </cell>
          <cell r="O116">
            <v>0.88</v>
          </cell>
          <cell r="P116">
            <v>0.88</v>
          </cell>
          <cell r="Q116">
            <v>0</v>
          </cell>
          <cell r="R116">
            <v>0</v>
          </cell>
          <cell r="S116">
            <v>0.42930000000000001</v>
          </cell>
          <cell r="T116">
            <v>400</v>
          </cell>
          <cell r="U116">
            <v>163110.24</v>
          </cell>
          <cell r="V116">
            <v>0.42930000000000001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407.77559999999926</v>
          </cell>
          <cell r="AC116">
            <v>163110.24</v>
          </cell>
          <cell r="AD116">
            <v>97866.14</v>
          </cell>
        </row>
        <row r="117">
          <cell r="B117">
            <v>12976</v>
          </cell>
          <cell r="C117" t="str">
            <v>The Innovation Academy</v>
          </cell>
          <cell r="D117" t="str">
            <v xml:space="preserve">100210119   </v>
          </cell>
          <cell r="E117">
            <v>4406</v>
          </cell>
          <cell r="F117" t="str">
            <v>Amphitheater Unified District</v>
          </cell>
          <cell r="G117" t="str">
            <v xml:space="preserve">100210000   </v>
          </cell>
          <cell r="H117">
            <v>1027</v>
          </cell>
          <cell r="I117" t="str">
            <v>Pima</v>
          </cell>
          <cell r="J117" t="str">
            <v>In A Unified School District</v>
          </cell>
          <cell r="K117">
            <v>0.69696969696969702</v>
          </cell>
          <cell r="L117">
            <v>0.71212121212121215</v>
          </cell>
          <cell r="M117">
            <v>0.70450000000000002</v>
          </cell>
          <cell r="N117">
            <v>0</v>
          </cell>
          <cell r="O117">
            <v>0</v>
          </cell>
          <cell r="P117">
            <v>0</v>
          </cell>
          <cell r="Q117">
            <v>225</v>
          </cell>
          <cell r="R117">
            <v>81120.28</v>
          </cell>
          <cell r="S117" t="str">
            <v/>
          </cell>
          <cell r="T117">
            <v>0</v>
          </cell>
          <cell r="U117">
            <v>0</v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360.53459999999927</v>
          </cell>
          <cell r="AC117">
            <v>81120.28</v>
          </cell>
          <cell r="AD117">
            <v>48672.17</v>
          </cell>
        </row>
        <row r="118">
          <cell r="B118">
            <v>5793</v>
          </cell>
          <cell r="C118" t="str">
            <v>Winifred Harelson Elementary School</v>
          </cell>
          <cell r="D118" t="str">
            <v xml:space="preserve">100210107   </v>
          </cell>
          <cell r="E118">
            <v>4406</v>
          </cell>
          <cell r="F118" t="str">
            <v>Amphitheater Unified District</v>
          </cell>
          <cell r="G118" t="str">
            <v xml:space="preserve">100210000   </v>
          </cell>
          <cell r="H118">
            <v>1027</v>
          </cell>
          <cell r="I118" t="str">
            <v>Pima</v>
          </cell>
          <cell r="J118" t="str">
            <v>In A Unified School District</v>
          </cell>
          <cell r="K118">
            <v>0.71661237785016285</v>
          </cell>
          <cell r="L118">
            <v>0.68078175895765469</v>
          </cell>
          <cell r="M118">
            <v>0.69869999999999999</v>
          </cell>
          <cell r="N118">
            <v>0</v>
          </cell>
          <cell r="O118">
            <v>0.21</v>
          </cell>
          <cell r="P118">
            <v>0.21</v>
          </cell>
          <cell r="Q118">
            <v>225</v>
          </cell>
          <cell r="R118">
            <v>105697.17</v>
          </cell>
          <cell r="S118" t="str">
            <v/>
          </cell>
          <cell r="T118">
            <v>0</v>
          </cell>
          <cell r="U118">
            <v>0</v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469.76519999999942</v>
          </cell>
          <cell r="AC118">
            <v>105697.17</v>
          </cell>
          <cell r="AD118">
            <v>63418.3</v>
          </cell>
        </row>
        <row r="119">
          <cell r="B119">
            <v>6188</v>
          </cell>
          <cell r="C119" t="str">
            <v>Antelope Union High School</v>
          </cell>
          <cell r="D119" t="str">
            <v xml:space="preserve">140550201   </v>
          </cell>
          <cell r="E119">
            <v>4506</v>
          </cell>
          <cell r="F119" t="str">
            <v>Antelope Union High School District</v>
          </cell>
          <cell r="G119" t="str">
            <v xml:space="preserve">140550000   </v>
          </cell>
          <cell r="H119">
            <v>1028</v>
          </cell>
          <cell r="I119" t="str">
            <v>Yuma</v>
          </cell>
          <cell r="J119" t="str">
            <v>In A High School District</v>
          </cell>
          <cell r="K119">
            <v>0.15584415584415584</v>
          </cell>
          <cell r="L119">
            <v>0.18064516129032257</v>
          </cell>
          <cell r="M119">
            <v>0.16819999999999999</v>
          </cell>
          <cell r="N119">
            <v>0.67980295566502458</v>
          </cell>
          <cell r="O119">
            <v>0.86</v>
          </cell>
          <cell r="P119">
            <v>0.86</v>
          </cell>
          <cell r="Q119">
            <v>0</v>
          </cell>
          <cell r="R119">
            <v>0</v>
          </cell>
          <cell r="S119">
            <v>0.16819999999999999</v>
          </cell>
          <cell r="T119">
            <v>0</v>
          </cell>
          <cell r="U119">
            <v>0</v>
          </cell>
          <cell r="V119">
            <v>0.16819999999999999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214.81940000000037</v>
          </cell>
          <cell r="AC119">
            <v>0</v>
          </cell>
        </row>
        <row r="120">
          <cell r="B120">
            <v>92739</v>
          </cell>
          <cell r="C120" t="str">
            <v>AUHS Online Acadamy</v>
          </cell>
          <cell r="D120" t="str">
            <v xml:space="preserve">140550101   </v>
          </cell>
          <cell r="E120">
            <v>4506</v>
          </cell>
          <cell r="F120" t="str">
            <v>Antelope Union High School District</v>
          </cell>
          <cell r="G120" t="str">
            <v xml:space="preserve">140550000   </v>
          </cell>
          <cell r="H120">
            <v>1028</v>
          </cell>
          <cell r="I120" t="str">
            <v>Yuma</v>
          </cell>
          <cell r="J120" t="str">
            <v>In A High School District</v>
          </cell>
          <cell r="K120">
            <v>0</v>
          </cell>
          <cell r="L120">
            <v>0.25</v>
          </cell>
          <cell r="M120">
            <v>0</v>
          </cell>
          <cell r="N120">
            <v>0.17307692307692307</v>
          </cell>
          <cell r="O120">
            <v>0.35</v>
          </cell>
          <cell r="P120">
            <v>0.35</v>
          </cell>
          <cell r="Q120">
            <v>0</v>
          </cell>
          <cell r="R120">
            <v>0</v>
          </cell>
          <cell r="S120" t="str">
            <v/>
          </cell>
          <cell r="T120">
            <v>0</v>
          </cell>
          <cell r="U120">
            <v>0</v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0.64149999999999996</v>
          </cell>
          <cell r="AC120">
            <v>0</v>
          </cell>
        </row>
        <row r="121">
          <cell r="B121">
            <v>90635</v>
          </cell>
          <cell r="C121" t="str">
            <v>Great Hearts Academies - Anthem Prep</v>
          </cell>
          <cell r="D121" t="str">
            <v xml:space="preserve">078525001   </v>
          </cell>
          <cell r="E121">
            <v>90532</v>
          </cell>
          <cell r="F121" t="str">
            <v>Anthem Preparatory Academy</v>
          </cell>
          <cell r="G121" t="str">
            <v xml:space="preserve">078525000   </v>
          </cell>
          <cell r="H121">
            <v>1999</v>
          </cell>
          <cell r="I121" t="str">
            <v>Maricopa</v>
          </cell>
          <cell r="J121" t="str">
            <v>Charter Facility</v>
          </cell>
          <cell r="K121">
            <v>0.74181818181818182</v>
          </cell>
          <cell r="L121">
            <v>0.65789473684210531</v>
          </cell>
          <cell r="M121">
            <v>0.69989999999999997</v>
          </cell>
          <cell r="N121">
            <v>0</v>
          </cell>
          <cell r="O121">
            <v>0</v>
          </cell>
          <cell r="P121">
            <v>0</v>
          </cell>
          <cell r="Q121">
            <v>225</v>
          </cell>
          <cell r="R121">
            <v>173716.4</v>
          </cell>
          <cell r="S121" t="str">
            <v/>
          </cell>
          <cell r="T121">
            <v>0</v>
          </cell>
          <cell r="U121">
            <v>0</v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772.07290000000046</v>
          </cell>
          <cell r="AC121">
            <v>173716.4</v>
          </cell>
          <cell r="AD121">
            <v>104229.84</v>
          </cell>
        </row>
        <row r="122">
          <cell r="B122">
            <v>4786</v>
          </cell>
          <cell r="C122" t="str">
            <v>Apache Elementary School</v>
          </cell>
          <cell r="D122" t="str">
            <v xml:space="preserve">020342101   </v>
          </cell>
          <cell r="E122">
            <v>4178</v>
          </cell>
          <cell r="F122" t="str">
            <v>Apache Elementary District</v>
          </cell>
          <cell r="G122" t="str">
            <v xml:space="preserve">020342000   </v>
          </cell>
          <cell r="H122">
            <v>1030</v>
          </cell>
          <cell r="I122" t="str">
            <v>Cochise</v>
          </cell>
          <cell r="J122" t="str">
            <v>In An Elementary Not In High School District</v>
          </cell>
          <cell r="K122">
            <v>0.5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 t="str">
            <v/>
          </cell>
          <cell r="T122">
            <v>0</v>
          </cell>
          <cell r="U122">
            <v>0</v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6.4550000000000001</v>
          </cell>
          <cell r="AC122">
            <v>0</v>
          </cell>
        </row>
        <row r="123">
          <cell r="B123">
            <v>5925</v>
          </cell>
          <cell r="C123" t="str">
            <v>Apache Junction High School</v>
          </cell>
          <cell r="D123" t="str">
            <v xml:space="preserve">110243201   </v>
          </cell>
          <cell r="E123">
            <v>4443</v>
          </cell>
          <cell r="F123" t="str">
            <v>Apache Junction Unified District</v>
          </cell>
          <cell r="G123" t="str">
            <v xml:space="preserve">110243000   </v>
          </cell>
          <cell r="H123">
            <v>1027</v>
          </cell>
          <cell r="I123" t="str">
            <v>Pinal</v>
          </cell>
          <cell r="J123" t="str">
            <v>In A Unified School District</v>
          </cell>
          <cell r="K123">
            <v>0.22514285714285714</v>
          </cell>
          <cell r="L123">
            <v>0.19138755980861244</v>
          </cell>
          <cell r="M123">
            <v>0.20830000000000001</v>
          </cell>
          <cell r="N123">
            <v>0.53810835629017451</v>
          </cell>
          <cell r="O123">
            <v>0.52</v>
          </cell>
          <cell r="P123">
            <v>0.53810835629017451</v>
          </cell>
          <cell r="Q123">
            <v>0</v>
          </cell>
          <cell r="R123">
            <v>0</v>
          </cell>
          <cell r="S123" t="str">
            <v/>
          </cell>
          <cell r="T123">
            <v>0</v>
          </cell>
          <cell r="U123">
            <v>0</v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997.95030000000156</v>
          </cell>
          <cell r="AC123">
            <v>0</v>
          </cell>
        </row>
        <row r="124">
          <cell r="B124">
            <v>5923</v>
          </cell>
          <cell r="C124" t="str">
            <v>Cactus Canyon Junior High</v>
          </cell>
          <cell r="D124" t="str">
            <v xml:space="preserve">110243151   </v>
          </cell>
          <cell r="E124">
            <v>4443</v>
          </cell>
          <cell r="F124" t="str">
            <v>Apache Junction Unified District</v>
          </cell>
          <cell r="G124" t="str">
            <v xml:space="preserve">110243000   </v>
          </cell>
          <cell r="H124">
            <v>1027</v>
          </cell>
          <cell r="I124" t="str">
            <v>Pinal</v>
          </cell>
          <cell r="J124" t="str">
            <v>In A Unified School District</v>
          </cell>
          <cell r="K124">
            <v>0.30769230769230771</v>
          </cell>
          <cell r="L124">
            <v>0.30568356374807987</v>
          </cell>
          <cell r="M124">
            <v>0.30669999999999997</v>
          </cell>
          <cell r="N124">
            <v>0</v>
          </cell>
          <cell r="O124">
            <v>0.67</v>
          </cell>
          <cell r="P124">
            <v>0.67</v>
          </cell>
          <cell r="Q124">
            <v>0</v>
          </cell>
          <cell r="R124">
            <v>0</v>
          </cell>
          <cell r="S124">
            <v>0.30669999999999997</v>
          </cell>
          <cell r="T124">
            <v>0</v>
          </cell>
          <cell r="U124">
            <v>0</v>
          </cell>
          <cell r="V124">
            <v>0.30669999999999997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610.93339999999944</v>
          </cell>
          <cell r="AC124">
            <v>0</v>
          </cell>
        </row>
        <row r="125">
          <cell r="B125">
            <v>5922</v>
          </cell>
          <cell r="C125" t="str">
            <v>Desert Vista Elementary School</v>
          </cell>
          <cell r="D125" t="str">
            <v xml:space="preserve">110243104   </v>
          </cell>
          <cell r="E125">
            <v>4443</v>
          </cell>
          <cell r="F125" t="str">
            <v>Apache Junction Unified District</v>
          </cell>
          <cell r="G125" t="str">
            <v xml:space="preserve">110243000   </v>
          </cell>
          <cell r="H125">
            <v>1027</v>
          </cell>
          <cell r="I125" t="str">
            <v>Pinal</v>
          </cell>
          <cell r="J125" t="str">
            <v>In A Unified School District</v>
          </cell>
          <cell r="K125">
            <v>0.33882352941176469</v>
          </cell>
          <cell r="L125">
            <v>0.38785046728971961</v>
          </cell>
          <cell r="M125">
            <v>0.36330000000000001</v>
          </cell>
          <cell r="N125">
            <v>2.1505376344086023E-2</v>
          </cell>
          <cell r="O125">
            <v>0.69</v>
          </cell>
          <cell r="P125">
            <v>0.69</v>
          </cell>
          <cell r="Q125">
            <v>0</v>
          </cell>
          <cell r="R125">
            <v>0</v>
          </cell>
          <cell r="S125">
            <v>0.36330000000000001</v>
          </cell>
          <cell r="T125">
            <v>0</v>
          </cell>
          <cell r="U125">
            <v>0</v>
          </cell>
          <cell r="V125">
            <v>0.36330000000000001</v>
          </cell>
          <cell r="W125">
            <v>225</v>
          </cell>
          <cell r="X125">
            <v>134568.70000000001</v>
          </cell>
          <cell r="Y125">
            <v>0</v>
          </cell>
          <cell r="Z125">
            <v>0</v>
          </cell>
          <cell r="AA125">
            <v>0</v>
          </cell>
          <cell r="AB125">
            <v>598.08309999999892</v>
          </cell>
          <cell r="AC125">
            <v>134568.70000000001</v>
          </cell>
          <cell r="AD125">
            <v>80741.22</v>
          </cell>
        </row>
        <row r="126">
          <cell r="B126">
            <v>5920</v>
          </cell>
          <cell r="C126" t="str">
            <v>Four Peaks Elementary School</v>
          </cell>
          <cell r="D126" t="str">
            <v xml:space="preserve">110243102   </v>
          </cell>
          <cell r="E126">
            <v>4443</v>
          </cell>
          <cell r="F126" t="str">
            <v>Apache Junction Unified District</v>
          </cell>
          <cell r="G126" t="str">
            <v xml:space="preserve">110243000   </v>
          </cell>
          <cell r="H126">
            <v>1027</v>
          </cell>
          <cell r="I126" t="str">
            <v>Pinal</v>
          </cell>
          <cell r="J126" t="str">
            <v>In A Unified School District</v>
          </cell>
          <cell r="K126">
            <v>0.28638497652582162</v>
          </cell>
          <cell r="L126">
            <v>0.37470725995316162</v>
          </cell>
          <cell r="M126">
            <v>0.33050000000000002</v>
          </cell>
          <cell r="N126">
            <v>0</v>
          </cell>
          <cell r="O126">
            <v>0.81</v>
          </cell>
          <cell r="P126">
            <v>0.81</v>
          </cell>
          <cell r="Q126">
            <v>0</v>
          </cell>
          <cell r="R126">
            <v>0</v>
          </cell>
          <cell r="S126">
            <v>0.33050000000000002</v>
          </cell>
          <cell r="T126">
            <v>0</v>
          </cell>
          <cell r="U126">
            <v>0</v>
          </cell>
          <cell r="V126">
            <v>0.33050000000000002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646.86919999999986</v>
          </cell>
          <cell r="AC126">
            <v>0</v>
          </cell>
        </row>
        <row r="127">
          <cell r="B127">
            <v>5921</v>
          </cell>
          <cell r="C127" t="str">
            <v>Gold Canyon Elementary School - Closed</v>
          </cell>
          <cell r="D127" t="str">
            <v xml:space="preserve">110243103   </v>
          </cell>
          <cell r="E127">
            <v>4443</v>
          </cell>
          <cell r="F127" t="str">
            <v>Apache Junction Unified District</v>
          </cell>
          <cell r="G127" t="str">
            <v xml:space="preserve">110243000   </v>
          </cell>
          <cell r="H127">
            <v>1027</v>
          </cell>
          <cell r="I127" t="str">
            <v>Pinal</v>
          </cell>
          <cell r="J127" t="str">
            <v>In A Unified School District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str">
            <v/>
          </cell>
          <cell r="T127">
            <v>0</v>
          </cell>
          <cell r="U127">
            <v>0</v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B128">
            <v>80091</v>
          </cell>
          <cell r="C128" t="str">
            <v>Mountain Shadows Education Center - Closed</v>
          </cell>
          <cell r="D128" t="str">
            <v xml:space="preserve">110243153   </v>
          </cell>
          <cell r="E128">
            <v>4443</v>
          </cell>
          <cell r="F128" t="str">
            <v>Apache Junction Unified District</v>
          </cell>
          <cell r="G128" t="str">
            <v xml:space="preserve">110243000   </v>
          </cell>
          <cell r="H128">
            <v>1027</v>
          </cell>
          <cell r="I128" t="str">
            <v>Pinal</v>
          </cell>
          <cell r="J128" t="str">
            <v>In A Unified School District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 t="str">
            <v/>
          </cell>
          <cell r="T128">
            <v>0</v>
          </cell>
          <cell r="U128">
            <v>0</v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B129">
            <v>79631</v>
          </cell>
          <cell r="C129" t="str">
            <v>Peralta Trail Elementary School</v>
          </cell>
          <cell r="D129" t="str">
            <v xml:space="preserve">110243105   </v>
          </cell>
          <cell r="E129">
            <v>4443</v>
          </cell>
          <cell r="F129" t="str">
            <v>Apache Junction Unified District</v>
          </cell>
          <cell r="G129" t="str">
            <v xml:space="preserve">110243000   </v>
          </cell>
          <cell r="H129">
            <v>1027</v>
          </cell>
          <cell r="I129" t="str">
            <v>Pinal</v>
          </cell>
          <cell r="J129" t="str">
            <v>In A Unified School District</v>
          </cell>
          <cell r="K129">
            <v>0.37828947368421051</v>
          </cell>
          <cell r="L129">
            <v>0.43278688524590164</v>
          </cell>
          <cell r="M129">
            <v>0.40550000000000003</v>
          </cell>
          <cell r="N129">
            <v>0</v>
          </cell>
          <cell r="O129">
            <v>0.6</v>
          </cell>
          <cell r="P129">
            <v>0.6</v>
          </cell>
          <cell r="Q129">
            <v>0</v>
          </cell>
          <cell r="R129">
            <v>0</v>
          </cell>
          <cell r="S129">
            <v>0.40550000000000003</v>
          </cell>
          <cell r="T129">
            <v>0</v>
          </cell>
          <cell r="U129">
            <v>0</v>
          </cell>
          <cell r="V129">
            <v>0.40550000000000003</v>
          </cell>
          <cell r="W129">
            <v>225</v>
          </cell>
          <cell r="X129">
            <v>98818.51</v>
          </cell>
          <cell r="Y129">
            <v>0</v>
          </cell>
          <cell r="Z129">
            <v>0</v>
          </cell>
          <cell r="AA129">
            <v>0</v>
          </cell>
          <cell r="AB129">
            <v>439.19339999999931</v>
          </cell>
          <cell r="AC129">
            <v>98818.51</v>
          </cell>
          <cell r="AD129">
            <v>59291.11</v>
          </cell>
        </row>
        <row r="130">
          <cell r="B130">
            <v>5919</v>
          </cell>
          <cell r="C130" t="str">
            <v>Superstition Mountain Elementary School</v>
          </cell>
          <cell r="D130" t="str">
            <v xml:space="preserve">110243101   </v>
          </cell>
          <cell r="E130">
            <v>4443</v>
          </cell>
          <cell r="F130" t="str">
            <v>Apache Junction Unified District</v>
          </cell>
          <cell r="G130" t="str">
            <v xml:space="preserve">110243000   </v>
          </cell>
          <cell r="H130">
            <v>1027</v>
          </cell>
          <cell r="I130" t="str">
            <v>Pinal</v>
          </cell>
          <cell r="J130" t="str">
            <v>In A Unified School District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/>
          </cell>
          <cell r="T130">
            <v>0</v>
          </cell>
          <cell r="U130">
            <v>0</v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B131">
            <v>91810</v>
          </cell>
          <cell r="C131" t="str">
            <v>Superstition Mountain On-Line School</v>
          </cell>
          <cell r="D131" t="str">
            <v xml:space="preserve">110243202   </v>
          </cell>
          <cell r="E131">
            <v>4443</v>
          </cell>
          <cell r="F131" t="str">
            <v>Apache Junction Unified District</v>
          </cell>
          <cell r="G131" t="str">
            <v xml:space="preserve">110243000   </v>
          </cell>
          <cell r="H131">
            <v>1027</v>
          </cell>
          <cell r="I131" t="str">
            <v>Pinal</v>
          </cell>
          <cell r="J131" t="str">
            <v>In A Unified School District</v>
          </cell>
          <cell r="K131">
            <v>0.14285714285714285</v>
          </cell>
          <cell r="L131">
            <v>0</v>
          </cell>
          <cell r="M131">
            <v>0</v>
          </cell>
          <cell r="N131">
            <v>0.19230769230769232</v>
          </cell>
          <cell r="O131">
            <v>0</v>
          </cell>
          <cell r="P131">
            <v>0.19230769230769232</v>
          </cell>
          <cell r="Q131">
            <v>0</v>
          </cell>
          <cell r="R131">
            <v>0</v>
          </cell>
          <cell r="S131" t="str">
            <v/>
          </cell>
          <cell r="T131">
            <v>0</v>
          </cell>
          <cell r="U131">
            <v>0</v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B132">
            <v>5924</v>
          </cell>
          <cell r="C132" t="str">
            <v>Thunder Mountain Middle School - Closed</v>
          </cell>
          <cell r="D132" t="str">
            <v xml:space="preserve">110243152   </v>
          </cell>
          <cell r="E132">
            <v>4443</v>
          </cell>
          <cell r="F132" t="str">
            <v>Apache Junction Unified District</v>
          </cell>
          <cell r="G132" t="str">
            <v xml:space="preserve">110243000   </v>
          </cell>
          <cell r="H132">
            <v>1027</v>
          </cell>
          <cell r="I132" t="str">
            <v>Pinal</v>
          </cell>
          <cell r="J132" t="str">
            <v>In A Unified School District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/>
          </cell>
          <cell r="T132">
            <v>0</v>
          </cell>
          <cell r="U132">
            <v>0</v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B133">
            <v>79432</v>
          </cell>
          <cell r="C133" t="str">
            <v>Southside Community School</v>
          </cell>
          <cell r="D133" t="str">
            <v xml:space="preserve">108785001   </v>
          </cell>
          <cell r="E133">
            <v>79426</v>
          </cell>
          <cell r="F133" t="str">
            <v>Aprender Tucson</v>
          </cell>
          <cell r="G133" t="str">
            <v xml:space="preserve">108785000   </v>
          </cell>
          <cell r="H133">
            <v>1999</v>
          </cell>
          <cell r="I133" t="str">
            <v>Pima</v>
          </cell>
          <cell r="J133" t="str">
            <v>Charter Facility</v>
          </cell>
          <cell r="K133">
            <v>0.18562874251497005</v>
          </cell>
          <cell r="L133">
            <v>0.30538922155688625</v>
          </cell>
          <cell r="M133">
            <v>0.2455</v>
          </cell>
          <cell r="N133">
            <v>0.27459016393442626</v>
          </cell>
          <cell r="O133">
            <v>0.89</v>
          </cell>
          <cell r="P133">
            <v>0.89</v>
          </cell>
          <cell r="Q133">
            <v>0</v>
          </cell>
          <cell r="R133">
            <v>0</v>
          </cell>
          <cell r="S133">
            <v>0.2455</v>
          </cell>
          <cell r="T133">
            <v>0</v>
          </cell>
          <cell r="U133">
            <v>0</v>
          </cell>
          <cell r="V133">
            <v>0.2455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237.19229999999999</v>
          </cell>
          <cell r="AC133">
            <v>0</v>
          </cell>
        </row>
        <row r="134">
          <cell r="B134">
            <v>92313</v>
          </cell>
          <cell r="C134" t="str">
            <v>Great Hearts Academies - Archway Arete</v>
          </cell>
          <cell r="D134" t="str">
            <v xml:space="preserve">078247001   </v>
          </cell>
          <cell r="E134">
            <v>92312</v>
          </cell>
          <cell r="F134" t="str">
            <v>Archway Classical Academy Arete</v>
          </cell>
          <cell r="G134" t="str">
            <v xml:space="preserve">078247000   </v>
          </cell>
          <cell r="H134">
            <v>1999</v>
          </cell>
          <cell r="I134" t="str">
            <v>Maricopa</v>
          </cell>
          <cell r="J134" t="str">
            <v>Charter Facility</v>
          </cell>
          <cell r="K134">
            <v>0.78260869565217395</v>
          </cell>
          <cell r="L134">
            <v>0.83399209486166004</v>
          </cell>
          <cell r="M134">
            <v>0.80830000000000002</v>
          </cell>
          <cell r="N134">
            <v>0</v>
          </cell>
          <cell r="O134">
            <v>0</v>
          </cell>
          <cell r="P134">
            <v>0</v>
          </cell>
          <cell r="Q134">
            <v>225</v>
          </cell>
          <cell r="R134">
            <v>112300.97</v>
          </cell>
          <cell r="S134" t="str">
            <v/>
          </cell>
          <cell r="T134">
            <v>0</v>
          </cell>
          <cell r="U134">
            <v>0</v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499.11540000000207</v>
          </cell>
          <cell r="AC134">
            <v>112300.97</v>
          </cell>
          <cell r="AD134">
            <v>67380.58</v>
          </cell>
        </row>
        <row r="135">
          <cell r="B135">
            <v>90999</v>
          </cell>
          <cell r="C135" t="str">
            <v>Great Hearts Academies - Archway Chandler</v>
          </cell>
          <cell r="D135" t="str">
            <v xml:space="preserve">078597301   </v>
          </cell>
          <cell r="E135">
            <v>90917</v>
          </cell>
          <cell r="F135" t="str">
            <v>Archway Classical Academy Chandler</v>
          </cell>
          <cell r="G135" t="str">
            <v xml:space="preserve">078597000   </v>
          </cell>
          <cell r="H135">
            <v>1999</v>
          </cell>
          <cell r="I135" t="str">
            <v>Maricopa</v>
          </cell>
          <cell r="J135" t="str">
            <v>Charter Facility</v>
          </cell>
          <cell r="K135">
            <v>0.80681818181818177</v>
          </cell>
          <cell r="L135">
            <v>0.875</v>
          </cell>
          <cell r="M135">
            <v>0.84089999999999998</v>
          </cell>
          <cell r="N135">
            <v>0</v>
          </cell>
          <cell r="O135">
            <v>0</v>
          </cell>
          <cell r="P135">
            <v>0</v>
          </cell>
          <cell r="Q135">
            <v>225</v>
          </cell>
          <cell r="R135">
            <v>111067.52</v>
          </cell>
          <cell r="S135" t="str">
            <v/>
          </cell>
          <cell r="T135">
            <v>0</v>
          </cell>
          <cell r="U135">
            <v>0</v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493.63340000000181</v>
          </cell>
          <cell r="AC135">
            <v>111067.52</v>
          </cell>
          <cell r="AD135">
            <v>66640.509999999995</v>
          </cell>
        </row>
        <row r="136">
          <cell r="B136">
            <v>92315</v>
          </cell>
          <cell r="C136" t="str">
            <v>Great Hearts Academies - Archway Cicero</v>
          </cell>
          <cell r="D136" t="str">
            <v xml:space="preserve">078248001   </v>
          </cell>
          <cell r="E136">
            <v>92314</v>
          </cell>
          <cell r="F136" t="str">
            <v>Archway Classical Academy Cicero</v>
          </cell>
          <cell r="G136" t="str">
            <v xml:space="preserve">078248000   </v>
          </cell>
          <cell r="H136">
            <v>1999</v>
          </cell>
          <cell r="I136" t="str">
            <v>Maricopa</v>
          </cell>
          <cell r="J136" t="str">
            <v>Charter Facility</v>
          </cell>
          <cell r="K136">
            <v>0.64960629921259838</v>
          </cell>
          <cell r="L136">
            <v>0.78823529411764703</v>
          </cell>
          <cell r="M136">
            <v>0.71889999999999998</v>
          </cell>
          <cell r="N136">
            <v>0</v>
          </cell>
          <cell r="O136">
            <v>0</v>
          </cell>
          <cell r="P136">
            <v>0</v>
          </cell>
          <cell r="Q136">
            <v>225</v>
          </cell>
          <cell r="R136">
            <v>110858.56</v>
          </cell>
          <cell r="S136" t="str">
            <v/>
          </cell>
          <cell r="T136">
            <v>0</v>
          </cell>
          <cell r="U136">
            <v>0</v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492.70470000000051</v>
          </cell>
          <cell r="AC136">
            <v>110858.56</v>
          </cell>
          <cell r="AD136">
            <v>66515.14</v>
          </cell>
        </row>
        <row r="137">
          <cell r="B137">
            <v>91879</v>
          </cell>
          <cell r="C137" t="str">
            <v>Great Hearts Academies - Archway Glendale</v>
          </cell>
          <cell r="D137" t="str">
            <v xml:space="preserve">078406001   </v>
          </cell>
          <cell r="E137">
            <v>91878</v>
          </cell>
          <cell r="F137" t="str">
            <v>Archway Classical Academy Glendale</v>
          </cell>
          <cell r="G137" t="str">
            <v xml:space="preserve">078406000   </v>
          </cell>
          <cell r="H137">
            <v>1999</v>
          </cell>
          <cell r="I137" t="str">
            <v>Maricopa</v>
          </cell>
          <cell r="J137" t="str">
            <v>Charter Facility</v>
          </cell>
          <cell r="K137">
            <v>0.7574626865671642</v>
          </cell>
          <cell r="L137">
            <v>0.83582089552238803</v>
          </cell>
          <cell r="M137">
            <v>0.79659999999999997</v>
          </cell>
          <cell r="N137">
            <v>0</v>
          </cell>
          <cell r="O137">
            <v>0</v>
          </cell>
          <cell r="P137">
            <v>0</v>
          </cell>
          <cell r="Q137">
            <v>225</v>
          </cell>
          <cell r="R137">
            <v>113385.85</v>
          </cell>
          <cell r="S137" t="str">
            <v/>
          </cell>
          <cell r="T137">
            <v>0</v>
          </cell>
          <cell r="U137">
            <v>0</v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503.93709999999993</v>
          </cell>
          <cell r="AC137">
            <v>113385.85</v>
          </cell>
          <cell r="AD137">
            <v>68031.509999999995</v>
          </cell>
        </row>
        <row r="138">
          <cell r="B138">
            <v>92708</v>
          </cell>
          <cell r="C138" t="str">
            <v>Great Hearts Academies - Archway Lincoln</v>
          </cell>
          <cell r="D138" t="str">
            <v xml:space="preserve">078234001   </v>
          </cell>
          <cell r="E138">
            <v>92656</v>
          </cell>
          <cell r="F138" t="str">
            <v>Archway Classical Academy Lincoln</v>
          </cell>
          <cell r="G138" t="str">
            <v xml:space="preserve">078234000   </v>
          </cell>
          <cell r="H138">
            <v>1999</v>
          </cell>
          <cell r="I138" t="str">
            <v>Maricopa</v>
          </cell>
          <cell r="J138" t="str">
            <v>Charter Facility</v>
          </cell>
          <cell r="K138">
            <v>0.75528700906344415</v>
          </cell>
          <cell r="L138">
            <v>0.8429003021148036</v>
          </cell>
          <cell r="M138">
            <v>0.79910000000000003</v>
          </cell>
          <cell r="N138">
            <v>0</v>
          </cell>
          <cell r="O138">
            <v>0</v>
          </cell>
          <cell r="P138">
            <v>0</v>
          </cell>
          <cell r="Q138">
            <v>225</v>
          </cell>
          <cell r="R138">
            <v>145381.07</v>
          </cell>
          <cell r="S138" t="str">
            <v/>
          </cell>
          <cell r="T138">
            <v>0</v>
          </cell>
          <cell r="U138">
            <v>0</v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646.1381000000008</v>
          </cell>
          <cell r="AC138">
            <v>145381.07</v>
          </cell>
          <cell r="AD138">
            <v>87228.64</v>
          </cell>
        </row>
        <row r="139">
          <cell r="B139">
            <v>91785</v>
          </cell>
          <cell r="C139" t="str">
            <v>Great Hearts Academies - Archway North Phoenix</v>
          </cell>
          <cell r="D139" t="str">
            <v xml:space="preserve">078214002   </v>
          </cell>
          <cell r="E139">
            <v>91758</v>
          </cell>
          <cell r="F139" t="str">
            <v>Archway Classical Academy North Phoenix</v>
          </cell>
          <cell r="G139" t="str">
            <v xml:space="preserve">078214000   </v>
          </cell>
          <cell r="H139">
            <v>1999</v>
          </cell>
          <cell r="I139" t="str">
            <v>Maricopa</v>
          </cell>
          <cell r="J139" t="str">
            <v>Charter Facility</v>
          </cell>
          <cell r="K139">
            <v>0.62556053811659196</v>
          </cell>
          <cell r="L139">
            <v>0.70469798657718119</v>
          </cell>
          <cell r="M139">
            <v>0.66510000000000002</v>
          </cell>
          <cell r="N139">
            <v>0</v>
          </cell>
          <cell r="O139">
            <v>0</v>
          </cell>
          <cell r="P139">
            <v>0</v>
          </cell>
          <cell r="Q139">
            <v>225</v>
          </cell>
          <cell r="R139">
            <v>176253.59</v>
          </cell>
          <cell r="S139" t="str">
            <v/>
          </cell>
          <cell r="T139">
            <v>0</v>
          </cell>
          <cell r="U139">
            <v>0</v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783.34929999999576</v>
          </cell>
          <cell r="AC139">
            <v>176253.59</v>
          </cell>
          <cell r="AD139">
            <v>105752.15</v>
          </cell>
        </row>
        <row r="140">
          <cell r="B140">
            <v>90994</v>
          </cell>
          <cell r="C140" t="str">
            <v>Great Hearts Academies - Archway Scottsdale</v>
          </cell>
          <cell r="D140" t="str">
            <v xml:space="preserve">078590301   </v>
          </cell>
          <cell r="E140">
            <v>90857</v>
          </cell>
          <cell r="F140" t="str">
            <v>Archway Classical Academy Scottsdale</v>
          </cell>
          <cell r="G140" t="str">
            <v xml:space="preserve">078590000   </v>
          </cell>
          <cell r="H140">
            <v>1999</v>
          </cell>
          <cell r="I140" t="str">
            <v>Maricopa</v>
          </cell>
          <cell r="J140" t="str">
            <v>Charter Facility</v>
          </cell>
          <cell r="K140">
            <v>0.90789473684210531</v>
          </cell>
          <cell r="L140">
            <v>0.94078947368421051</v>
          </cell>
          <cell r="M140">
            <v>0.92430000000000001</v>
          </cell>
          <cell r="N140">
            <v>0</v>
          </cell>
          <cell r="O140">
            <v>0</v>
          </cell>
          <cell r="P140">
            <v>0</v>
          </cell>
          <cell r="Q140">
            <v>225</v>
          </cell>
          <cell r="R140">
            <v>205663.77</v>
          </cell>
          <cell r="S140" t="str">
            <v/>
          </cell>
          <cell r="T140">
            <v>0</v>
          </cell>
          <cell r="U140">
            <v>0</v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914.06120000000124</v>
          </cell>
          <cell r="AC140">
            <v>205663.77</v>
          </cell>
          <cell r="AD140">
            <v>123398.26</v>
          </cell>
        </row>
        <row r="141">
          <cell r="B141">
            <v>92707</v>
          </cell>
          <cell r="C141" t="str">
            <v>Great Hearts Academies - Archway Trivium East</v>
          </cell>
          <cell r="D141" t="str">
            <v xml:space="preserve">078266001   </v>
          </cell>
          <cell r="E141">
            <v>92704</v>
          </cell>
          <cell r="F141" t="str">
            <v>Archway Classical Academy Trivium East</v>
          </cell>
          <cell r="G141" t="str">
            <v xml:space="preserve">078266000   </v>
          </cell>
          <cell r="H141">
            <v>1999</v>
          </cell>
          <cell r="I141" t="str">
            <v>Maricopa</v>
          </cell>
          <cell r="J141" t="str">
            <v>Charter Facility</v>
          </cell>
          <cell r="K141">
            <v>0.49579831932773111</v>
          </cell>
          <cell r="L141">
            <v>0.68907563025210083</v>
          </cell>
          <cell r="M141">
            <v>0.59240000000000004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 t="str">
            <v/>
          </cell>
          <cell r="T141">
            <v>0</v>
          </cell>
          <cell r="U141">
            <v>0</v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468.63310000000149</v>
          </cell>
          <cell r="AC141">
            <v>0</v>
          </cell>
        </row>
        <row r="142">
          <cell r="B142">
            <v>91001</v>
          </cell>
          <cell r="C142" t="str">
            <v>Great Hearts Academies - Archway Trivium West</v>
          </cell>
          <cell r="D142" t="str">
            <v xml:space="preserve">078595301   </v>
          </cell>
          <cell r="E142">
            <v>90915</v>
          </cell>
          <cell r="F142" t="str">
            <v>Archway Classical Academy Trivium West</v>
          </cell>
          <cell r="G142" t="str">
            <v xml:space="preserve">078595000   </v>
          </cell>
          <cell r="H142">
            <v>1999</v>
          </cell>
          <cell r="I142" t="str">
            <v>Maricopa</v>
          </cell>
          <cell r="J142" t="str">
            <v>Charter Facility</v>
          </cell>
          <cell r="K142">
            <v>0.74903474903474898</v>
          </cell>
          <cell r="L142">
            <v>0.7816091954022989</v>
          </cell>
          <cell r="M142">
            <v>0.76529999999999998</v>
          </cell>
          <cell r="N142">
            <v>0</v>
          </cell>
          <cell r="O142">
            <v>0</v>
          </cell>
          <cell r="P142">
            <v>0</v>
          </cell>
          <cell r="Q142">
            <v>225</v>
          </cell>
          <cell r="R142">
            <v>110344.48</v>
          </cell>
          <cell r="S142" t="str">
            <v/>
          </cell>
          <cell r="T142">
            <v>0</v>
          </cell>
          <cell r="U142">
            <v>0</v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490.41990000000214</v>
          </cell>
          <cell r="AC142">
            <v>110344.48</v>
          </cell>
          <cell r="AD142">
            <v>66206.69</v>
          </cell>
        </row>
        <row r="143">
          <cell r="B143">
            <v>91000</v>
          </cell>
          <cell r="C143" t="str">
            <v>Great Hearts Academies - Archway Veritas</v>
          </cell>
          <cell r="D143" t="str">
            <v xml:space="preserve">078596301   </v>
          </cell>
          <cell r="E143">
            <v>90916</v>
          </cell>
          <cell r="F143" t="str">
            <v>Archway Classical Academy Veritas</v>
          </cell>
          <cell r="G143" t="str">
            <v xml:space="preserve">078596000   </v>
          </cell>
          <cell r="H143">
            <v>1999</v>
          </cell>
          <cell r="I143" t="str">
            <v>Maricopa</v>
          </cell>
          <cell r="J143" t="str">
            <v>Charter Facility</v>
          </cell>
          <cell r="K143">
            <v>0.651685393258427</v>
          </cell>
          <cell r="L143">
            <v>0.77153558052434457</v>
          </cell>
          <cell r="M143">
            <v>0.71160000000000001</v>
          </cell>
          <cell r="N143">
            <v>0</v>
          </cell>
          <cell r="O143">
            <v>0</v>
          </cell>
          <cell r="P143">
            <v>0</v>
          </cell>
          <cell r="Q143">
            <v>225</v>
          </cell>
          <cell r="R143">
            <v>147666.4</v>
          </cell>
          <cell r="S143" t="str">
            <v/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656.29509999999982</v>
          </cell>
          <cell r="AC143">
            <v>147666.4</v>
          </cell>
          <cell r="AD143">
            <v>88599.84</v>
          </cell>
        </row>
        <row r="144">
          <cell r="B144">
            <v>89487</v>
          </cell>
          <cell r="C144" t="str">
            <v>Great Hearts Academies - Arete Prep</v>
          </cell>
          <cell r="D144" t="str">
            <v xml:space="preserve">078527001   </v>
          </cell>
          <cell r="E144">
            <v>89486</v>
          </cell>
          <cell r="F144" t="str">
            <v>Arete Preparatory Academy</v>
          </cell>
          <cell r="G144" t="str">
            <v xml:space="preserve">078527000   </v>
          </cell>
          <cell r="H144">
            <v>1999</v>
          </cell>
          <cell r="I144" t="str">
            <v>Maricopa</v>
          </cell>
          <cell r="J144" t="str">
            <v>Charter Facility</v>
          </cell>
          <cell r="K144">
            <v>0.57627118644067798</v>
          </cell>
          <cell r="L144">
            <v>0.58186397984886651</v>
          </cell>
          <cell r="M144">
            <v>0.57909999999999995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 t="str">
            <v/>
          </cell>
          <cell r="T144">
            <v>0</v>
          </cell>
          <cell r="U144">
            <v>0</v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555.28260000000228</v>
          </cell>
          <cell r="AC144">
            <v>0</v>
          </cell>
        </row>
        <row r="145">
          <cell r="B145">
            <v>10755</v>
          </cell>
          <cell r="C145" t="str">
            <v>Arizona Academy of Science and Technology</v>
          </cell>
          <cell r="D145" t="str">
            <v xml:space="preserve">078665001   </v>
          </cell>
          <cell r="E145">
            <v>6378</v>
          </cell>
          <cell r="F145" t="str">
            <v>Arizona Academy of Science And Technology, Inc.</v>
          </cell>
          <cell r="G145" t="str">
            <v xml:space="preserve">078665000   </v>
          </cell>
          <cell r="H145">
            <v>1999</v>
          </cell>
          <cell r="I145" t="str">
            <v>Maricopa</v>
          </cell>
          <cell r="J145" t="str">
            <v>Charter Facility</v>
          </cell>
          <cell r="K145">
            <v>0.15789473684210525</v>
          </cell>
          <cell r="L145">
            <v>0.10526315789473684</v>
          </cell>
          <cell r="M145">
            <v>0.13159999999999999</v>
          </cell>
          <cell r="N145">
            <v>0.7142857142857143</v>
          </cell>
          <cell r="O145">
            <v>0.94</v>
          </cell>
          <cell r="P145">
            <v>0.94</v>
          </cell>
          <cell r="Q145">
            <v>0</v>
          </cell>
          <cell r="R145">
            <v>0</v>
          </cell>
          <cell r="S145">
            <v>0.13159999999999999</v>
          </cell>
          <cell r="T145">
            <v>0</v>
          </cell>
          <cell r="U145">
            <v>0</v>
          </cell>
          <cell r="V145">
            <v>0.13159999999999999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B146">
            <v>156568</v>
          </cell>
          <cell r="C146" t="str">
            <v>Arizona Agribusiness &amp; Equine Center, Inc. - Mesa</v>
          </cell>
          <cell r="D146" t="str">
            <v xml:space="preserve">078412201   </v>
          </cell>
          <cell r="E146">
            <v>134379</v>
          </cell>
          <cell r="F146" t="str">
            <v>Arizona Agribusiness &amp; Equine Center INC.</v>
          </cell>
          <cell r="G146" t="str">
            <v xml:space="preserve">078412000   </v>
          </cell>
          <cell r="H146">
            <v>1999</v>
          </cell>
          <cell r="I146" t="str">
            <v>Maricopa</v>
          </cell>
          <cell r="J146" t="str">
            <v>Charter Facility</v>
          </cell>
          <cell r="K146">
            <v>0.5641025641025641</v>
          </cell>
          <cell r="L146">
            <v>0.4</v>
          </cell>
          <cell r="M146">
            <v>0.48209999999999997</v>
          </cell>
          <cell r="N146">
            <v>0.36585365853658536</v>
          </cell>
          <cell r="O146">
            <v>0</v>
          </cell>
          <cell r="P146">
            <v>0.36585365853658536</v>
          </cell>
          <cell r="Q146">
            <v>0</v>
          </cell>
          <cell r="R146">
            <v>0</v>
          </cell>
          <cell r="S146" t="str">
            <v/>
          </cell>
          <cell r="T146">
            <v>0</v>
          </cell>
          <cell r="U146">
            <v>0</v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81.54309999999991</v>
          </cell>
          <cell r="AC146">
            <v>0</v>
          </cell>
        </row>
        <row r="147">
          <cell r="B147">
            <v>6344</v>
          </cell>
          <cell r="C147" t="str">
            <v>AAEC - Paradise Valley</v>
          </cell>
          <cell r="D147" t="str">
            <v xml:space="preserve">078707202   </v>
          </cell>
          <cell r="E147">
            <v>4331</v>
          </cell>
          <cell r="F147" t="str">
            <v>Arizona Agribusiness &amp; Equine Center, Inc.</v>
          </cell>
          <cell r="G147" t="str">
            <v xml:space="preserve">078707000   </v>
          </cell>
          <cell r="H147">
            <v>1999</v>
          </cell>
          <cell r="I147" t="str">
            <v>Maricopa</v>
          </cell>
          <cell r="J147" t="str">
            <v>Charter Facility</v>
          </cell>
          <cell r="K147">
            <v>0.61509433962264148</v>
          </cell>
          <cell r="L147">
            <v>0.58227848101265822</v>
          </cell>
          <cell r="M147">
            <v>0.59870000000000001</v>
          </cell>
          <cell r="N147">
            <v>9.217877094972067E-2</v>
          </cell>
          <cell r="O147">
            <v>0</v>
          </cell>
          <cell r="P147">
            <v>9.217877094972067E-2</v>
          </cell>
          <cell r="Q147">
            <v>0</v>
          </cell>
          <cell r="R147">
            <v>0</v>
          </cell>
          <cell r="S147" t="str">
            <v/>
          </cell>
          <cell r="T147">
            <v>0</v>
          </cell>
          <cell r="U147">
            <v>0</v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308.16220000000112</v>
          </cell>
          <cell r="AC147">
            <v>0</v>
          </cell>
        </row>
        <row r="148">
          <cell r="B148">
            <v>5503</v>
          </cell>
          <cell r="C148" t="str">
            <v>AAEC - SMCC Campus</v>
          </cell>
          <cell r="D148" t="str">
            <v xml:space="preserve">078993201   </v>
          </cell>
          <cell r="E148">
            <v>85816</v>
          </cell>
          <cell r="F148" t="str">
            <v>Arizona Agribusiness &amp; Equine Center, Inc.</v>
          </cell>
          <cell r="G148" t="str">
            <v xml:space="preserve">078993000   </v>
          </cell>
          <cell r="H148">
            <v>1999</v>
          </cell>
          <cell r="I148" t="str">
            <v>Maricopa</v>
          </cell>
          <cell r="J148" t="str">
            <v>Charter Facility</v>
          </cell>
          <cell r="K148">
            <v>0.44875346260387811</v>
          </cell>
          <cell r="L148">
            <v>0.2785515320334262</v>
          </cell>
          <cell r="M148">
            <v>0.36370000000000002</v>
          </cell>
          <cell r="N148">
            <v>0.60566448801742923</v>
          </cell>
          <cell r="O148">
            <v>0.67</v>
          </cell>
          <cell r="P148">
            <v>0.67</v>
          </cell>
          <cell r="Q148">
            <v>0</v>
          </cell>
          <cell r="R148">
            <v>0</v>
          </cell>
          <cell r="S148">
            <v>0.36370000000000002</v>
          </cell>
          <cell r="T148">
            <v>0</v>
          </cell>
          <cell r="U148">
            <v>0</v>
          </cell>
          <cell r="V148">
            <v>0.36370000000000002</v>
          </cell>
          <cell r="W148">
            <v>225</v>
          </cell>
          <cell r="X148">
            <v>114066</v>
          </cell>
          <cell r="Y148">
            <v>0</v>
          </cell>
          <cell r="Z148">
            <v>0</v>
          </cell>
          <cell r="AA148">
            <v>0</v>
          </cell>
          <cell r="AB148">
            <v>506.96000000000186</v>
          </cell>
          <cell r="AC148">
            <v>114066</v>
          </cell>
          <cell r="AD148">
            <v>68439.600000000006</v>
          </cell>
        </row>
        <row r="149">
          <cell r="B149">
            <v>90780</v>
          </cell>
          <cell r="C149" t="str">
            <v>Arizona Agribusiness &amp; Equine Center - Estrella</v>
          </cell>
          <cell r="D149" t="str">
            <v xml:space="preserve">078587201   </v>
          </cell>
          <cell r="E149">
            <v>90779</v>
          </cell>
          <cell r="F149" t="str">
            <v>Arizona Agribusiness &amp; Equine Center, Inc.</v>
          </cell>
          <cell r="G149" t="str">
            <v xml:space="preserve">078587000   </v>
          </cell>
          <cell r="H149">
            <v>1999</v>
          </cell>
          <cell r="I149" t="str">
            <v>Maricopa</v>
          </cell>
          <cell r="J149" t="str">
            <v>Charter Facility</v>
          </cell>
          <cell r="K149">
            <v>0.64011799410029502</v>
          </cell>
          <cell r="L149">
            <v>0.66772151898734178</v>
          </cell>
          <cell r="M149">
            <v>0.65390000000000004</v>
          </cell>
          <cell r="N149">
            <v>0.38636363636363635</v>
          </cell>
          <cell r="O149">
            <v>0</v>
          </cell>
          <cell r="P149">
            <v>0.38636363636363635</v>
          </cell>
          <cell r="Q149">
            <v>225</v>
          </cell>
          <cell r="R149">
            <v>110816.53</v>
          </cell>
          <cell r="S149" t="str">
            <v/>
          </cell>
          <cell r="T149">
            <v>0</v>
          </cell>
          <cell r="U149">
            <v>0</v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492.51790000000204</v>
          </cell>
          <cell r="AC149">
            <v>110816.53</v>
          </cell>
          <cell r="AD149">
            <v>66489.919999999998</v>
          </cell>
        </row>
        <row r="150">
          <cell r="B150">
            <v>91132</v>
          </cell>
          <cell r="C150" t="str">
            <v>Arizona Agribusiness &amp; Equine Center, Inc. - Prescott Valley</v>
          </cell>
          <cell r="D150" t="str">
            <v xml:space="preserve">138785201   </v>
          </cell>
          <cell r="E150">
            <v>91131</v>
          </cell>
          <cell r="F150" t="str">
            <v>Arizona Agribusiness &amp; Equine Center, Inc.</v>
          </cell>
          <cell r="G150" t="str">
            <v xml:space="preserve">138785000   </v>
          </cell>
          <cell r="H150">
            <v>1999</v>
          </cell>
          <cell r="I150" t="str">
            <v>Yavapai</v>
          </cell>
          <cell r="J150" t="str">
            <v>Charter Facility</v>
          </cell>
          <cell r="K150">
            <v>0.58823529411764708</v>
          </cell>
          <cell r="L150">
            <v>0.50276243093922657</v>
          </cell>
          <cell r="M150">
            <v>0.54549999999999998</v>
          </cell>
          <cell r="N150">
            <v>0.34322033898305082</v>
          </cell>
          <cell r="O150">
            <v>0</v>
          </cell>
          <cell r="P150">
            <v>0.34322033898305082</v>
          </cell>
          <cell r="Q150">
            <v>0</v>
          </cell>
          <cell r="R150">
            <v>0</v>
          </cell>
          <cell r="S150" t="str">
            <v/>
          </cell>
          <cell r="T150">
            <v>0</v>
          </cell>
          <cell r="U150">
            <v>0</v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298.2728000000011</v>
          </cell>
          <cell r="AC150">
            <v>0</v>
          </cell>
        </row>
        <row r="151">
          <cell r="B151">
            <v>87404</v>
          </cell>
          <cell r="C151" t="str">
            <v>Arizona Agribusiness &amp; Equine Center, Inc. - Red Mountain</v>
          </cell>
          <cell r="D151" t="str">
            <v xml:space="preserve">078510201   </v>
          </cell>
          <cell r="E151">
            <v>87403</v>
          </cell>
          <cell r="F151" t="str">
            <v>Arizona Agribusiness &amp; Equine Center, Inc.</v>
          </cell>
          <cell r="G151" t="str">
            <v xml:space="preserve">078510000   </v>
          </cell>
          <cell r="H151">
            <v>1999</v>
          </cell>
          <cell r="I151" t="str">
            <v>Maricopa</v>
          </cell>
          <cell r="J151" t="str">
            <v>Charter Facility</v>
          </cell>
          <cell r="K151">
            <v>0.61386138613861385</v>
          </cell>
          <cell r="L151">
            <v>0.51485148514851486</v>
          </cell>
          <cell r="M151">
            <v>0.56440000000000001</v>
          </cell>
          <cell r="N151">
            <v>0.23972602739726026</v>
          </cell>
          <cell r="O151">
            <v>0</v>
          </cell>
          <cell r="P151">
            <v>0.23972602739726026</v>
          </cell>
          <cell r="Q151">
            <v>0</v>
          </cell>
          <cell r="R151">
            <v>0</v>
          </cell>
          <cell r="S151" t="str">
            <v/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119.86509999999987</v>
          </cell>
          <cell r="AC151">
            <v>0</v>
          </cell>
        </row>
        <row r="152">
          <cell r="B152">
            <v>299403</v>
          </cell>
          <cell r="C152" t="str">
            <v>Arizona Autism Charter High School</v>
          </cell>
          <cell r="D152" t="str">
            <v xml:space="preserve">078226201   </v>
          </cell>
          <cell r="E152">
            <v>91958</v>
          </cell>
          <cell r="F152" t="str">
            <v>Arizona Autism Charter Schools, Inc.</v>
          </cell>
          <cell r="G152" t="str">
            <v xml:space="preserve">078226000   </v>
          </cell>
          <cell r="H152">
            <v>1999</v>
          </cell>
          <cell r="I152" t="str">
            <v>Maricopa</v>
          </cell>
          <cell r="J152" t="str">
            <v>Charter Facility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 t="str">
            <v/>
          </cell>
          <cell r="T152">
            <v>0</v>
          </cell>
          <cell r="U152">
            <v>0</v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B153">
            <v>92598</v>
          </cell>
          <cell r="C153" t="str">
            <v>Arizona Autism Charter School</v>
          </cell>
          <cell r="D153" t="str">
            <v xml:space="preserve">078226001   </v>
          </cell>
          <cell r="E153">
            <v>91958</v>
          </cell>
          <cell r="F153" t="str">
            <v>Arizona Autism Charter Schools, Inc.</v>
          </cell>
          <cell r="G153" t="str">
            <v xml:space="preserve">078226000   </v>
          </cell>
          <cell r="H153">
            <v>1999</v>
          </cell>
          <cell r="I153" t="str">
            <v>Maricopa</v>
          </cell>
          <cell r="J153" t="str">
            <v>Charter Facility</v>
          </cell>
          <cell r="K153">
            <v>0.10638297872340426</v>
          </cell>
          <cell r="L153">
            <v>0.25</v>
          </cell>
          <cell r="M153">
            <v>0.1782</v>
          </cell>
          <cell r="N153">
            <v>9.2592592592592587E-3</v>
          </cell>
          <cell r="O153">
            <v>0</v>
          </cell>
          <cell r="P153">
            <v>9.2592592592592587E-3</v>
          </cell>
          <cell r="Q153">
            <v>0</v>
          </cell>
          <cell r="R153">
            <v>0</v>
          </cell>
          <cell r="S153" t="str">
            <v/>
          </cell>
          <cell r="T153">
            <v>0</v>
          </cell>
          <cell r="U153">
            <v>0</v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110.35429999999988</v>
          </cell>
          <cell r="AC153">
            <v>0</v>
          </cell>
        </row>
        <row r="154">
          <cell r="B154">
            <v>92984</v>
          </cell>
          <cell r="C154" t="str">
            <v>Arizona Autism Charter School, Upper School Campus</v>
          </cell>
          <cell r="D154" t="str">
            <v xml:space="preserve">078226002   </v>
          </cell>
          <cell r="E154">
            <v>91958</v>
          </cell>
          <cell r="F154" t="str">
            <v>Arizona Autism Charter Schools, Inc.</v>
          </cell>
          <cell r="G154" t="str">
            <v xml:space="preserve">078226000   </v>
          </cell>
          <cell r="H154">
            <v>1999</v>
          </cell>
          <cell r="I154" t="str">
            <v>Maricopa</v>
          </cell>
          <cell r="J154" t="str">
            <v>Charter Facility</v>
          </cell>
          <cell r="K154">
            <v>0.27272727272727271</v>
          </cell>
          <cell r="L154">
            <v>0.20895522388059701</v>
          </cell>
          <cell r="M154">
            <v>0.24079999999999999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 t="str">
            <v/>
          </cell>
          <cell r="T154">
            <v>0</v>
          </cell>
          <cell r="U154">
            <v>0</v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110.13369999999989</v>
          </cell>
          <cell r="AC154">
            <v>0</v>
          </cell>
        </row>
        <row r="155">
          <cell r="B155">
            <v>5520</v>
          </cell>
          <cell r="C155" t="str">
            <v>Arizona Call-a-Teen Center for Excellence</v>
          </cell>
          <cell r="D155" t="str">
            <v xml:space="preserve">078723201   </v>
          </cell>
          <cell r="E155">
            <v>4346</v>
          </cell>
          <cell r="F155" t="str">
            <v>Arizona Call-a-Teen Youth Resources, Inc.</v>
          </cell>
          <cell r="G155" t="str">
            <v xml:space="preserve">078723000   </v>
          </cell>
          <cell r="H155">
            <v>1999</v>
          </cell>
          <cell r="I155" t="str">
            <v>Maricopa</v>
          </cell>
          <cell r="J155" t="str">
            <v>Charter Facility</v>
          </cell>
          <cell r="K155">
            <v>7.6923076923076927E-2</v>
          </cell>
          <cell r="L155">
            <v>6.25E-2</v>
          </cell>
          <cell r="M155">
            <v>6.9699999999999998E-2</v>
          </cell>
          <cell r="N155">
            <v>0.40358744394618834</v>
          </cell>
          <cell r="O155">
            <v>0</v>
          </cell>
          <cell r="P155">
            <v>0.40358744394618834</v>
          </cell>
          <cell r="Q155">
            <v>0</v>
          </cell>
          <cell r="R155">
            <v>0</v>
          </cell>
          <cell r="S155" t="str">
            <v/>
          </cell>
          <cell r="T155">
            <v>0</v>
          </cell>
          <cell r="U155">
            <v>0</v>
          </cell>
          <cell r="V155" t="str">
            <v/>
          </cell>
          <cell r="W155">
            <v>0</v>
          </cell>
          <cell r="X155">
            <v>0</v>
          </cell>
          <cell r="Y155">
            <v>1</v>
          </cell>
          <cell r="Z155">
            <v>0</v>
          </cell>
          <cell r="AA155">
            <v>0</v>
          </cell>
          <cell r="AB155">
            <v>107.83789999999993</v>
          </cell>
          <cell r="AC155">
            <v>0</v>
          </cell>
        </row>
        <row r="156">
          <cell r="B156">
            <v>79950</v>
          </cell>
          <cell r="C156" t="str">
            <v>La Paloma Academy</v>
          </cell>
          <cell r="D156" t="str">
            <v xml:space="preserve">108709101   </v>
          </cell>
          <cell r="E156">
            <v>79947</v>
          </cell>
          <cell r="F156" t="str">
            <v>Arizona Community Development Corporation</v>
          </cell>
          <cell r="G156" t="str">
            <v xml:space="preserve">108709000   </v>
          </cell>
          <cell r="H156">
            <v>1999</v>
          </cell>
          <cell r="I156" t="str">
            <v>Pima</v>
          </cell>
          <cell r="J156" t="str">
            <v>Charter Facility</v>
          </cell>
          <cell r="K156">
            <v>0.31027253668763105</v>
          </cell>
          <cell r="L156">
            <v>0.44654088050314467</v>
          </cell>
          <cell r="M156">
            <v>0.37840000000000001</v>
          </cell>
          <cell r="N156">
            <v>0.2766531713900135</v>
          </cell>
          <cell r="O156">
            <v>0.77</v>
          </cell>
          <cell r="P156">
            <v>0.77</v>
          </cell>
          <cell r="Q156">
            <v>0</v>
          </cell>
          <cell r="R156">
            <v>0</v>
          </cell>
          <cell r="S156">
            <v>0.37840000000000001</v>
          </cell>
          <cell r="T156">
            <v>0</v>
          </cell>
          <cell r="U156">
            <v>0</v>
          </cell>
          <cell r="V156">
            <v>0.37840000000000001</v>
          </cell>
          <cell r="W156">
            <v>225</v>
          </cell>
          <cell r="X156">
            <v>154311.79999999999</v>
          </cell>
          <cell r="Y156">
            <v>0</v>
          </cell>
          <cell r="Z156">
            <v>0</v>
          </cell>
          <cell r="AA156">
            <v>0</v>
          </cell>
          <cell r="AB156">
            <v>685.83020000000204</v>
          </cell>
          <cell r="AC156">
            <v>154311.79999999999</v>
          </cell>
          <cell r="AD156">
            <v>92587.08</v>
          </cell>
        </row>
        <row r="157">
          <cell r="B157">
            <v>81187</v>
          </cell>
          <cell r="C157" t="str">
            <v>La Paloma Academy (Lakeside)</v>
          </cell>
          <cell r="D157" t="str">
            <v xml:space="preserve">108709103   </v>
          </cell>
          <cell r="E157">
            <v>79947</v>
          </cell>
          <cell r="F157" t="str">
            <v>Arizona Community Development Corporation</v>
          </cell>
          <cell r="G157" t="str">
            <v xml:space="preserve">108709000   </v>
          </cell>
          <cell r="H157">
            <v>1999</v>
          </cell>
          <cell r="I157" t="str">
            <v>Pima</v>
          </cell>
          <cell r="J157" t="str">
            <v>Charter Facility</v>
          </cell>
          <cell r="K157">
            <v>0.3801980198019802</v>
          </cell>
          <cell r="L157">
            <v>0.41699604743083002</v>
          </cell>
          <cell r="M157">
            <v>0.39860000000000001</v>
          </cell>
          <cell r="N157">
            <v>0.37323943661971831</v>
          </cell>
          <cell r="O157">
            <v>0.74</v>
          </cell>
          <cell r="P157">
            <v>0.74</v>
          </cell>
          <cell r="Q157">
            <v>0</v>
          </cell>
          <cell r="R157">
            <v>0</v>
          </cell>
          <cell r="S157">
            <v>0.39860000000000001</v>
          </cell>
          <cell r="T157">
            <v>0</v>
          </cell>
          <cell r="U157">
            <v>0</v>
          </cell>
          <cell r="V157">
            <v>0.39860000000000001</v>
          </cell>
          <cell r="W157">
            <v>225</v>
          </cell>
          <cell r="X157">
            <v>180027.45</v>
          </cell>
          <cell r="Y157">
            <v>0</v>
          </cell>
          <cell r="Z157">
            <v>0</v>
          </cell>
          <cell r="AA157">
            <v>0</v>
          </cell>
          <cell r="AB157">
            <v>800.12199999999905</v>
          </cell>
          <cell r="AC157">
            <v>180027.45</v>
          </cell>
          <cell r="AD157">
            <v>108016.47</v>
          </cell>
        </row>
        <row r="158">
          <cell r="B158">
            <v>91805</v>
          </cell>
          <cell r="C158" t="str">
            <v>La Paloma Academy-South</v>
          </cell>
          <cell r="D158" t="str">
            <v xml:space="preserve">108709104   </v>
          </cell>
          <cell r="E158">
            <v>79947</v>
          </cell>
          <cell r="F158" t="str">
            <v>Arizona Community Development Corporation</v>
          </cell>
          <cell r="G158" t="str">
            <v xml:space="preserve">108709000   </v>
          </cell>
          <cell r="H158">
            <v>1999</v>
          </cell>
          <cell r="I158" t="str">
            <v>Pima</v>
          </cell>
          <cell r="J158" t="str">
            <v>Charter Facility</v>
          </cell>
          <cell r="K158">
            <v>0.17777777777777778</v>
          </cell>
          <cell r="L158">
            <v>0.14963503649635038</v>
          </cell>
          <cell r="M158">
            <v>0.16370000000000001</v>
          </cell>
          <cell r="N158">
            <v>0.58518518518518514</v>
          </cell>
          <cell r="O158">
            <v>0.91</v>
          </cell>
          <cell r="P158">
            <v>0.91</v>
          </cell>
          <cell r="Q158">
            <v>0</v>
          </cell>
          <cell r="R158">
            <v>0</v>
          </cell>
          <cell r="S158">
            <v>0.16370000000000001</v>
          </cell>
          <cell r="T158">
            <v>0</v>
          </cell>
          <cell r="U158">
            <v>0</v>
          </cell>
          <cell r="V158">
            <v>0.16370000000000001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393.72670000000159</v>
          </cell>
          <cell r="AC158">
            <v>0</v>
          </cell>
        </row>
        <row r="159">
          <cell r="B159">
            <v>81179</v>
          </cell>
          <cell r="C159" t="str">
            <v>Arizona Connections Academy</v>
          </cell>
          <cell r="D159" t="str">
            <v xml:space="preserve">078511101   </v>
          </cell>
          <cell r="E159">
            <v>87407</v>
          </cell>
          <cell r="F159" t="str">
            <v>Arizona Connections Academy Charter School, Inc.</v>
          </cell>
          <cell r="G159" t="str">
            <v xml:space="preserve">078511000   </v>
          </cell>
          <cell r="H159">
            <v>1999</v>
          </cell>
          <cell r="I159" t="str">
            <v>Maricopa</v>
          </cell>
          <cell r="J159" t="str">
            <v>Charter Facility</v>
          </cell>
          <cell r="K159">
            <v>0.40597345132743362</v>
          </cell>
          <cell r="L159">
            <v>0.27646702964307318</v>
          </cell>
          <cell r="M159">
            <v>0.3412</v>
          </cell>
          <cell r="N159">
            <v>0.19069343065693431</v>
          </cell>
          <cell r="O159">
            <v>0</v>
          </cell>
          <cell r="P159">
            <v>0.19069343065693431</v>
          </cell>
          <cell r="Q159">
            <v>0</v>
          </cell>
          <cell r="R159">
            <v>0</v>
          </cell>
          <cell r="S159" t="str">
            <v/>
          </cell>
          <cell r="T159">
            <v>0</v>
          </cell>
          <cell r="U159">
            <v>0</v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2204.5690000000013</v>
          </cell>
          <cell r="AC159">
            <v>0</v>
          </cell>
        </row>
        <row r="160">
          <cell r="B160">
            <v>92567</v>
          </cell>
          <cell r="C160" t="str">
            <v>Arizona Language Preparatory</v>
          </cell>
          <cell r="D160" t="str">
            <v xml:space="preserve">078260001   </v>
          </cell>
          <cell r="E160">
            <v>92566</v>
          </cell>
          <cell r="F160" t="str">
            <v>Arizona Language Preparatory</v>
          </cell>
          <cell r="G160" t="str">
            <v xml:space="preserve">078260000   </v>
          </cell>
          <cell r="H160">
            <v>1999</v>
          </cell>
          <cell r="I160" t="str">
            <v>Maricopa</v>
          </cell>
          <cell r="J160" t="str">
            <v>Charter Facility</v>
          </cell>
          <cell r="K160">
            <v>0.73333333333333328</v>
          </cell>
          <cell r="L160">
            <v>0.66666666666666663</v>
          </cell>
          <cell r="M160">
            <v>0.7</v>
          </cell>
          <cell r="N160">
            <v>0</v>
          </cell>
          <cell r="O160">
            <v>0</v>
          </cell>
          <cell r="P160">
            <v>0</v>
          </cell>
          <cell r="Q160">
            <v>225</v>
          </cell>
          <cell r="R160">
            <v>15917.24</v>
          </cell>
          <cell r="S160" t="str">
            <v/>
          </cell>
          <cell r="T160">
            <v>0</v>
          </cell>
          <cell r="U160">
            <v>0</v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70.743299999999991</v>
          </cell>
          <cell r="AC160">
            <v>15917.24</v>
          </cell>
          <cell r="AD160">
            <v>9550.34</v>
          </cell>
        </row>
        <row r="161">
          <cell r="B161">
            <v>85750</v>
          </cell>
          <cell r="C161" t="str">
            <v>AMCS at Anthem dba Caurus Academy</v>
          </cell>
          <cell r="D161" t="str">
            <v xml:space="preserve">078991101   </v>
          </cell>
          <cell r="E161">
            <v>85749</v>
          </cell>
          <cell r="F161" t="str">
            <v>Arizona Montessori Charter School at Anthem</v>
          </cell>
          <cell r="G161" t="str">
            <v xml:space="preserve">078991000   </v>
          </cell>
          <cell r="H161">
            <v>1999</v>
          </cell>
          <cell r="I161" t="str">
            <v>Maricopa</v>
          </cell>
          <cell r="J161" t="str">
            <v>Charter Facility</v>
          </cell>
          <cell r="K161">
            <v>0.58039215686274515</v>
          </cell>
          <cell r="L161">
            <v>0.62109375</v>
          </cell>
          <cell r="M161">
            <v>0.60070000000000001</v>
          </cell>
          <cell r="N161">
            <v>0.11442786069651742</v>
          </cell>
          <cell r="O161">
            <v>0.14000000000000001</v>
          </cell>
          <cell r="P161">
            <v>0.14000000000000001</v>
          </cell>
          <cell r="Q161">
            <v>0</v>
          </cell>
          <cell r="R161">
            <v>0</v>
          </cell>
          <cell r="S161" t="str">
            <v/>
          </cell>
          <cell r="T161">
            <v>0</v>
          </cell>
          <cell r="U161">
            <v>0</v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648.83000000000231</v>
          </cell>
          <cell r="AC161">
            <v>0</v>
          </cell>
        </row>
        <row r="162">
          <cell r="B162">
            <v>5519</v>
          </cell>
          <cell r="C162" t="str">
            <v>Arizona School For The Arts</v>
          </cell>
          <cell r="D162" t="str">
            <v xml:space="preserve">078722001   </v>
          </cell>
          <cell r="E162">
            <v>4345</v>
          </cell>
          <cell r="F162" t="str">
            <v>Arizona School For The Arts</v>
          </cell>
          <cell r="G162" t="str">
            <v xml:space="preserve">078722000   </v>
          </cell>
          <cell r="H162">
            <v>1999</v>
          </cell>
          <cell r="I162" t="str">
            <v>Maricopa</v>
          </cell>
          <cell r="J162" t="str">
            <v>Charter Facility</v>
          </cell>
          <cell r="K162">
            <v>0.80325644504748983</v>
          </cell>
          <cell r="L162">
            <v>0.64520743919885548</v>
          </cell>
          <cell r="M162">
            <v>0.72419999999999995</v>
          </cell>
          <cell r="N162">
            <v>9.7387173396674589E-2</v>
          </cell>
          <cell r="O162">
            <v>0</v>
          </cell>
          <cell r="P162">
            <v>9.7387173396674589E-2</v>
          </cell>
          <cell r="Q162">
            <v>225</v>
          </cell>
          <cell r="R162">
            <v>191004.28</v>
          </cell>
          <cell r="S162" t="str">
            <v/>
          </cell>
          <cell r="T162">
            <v>0</v>
          </cell>
          <cell r="U162">
            <v>0</v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848.90789999999788</v>
          </cell>
          <cell r="AC162">
            <v>191004.28</v>
          </cell>
          <cell r="AD162">
            <v>114602.57</v>
          </cell>
        </row>
        <row r="163">
          <cell r="B163">
            <v>5354</v>
          </cell>
          <cell r="C163" t="str">
            <v>Arlington Elementary School</v>
          </cell>
          <cell r="D163" t="str">
            <v xml:space="preserve">070447101   </v>
          </cell>
          <cell r="E163">
            <v>4274</v>
          </cell>
          <cell r="F163" t="str">
            <v>Arlington Elementary District</v>
          </cell>
          <cell r="G163" t="str">
            <v xml:space="preserve">070447000   </v>
          </cell>
          <cell r="H163">
            <v>1031</v>
          </cell>
          <cell r="I163" t="str">
            <v>Maricopa</v>
          </cell>
          <cell r="J163" t="str">
            <v>In An Elementary In High School District</v>
          </cell>
          <cell r="K163">
            <v>0.2982456140350877</v>
          </cell>
          <cell r="L163">
            <v>0.41860465116279072</v>
          </cell>
          <cell r="M163">
            <v>0.3584</v>
          </cell>
          <cell r="N163">
            <v>0</v>
          </cell>
          <cell r="O163">
            <v>0.76</v>
          </cell>
          <cell r="P163">
            <v>0.76</v>
          </cell>
          <cell r="Q163">
            <v>0</v>
          </cell>
          <cell r="R163">
            <v>0</v>
          </cell>
          <cell r="S163">
            <v>0.3584</v>
          </cell>
          <cell r="T163">
            <v>0</v>
          </cell>
          <cell r="U163">
            <v>0</v>
          </cell>
          <cell r="V163">
            <v>0.3584</v>
          </cell>
          <cell r="W163">
            <v>225</v>
          </cell>
          <cell r="X163">
            <v>52780.07</v>
          </cell>
          <cell r="Y163">
            <v>0</v>
          </cell>
          <cell r="Z163">
            <v>0</v>
          </cell>
          <cell r="AA163">
            <v>0</v>
          </cell>
          <cell r="AB163">
            <v>234.57809999999967</v>
          </cell>
          <cell r="AC163">
            <v>52780.07</v>
          </cell>
          <cell r="AD163">
            <v>31668.04</v>
          </cell>
        </row>
        <row r="164">
          <cell r="B164">
            <v>4797</v>
          </cell>
          <cell r="C164" t="str">
            <v>Ash Creek Elementary</v>
          </cell>
          <cell r="D164" t="str">
            <v xml:space="preserve">020453101   </v>
          </cell>
          <cell r="E164">
            <v>4187</v>
          </cell>
          <cell r="F164" t="str">
            <v>Ash Creek Elementary District</v>
          </cell>
          <cell r="G164" t="str">
            <v xml:space="preserve">020453000   </v>
          </cell>
          <cell r="H164">
            <v>1031</v>
          </cell>
          <cell r="I164" t="str">
            <v>Cochise</v>
          </cell>
          <cell r="J164" t="str">
            <v>In An Elementary In High School District</v>
          </cell>
          <cell r="K164">
            <v>0.38461538461538464</v>
          </cell>
          <cell r="L164">
            <v>0.53846153846153844</v>
          </cell>
          <cell r="M164">
            <v>0.46150000000000002</v>
          </cell>
          <cell r="N164">
            <v>0</v>
          </cell>
          <cell r="O164">
            <v>1</v>
          </cell>
          <cell r="P164">
            <v>1</v>
          </cell>
          <cell r="Q164">
            <v>0</v>
          </cell>
          <cell r="R164">
            <v>0</v>
          </cell>
          <cell r="S164">
            <v>0.46150000000000002</v>
          </cell>
          <cell r="T164">
            <v>400</v>
          </cell>
          <cell r="U164">
            <v>5823.28</v>
          </cell>
          <cell r="V164">
            <v>0.46150000000000002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14.558200000000003</v>
          </cell>
          <cell r="AC164">
            <v>5823.28</v>
          </cell>
          <cell r="AD164">
            <v>3493.97</v>
          </cell>
        </row>
        <row r="165">
          <cell r="B165">
            <v>6101</v>
          </cell>
          <cell r="C165" t="str">
            <v>Ash Fork Elementary School</v>
          </cell>
          <cell r="D165" t="str">
            <v xml:space="preserve">130231101   </v>
          </cell>
          <cell r="E165">
            <v>4471</v>
          </cell>
          <cell r="F165" t="str">
            <v>Ash Fork Joint Unified District</v>
          </cell>
          <cell r="G165" t="str">
            <v xml:space="preserve">130231000   </v>
          </cell>
          <cell r="H165">
            <v>1027</v>
          </cell>
          <cell r="I165" t="str">
            <v>Yavapai</v>
          </cell>
          <cell r="J165" t="str">
            <v>In A Unified School District</v>
          </cell>
          <cell r="K165">
            <v>0.63888888888888884</v>
          </cell>
          <cell r="L165">
            <v>0.63888888888888884</v>
          </cell>
          <cell r="M165">
            <v>0.63890000000000002</v>
          </cell>
          <cell r="N165">
            <v>0.77570093457943923</v>
          </cell>
          <cell r="O165">
            <v>0.56000000000000005</v>
          </cell>
          <cell r="P165">
            <v>0.77570093457943923</v>
          </cell>
          <cell r="Q165">
            <v>0</v>
          </cell>
          <cell r="R165">
            <v>0</v>
          </cell>
          <cell r="S165">
            <v>0.63890000000000002</v>
          </cell>
          <cell r="T165">
            <v>400</v>
          </cell>
          <cell r="U165">
            <v>45563.72</v>
          </cell>
          <cell r="V165">
            <v>0.63890000000000002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113.90930000000003</v>
          </cell>
          <cell r="AC165">
            <v>45563.72</v>
          </cell>
          <cell r="AD165">
            <v>27338.23</v>
          </cell>
        </row>
        <row r="166">
          <cell r="B166">
            <v>6103</v>
          </cell>
          <cell r="C166" t="str">
            <v>Ash Fork High School</v>
          </cell>
          <cell r="D166" t="str">
            <v xml:space="preserve">130231202   </v>
          </cell>
          <cell r="E166">
            <v>4471</v>
          </cell>
          <cell r="F166" t="str">
            <v>Ash Fork Joint Unified District</v>
          </cell>
          <cell r="G166" t="str">
            <v xml:space="preserve">130231000   </v>
          </cell>
          <cell r="H166">
            <v>1027</v>
          </cell>
          <cell r="I166" t="str">
            <v>Yavapai</v>
          </cell>
          <cell r="J166" t="str">
            <v>In A Unified School District</v>
          </cell>
          <cell r="K166">
            <v>0.5178571428571429</v>
          </cell>
          <cell r="L166">
            <v>0.42307692307692307</v>
          </cell>
          <cell r="M166">
            <v>0.47049999999999997</v>
          </cell>
          <cell r="N166">
            <v>0.94936708860759489</v>
          </cell>
          <cell r="O166">
            <v>0</v>
          </cell>
          <cell r="P166">
            <v>0.94936708860759489</v>
          </cell>
          <cell r="Q166">
            <v>0</v>
          </cell>
          <cell r="R166">
            <v>0</v>
          </cell>
          <cell r="S166">
            <v>0.47049999999999997</v>
          </cell>
          <cell r="T166">
            <v>400</v>
          </cell>
          <cell r="U166">
            <v>32739.08</v>
          </cell>
          <cell r="V166">
            <v>0.47049999999999997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81.847699999999975</v>
          </cell>
          <cell r="AC166">
            <v>32739.08</v>
          </cell>
          <cell r="AD166">
            <v>19643.45</v>
          </cell>
        </row>
        <row r="167">
          <cell r="B167">
            <v>6102</v>
          </cell>
          <cell r="C167" t="str">
            <v>Ash Fork Middle School</v>
          </cell>
          <cell r="D167" t="str">
            <v xml:space="preserve">130231102   </v>
          </cell>
          <cell r="E167">
            <v>4471</v>
          </cell>
          <cell r="F167" t="str">
            <v>Ash Fork Joint Unified District</v>
          </cell>
          <cell r="G167" t="str">
            <v xml:space="preserve">130231000   </v>
          </cell>
          <cell r="H167">
            <v>1027</v>
          </cell>
          <cell r="I167" t="str">
            <v>Yavapai</v>
          </cell>
          <cell r="J167" t="str">
            <v>In A Unified School District</v>
          </cell>
          <cell r="K167">
            <v>0.52380952380952384</v>
          </cell>
          <cell r="L167">
            <v>0.55223880597014929</v>
          </cell>
          <cell r="M167">
            <v>0.53800000000000003</v>
          </cell>
          <cell r="N167">
            <v>0.75862068965517238</v>
          </cell>
          <cell r="O167">
            <v>0</v>
          </cell>
          <cell r="P167">
            <v>0.75862068965517238</v>
          </cell>
          <cell r="Q167">
            <v>0</v>
          </cell>
          <cell r="R167">
            <v>0</v>
          </cell>
          <cell r="S167">
            <v>0.53800000000000003</v>
          </cell>
          <cell r="T167">
            <v>400</v>
          </cell>
          <cell r="U167">
            <v>27449.72</v>
          </cell>
          <cell r="V167">
            <v>0.53800000000000003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68.624300000000048</v>
          </cell>
          <cell r="AC167">
            <v>27449.72</v>
          </cell>
          <cell r="AD167">
            <v>16469.830000000002</v>
          </cell>
        </row>
        <row r="168">
          <cell r="B168">
            <v>92326</v>
          </cell>
          <cell r="C168" t="str">
            <v>ASU Preparatory Academy - Phoenix Middle School</v>
          </cell>
          <cell r="D168" t="str">
            <v xml:space="preserve">078250001   </v>
          </cell>
          <cell r="E168">
            <v>92325</v>
          </cell>
          <cell r="F168" t="str">
            <v>ASU Preparatory Academy</v>
          </cell>
          <cell r="G168" t="str">
            <v xml:space="preserve">078250000   </v>
          </cell>
          <cell r="H168">
            <v>3669</v>
          </cell>
          <cell r="I168" t="str">
            <v>Maricopa</v>
          </cell>
          <cell r="J168" t="str">
            <v>Charter Facility</v>
          </cell>
          <cell r="K168">
            <v>0.41193181818181818</v>
          </cell>
          <cell r="L168">
            <v>0.33238636363636365</v>
          </cell>
          <cell r="M168">
            <v>0.37219999999999998</v>
          </cell>
          <cell r="N168">
            <v>0</v>
          </cell>
          <cell r="O168">
            <v>0.64</v>
          </cell>
          <cell r="P168">
            <v>0.64</v>
          </cell>
          <cell r="Q168">
            <v>0</v>
          </cell>
          <cell r="R168">
            <v>0</v>
          </cell>
          <cell r="S168">
            <v>0.37219999999999998</v>
          </cell>
          <cell r="T168">
            <v>0</v>
          </cell>
          <cell r="U168">
            <v>0</v>
          </cell>
          <cell r="V168">
            <v>0.37219999999999998</v>
          </cell>
          <cell r="W168">
            <v>225</v>
          </cell>
          <cell r="X168">
            <v>106813.82</v>
          </cell>
          <cell r="Y168">
            <v>0</v>
          </cell>
          <cell r="Z168">
            <v>0</v>
          </cell>
          <cell r="AA168">
            <v>0</v>
          </cell>
          <cell r="AB168">
            <v>474.72810000000197</v>
          </cell>
          <cell r="AC168">
            <v>106813.82</v>
          </cell>
          <cell r="AD168">
            <v>64088.29</v>
          </cell>
        </row>
        <row r="169">
          <cell r="B169">
            <v>92328</v>
          </cell>
          <cell r="C169" t="str">
            <v>ASU Preparatory Academy - Polytechnic Middle School</v>
          </cell>
          <cell r="D169" t="str">
            <v xml:space="preserve">078251002   </v>
          </cell>
          <cell r="E169">
            <v>92327</v>
          </cell>
          <cell r="F169" t="str">
            <v>ASU Preparatory Academy</v>
          </cell>
          <cell r="G169" t="str">
            <v xml:space="preserve">078251000   </v>
          </cell>
          <cell r="H169">
            <v>3669</v>
          </cell>
          <cell r="I169" t="str">
            <v>Maricopa</v>
          </cell>
          <cell r="J169" t="str">
            <v>Charter Facility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 t="str">
            <v/>
          </cell>
          <cell r="T169">
            <v>0</v>
          </cell>
          <cell r="U169">
            <v>0</v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B170">
            <v>338609</v>
          </cell>
          <cell r="C170" t="str">
            <v>ASU Preparatory Academy - Tempe</v>
          </cell>
          <cell r="D170" t="str">
            <v xml:space="preserve">078285001   </v>
          </cell>
          <cell r="E170">
            <v>631426</v>
          </cell>
          <cell r="F170" t="str">
            <v>ASU Preparatory Academy</v>
          </cell>
          <cell r="G170" t="str">
            <v xml:space="preserve">078285000   </v>
          </cell>
          <cell r="H170">
            <v>3669</v>
          </cell>
          <cell r="I170" t="str">
            <v>Maricopa</v>
          </cell>
          <cell r="J170" t="str">
            <v>Charter Facility</v>
          </cell>
          <cell r="K170">
            <v>0.33333333333333331</v>
          </cell>
          <cell r="L170">
            <v>0.22222222222222221</v>
          </cell>
          <cell r="M170">
            <v>0.27779999999999999</v>
          </cell>
          <cell r="N170">
            <v>0.75</v>
          </cell>
          <cell r="O170">
            <v>0</v>
          </cell>
          <cell r="P170">
            <v>0.75</v>
          </cell>
          <cell r="Q170">
            <v>0</v>
          </cell>
          <cell r="R170">
            <v>0</v>
          </cell>
          <cell r="S170">
            <v>0.27779999999999999</v>
          </cell>
          <cell r="T170">
            <v>0</v>
          </cell>
          <cell r="U170">
            <v>0</v>
          </cell>
          <cell r="V170">
            <v>0.27779999999999999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58.293099999999981</v>
          </cell>
          <cell r="AC170">
            <v>0</v>
          </cell>
        </row>
        <row r="171">
          <cell r="B171">
            <v>90271</v>
          </cell>
          <cell r="C171" t="str">
            <v>ASU Preparatory Academy- Phoenix Elementary</v>
          </cell>
          <cell r="D171" t="str">
            <v xml:space="preserve">078546102   </v>
          </cell>
          <cell r="E171">
            <v>89949</v>
          </cell>
          <cell r="F171" t="str">
            <v>ASU Preparatory Academy</v>
          </cell>
          <cell r="G171" t="str">
            <v xml:space="preserve">078546000   </v>
          </cell>
          <cell r="H171">
            <v>3669</v>
          </cell>
          <cell r="I171" t="str">
            <v>Maricopa</v>
          </cell>
          <cell r="J171" t="str">
            <v>Charter Facility</v>
          </cell>
          <cell r="K171">
            <v>0.44585987261146498</v>
          </cell>
          <cell r="L171">
            <v>0.43312101910828027</v>
          </cell>
          <cell r="M171">
            <v>0.4395</v>
          </cell>
          <cell r="N171">
            <v>0</v>
          </cell>
          <cell r="O171">
            <v>0.65</v>
          </cell>
          <cell r="P171">
            <v>0.65</v>
          </cell>
          <cell r="Q171">
            <v>0</v>
          </cell>
          <cell r="R171">
            <v>0</v>
          </cell>
          <cell r="S171">
            <v>0.4395</v>
          </cell>
          <cell r="T171">
            <v>400</v>
          </cell>
          <cell r="U171">
            <v>173802.16</v>
          </cell>
          <cell r="V171">
            <v>0.4395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434.50540000000206</v>
          </cell>
          <cell r="AC171">
            <v>173802.16</v>
          </cell>
          <cell r="AD171">
            <v>104281.3</v>
          </cell>
        </row>
        <row r="172">
          <cell r="B172">
            <v>91304</v>
          </cell>
          <cell r="C172" t="str">
            <v>ASU Preparatory Academy- Phoenix High School</v>
          </cell>
          <cell r="D172" t="str">
            <v xml:space="preserve">078207001   </v>
          </cell>
          <cell r="E172">
            <v>91303</v>
          </cell>
          <cell r="F172" t="str">
            <v>ASU Preparatory Academy</v>
          </cell>
          <cell r="G172" t="str">
            <v xml:space="preserve">078207000   </v>
          </cell>
          <cell r="H172">
            <v>3669</v>
          </cell>
          <cell r="I172" t="str">
            <v>Maricopa</v>
          </cell>
          <cell r="J172" t="str">
            <v>Charter Facility</v>
          </cell>
          <cell r="K172">
            <v>0.34827586206896549</v>
          </cell>
          <cell r="L172">
            <v>0.47653429602888087</v>
          </cell>
          <cell r="M172">
            <v>0.41239999999999999</v>
          </cell>
          <cell r="N172">
            <v>0</v>
          </cell>
          <cell r="O172">
            <v>0.62</v>
          </cell>
          <cell r="P172">
            <v>0.62</v>
          </cell>
          <cell r="Q172">
            <v>0</v>
          </cell>
          <cell r="R172">
            <v>0</v>
          </cell>
          <cell r="S172">
            <v>0.41239999999999999</v>
          </cell>
          <cell r="T172">
            <v>0</v>
          </cell>
          <cell r="U172">
            <v>0</v>
          </cell>
          <cell r="V172">
            <v>0.41239999999999999</v>
          </cell>
          <cell r="W172">
            <v>225</v>
          </cell>
          <cell r="X172">
            <v>83257.759999999995</v>
          </cell>
          <cell r="Y172">
            <v>0</v>
          </cell>
          <cell r="Z172">
            <v>0</v>
          </cell>
          <cell r="AA172">
            <v>0</v>
          </cell>
          <cell r="AB172">
            <v>370.03450000000163</v>
          </cell>
          <cell r="AC172">
            <v>83257.759999999995</v>
          </cell>
          <cell r="AD172">
            <v>49954.66</v>
          </cell>
        </row>
        <row r="173">
          <cell r="B173">
            <v>91308</v>
          </cell>
          <cell r="C173" t="str">
            <v>ASU Preparatory Academy-Polytechnic Elementary</v>
          </cell>
          <cell r="D173" t="str">
            <v xml:space="preserve">078205001   </v>
          </cell>
          <cell r="E173">
            <v>91307</v>
          </cell>
          <cell r="F173" t="str">
            <v>ASU Preparatory Academy</v>
          </cell>
          <cell r="G173" t="str">
            <v xml:space="preserve">078205000   </v>
          </cell>
          <cell r="H173">
            <v>3669</v>
          </cell>
          <cell r="I173" t="str">
            <v>Maricopa</v>
          </cell>
          <cell r="J173" t="str">
            <v>Charter Facility</v>
          </cell>
          <cell r="K173">
            <v>0.7448275862068966</v>
          </cell>
          <cell r="L173">
            <v>0.77931034482758621</v>
          </cell>
          <cell r="M173">
            <v>0.7621</v>
          </cell>
          <cell r="N173">
            <v>0</v>
          </cell>
          <cell r="O173">
            <v>0</v>
          </cell>
          <cell r="P173">
            <v>0</v>
          </cell>
          <cell r="Q173">
            <v>225</v>
          </cell>
          <cell r="R173">
            <v>86752.42</v>
          </cell>
          <cell r="S173" t="str">
            <v/>
          </cell>
          <cell r="T173">
            <v>0</v>
          </cell>
          <cell r="U173">
            <v>0</v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385.56630000000189</v>
          </cell>
          <cell r="AC173">
            <v>86752.42</v>
          </cell>
          <cell r="AD173">
            <v>52051.45</v>
          </cell>
        </row>
        <row r="174">
          <cell r="B174">
            <v>91306</v>
          </cell>
          <cell r="C174" t="str">
            <v>ASU Preparatory Academy-Polytechnic High School</v>
          </cell>
          <cell r="D174" t="str">
            <v xml:space="preserve">078208001   </v>
          </cell>
          <cell r="E174">
            <v>91305</v>
          </cell>
          <cell r="F174" t="str">
            <v>ASU Preparatory Academy</v>
          </cell>
          <cell r="G174" t="str">
            <v xml:space="preserve">078208000   </v>
          </cell>
          <cell r="H174">
            <v>3669</v>
          </cell>
          <cell r="I174" t="str">
            <v>Maricopa</v>
          </cell>
          <cell r="J174" t="str">
            <v>Charter Facility</v>
          </cell>
          <cell r="K174">
            <v>0.64432989690721654</v>
          </cell>
          <cell r="L174">
            <v>0.65445026178010468</v>
          </cell>
          <cell r="M174">
            <v>0.64939999999999998</v>
          </cell>
          <cell r="N174">
            <v>0</v>
          </cell>
          <cell r="O174">
            <v>0</v>
          </cell>
          <cell r="P174">
            <v>0</v>
          </cell>
          <cell r="Q174">
            <v>225</v>
          </cell>
          <cell r="R174">
            <v>98353.04</v>
          </cell>
          <cell r="S174" t="str">
            <v/>
          </cell>
          <cell r="T174">
            <v>0</v>
          </cell>
          <cell r="U174">
            <v>0</v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437.12460000000198</v>
          </cell>
          <cell r="AC174">
            <v>98353.04</v>
          </cell>
          <cell r="AD174">
            <v>59011.82</v>
          </cell>
        </row>
        <row r="175">
          <cell r="B175">
            <v>91323</v>
          </cell>
          <cell r="C175" t="str">
            <v>ASU Preparatory Academy-Polytechnic Middle School</v>
          </cell>
          <cell r="D175" t="str">
            <v xml:space="preserve">078251001   </v>
          </cell>
          <cell r="E175">
            <v>92327</v>
          </cell>
          <cell r="F175" t="str">
            <v>ASU Preparatory Academy</v>
          </cell>
          <cell r="G175" t="str">
            <v xml:space="preserve">078251000   </v>
          </cell>
          <cell r="H175">
            <v>3669</v>
          </cell>
          <cell r="I175" t="str">
            <v>Maricopa</v>
          </cell>
          <cell r="J175" t="str">
            <v>Charter Facility</v>
          </cell>
          <cell r="K175">
            <v>0.72068965517241379</v>
          </cell>
          <cell r="L175">
            <v>0.62798634812286691</v>
          </cell>
          <cell r="M175">
            <v>0.67430000000000001</v>
          </cell>
          <cell r="N175">
            <v>0</v>
          </cell>
          <cell r="O175">
            <v>0</v>
          </cell>
          <cell r="P175">
            <v>0</v>
          </cell>
          <cell r="Q175">
            <v>225</v>
          </cell>
          <cell r="R175">
            <v>79902.539999999994</v>
          </cell>
          <cell r="S175" t="str">
            <v/>
          </cell>
          <cell r="T175">
            <v>0</v>
          </cell>
          <cell r="U175">
            <v>0</v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355.12240000000156</v>
          </cell>
          <cell r="AC175">
            <v>79902.539999999994</v>
          </cell>
          <cell r="AD175">
            <v>47941.52</v>
          </cell>
        </row>
        <row r="176">
          <cell r="B176">
            <v>89950</v>
          </cell>
          <cell r="C176" t="str">
            <v>Polytechnic Elementary School - Closed</v>
          </cell>
          <cell r="D176" t="str">
            <v xml:space="preserve">078546101   </v>
          </cell>
          <cell r="E176">
            <v>89949</v>
          </cell>
          <cell r="F176" t="str">
            <v>ASU Preparatory Academy</v>
          </cell>
          <cell r="G176" t="str">
            <v xml:space="preserve">078546000   </v>
          </cell>
          <cell r="H176">
            <v>3669</v>
          </cell>
          <cell r="I176" t="str">
            <v>Maricopa</v>
          </cell>
          <cell r="J176" t="str">
            <v>Charter Facility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 t="str">
            <v/>
          </cell>
          <cell r="T176">
            <v>0</v>
          </cell>
          <cell r="U176">
            <v>0</v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B177">
            <v>635758</v>
          </cell>
          <cell r="C177" t="str">
            <v>ASU Preparatory Academy - Casa Grande HS</v>
          </cell>
          <cell r="D177" t="str">
            <v xml:space="preserve">118716001   </v>
          </cell>
          <cell r="E177">
            <v>92987</v>
          </cell>
          <cell r="F177" t="str">
            <v>ASU Preparatory Academy - Casa Grande</v>
          </cell>
          <cell r="G177" t="str">
            <v xml:space="preserve">118716000   </v>
          </cell>
          <cell r="H177">
            <v>3669</v>
          </cell>
          <cell r="I177" t="str">
            <v>Pinal</v>
          </cell>
          <cell r="J177" t="str">
            <v>Charter Facility</v>
          </cell>
          <cell r="K177">
            <v>0.56643356643356646</v>
          </cell>
          <cell r="L177">
            <v>0.60526315789473684</v>
          </cell>
          <cell r="M177">
            <v>0.58579999999999999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 t="str">
            <v/>
          </cell>
          <cell r="T177">
            <v>0</v>
          </cell>
          <cell r="U177">
            <v>0</v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201.66340000000037</v>
          </cell>
          <cell r="AC177">
            <v>0</v>
          </cell>
        </row>
        <row r="178">
          <cell r="B178">
            <v>860177</v>
          </cell>
          <cell r="C178" t="str">
            <v>ASU Preparatory Academy Digital</v>
          </cell>
          <cell r="D178" t="str">
            <v xml:space="preserve">078284001   </v>
          </cell>
          <cell r="E178">
            <v>522074</v>
          </cell>
          <cell r="F178" t="str">
            <v>ASU Preparatory Academy Digital</v>
          </cell>
          <cell r="G178" t="str">
            <v xml:space="preserve">078284000   </v>
          </cell>
          <cell r="H178">
            <v>3669</v>
          </cell>
          <cell r="I178" t="str">
            <v>Maricopa</v>
          </cell>
          <cell r="J178" t="str">
            <v>Charter Facility</v>
          </cell>
          <cell r="K178">
            <v>0.63888888888888884</v>
          </cell>
          <cell r="L178">
            <v>0.5625</v>
          </cell>
          <cell r="M178">
            <v>0.60070000000000001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 t="str">
            <v/>
          </cell>
          <cell r="T178">
            <v>0</v>
          </cell>
          <cell r="U178">
            <v>0</v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16.851500000000005</v>
          </cell>
          <cell r="AC178">
            <v>0</v>
          </cell>
        </row>
        <row r="179">
          <cell r="B179">
            <v>91985</v>
          </cell>
          <cell r="C179" t="str">
            <v>Avondale Middle School</v>
          </cell>
          <cell r="D179" t="str">
            <v xml:space="preserve">070444112   </v>
          </cell>
          <cell r="E179">
            <v>4272</v>
          </cell>
          <cell r="F179" t="str">
            <v>Avondale Elementary District</v>
          </cell>
          <cell r="G179" t="str">
            <v xml:space="preserve">070444000   </v>
          </cell>
          <cell r="H179">
            <v>1031</v>
          </cell>
          <cell r="I179" t="str">
            <v>Maricopa</v>
          </cell>
          <cell r="J179" t="str">
            <v>In An Elementary In High School District</v>
          </cell>
          <cell r="K179">
            <v>0.24429223744292236</v>
          </cell>
          <cell r="L179">
            <v>0.2847380410022779</v>
          </cell>
          <cell r="M179">
            <v>0.26450000000000001</v>
          </cell>
          <cell r="N179">
            <v>0.786036036036036</v>
          </cell>
          <cell r="O179">
            <v>0.9</v>
          </cell>
          <cell r="P179">
            <v>0.9</v>
          </cell>
          <cell r="Q179">
            <v>0</v>
          </cell>
          <cell r="R179">
            <v>0</v>
          </cell>
          <cell r="S179">
            <v>0.26450000000000001</v>
          </cell>
          <cell r="T179">
            <v>0</v>
          </cell>
          <cell r="U179">
            <v>0</v>
          </cell>
          <cell r="V179">
            <v>0.26450000000000001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428.02549999999883</v>
          </cell>
          <cell r="AC179">
            <v>0</v>
          </cell>
        </row>
        <row r="180">
          <cell r="B180">
            <v>87619</v>
          </cell>
          <cell r="C180" t="str">
            <v>Centerra Mirage STEM Academy</v>
          </cell>
          <cell r="D180" t="str">
            <v xml:space="preserve">070444111   </v>
          </cell>
          <cell r="E180">
            <v>4272</v>
          </cell>
          <cell r="F180" t="str">
            <v>Avondale Elementary District</v>
          </cell>
          <cell r="G180" t="str">
            <v xml:space="preserve">070444000   </v>
          </cell>
          <cell r="H180">
            <v>1031</v>
          </cell>
          <cell r="I180" t="str">
            <v>Maricopa</v>
          </cell>
          <cell r="J180" t="str">
            <v>In An Elementary In High School District</v>
          </cell>
          <cell r="K180">
            <v>0.45698924731182794</v>
          </cell>
          <cell r="L180">
            <v>0.52506596306068598</v>
          </cell>
          <cell r="M180">
            <v>0.49099999999999999</v>
          </cell>
          <cell r="N180">
            <v>0.71316306483300584</v>
          </cell>
          <cell r="O180">
            <v>0.61</v>
          </cell>
          <cell r="P180">
            <v>0.71316306483300584</v>
          </cell>
          <cell r="Q180">
            <v>0</v>
          </cell>
          <cell r="R180">
            <v>0</v>
          </cell>
          <cell r="S180">
            <v>0.49099999999999999</v>
          </cell>
          <cell r="T180">
            <v>400</v>
          </cell>
          <cell r="U180">
            <v>204301</v>
          </cell>
          <cell r="V180">
            <v>0.49099999999999999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510.75249999999897</v>
          </cell>
          <cell r="AC180">
            <v>204301</v>
          </cell>
          <cell r="AD180">
            <v>122580.6</v>
          </cell>
        </row>
        <row r="181">
          <cell r="B181">
            <v>90028</v>
          </cell>
          <cell r="C181" t="str">
            <v>Copper Trails</v>
          </cell>
          <cell r="D181" t="str">
            <v xml:space="preserve">070444110   </v>
          </cell>
          <cell r="E181">
            <v>4272</v>
          </cell>
          <cell r="F181" t="str">
            <v>Avondale Elementary District</v>
          </cell>
          <cell r="G181" t="str">
            <v xml:space="preserve">070444000   </v>
          </cell>
          <cell r="H181">
            <v>1031</v>
          </cell>
          <cell r="I181" t="str">
            <v>Maricopa</v>
          </cell>
          <cell r="J181" t="str">
            <v>In An Elementary In High School District</v>
          </cell>
          <cell r="K181">
            <v>0.5300261096605744</v>
          </cell>
          <cell r="L181">
            <v>0.48828125</v>
          </cell>
          <cell r="M181">
            <v>0.50919999999999999</v>
          </cell>
          <cell r="N181">
            <v>0.47414634146341461</v>
          </cell>
          <cell r="O181">
            <v>0.41</v>
          </cell>
          <cell r="P181">
            <v>0.47414634146341461</v>
          </cell>
          <cell r="Q181">
            <v>0</v>
          </cell>
          <cell r="R181">
            <v>0</v>
          </cell>
          <cell r="S181" t="str">
            <v/>
          </cell>
          <cell r="T181">
            <v>0</v>
          </cell>
          <cell r="U181">
            <v>0</v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1007.0848000000057</v>
          </cell>
          <cell r="AC181">
            <v>0</v>
          </cell>
        </row>
        <row r="182">
          <cell r="B182">
            <v>79670</v>
          </cell>
          <cell r="C182" t="str">
            <v>Desert Star</v>
          </cell>
          <cell r="D182" t="str">
            <v xml:space="preserve">070444107   </v>
          </cell>
          <cell r="E182">
            <v>4272</v>
          </cell>
          <cell r="F182" t="str">
            <v>Avondale Elementary District</v>
          </cell>
          <cell r="G182" t="str">
            <v xml:space="preserve">070444000   </v>
          </cell>
          <cell r="H182">
            <v>1031</v>
          </cell>
          <cell r="I182" t="str">
            <v>Maricopa</v>
          </cell>
          <cell r="J182" t="str">
            <v>In An Elementary In High School District</v>
          </cell>
          <cell r="K182">
            <v>0.32539682539682541</v>
          </cell>
          <cell r="L182">
            <v>0.34055118110236221</v>
          </cell>
          <cell r="M182">
            <v>0.33300000000000002</v>
          </cell>
          <cell r="N182">
            <v>0.61659513590844062</v>
          </cell>
          <cell r="O182">
            <v>0.66</v>
          </cell>
          <cell r="P182">
            <v>0.66</v>
          </cell>
          <cell r="Q182">
            <v>0</v>
          </cell>
          <cell r="R182">
            <v>0</v>
          </cell>
          <cell r="S182">
            <v>0.33300000000000002</v>
          </cell>
          <cell r="T182">
            <v>0</v>
          </cell>
          <cell r="U182">
            <v>0</v>
          </cell>
          <cell r="V182">
            <v>0.33300000000000002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662.92979999999852</v>
          </cell>
          <cell r="AC182">
            <v>0</v>
          </cell>
        </row>
        <row r="183">
          <cell r="B183">
            <v>79792</v>
          </cell>
          <cell r="C183" t="str">
            <v>Desert Thunder</v>
          </cell>
          <cell r="D183" t="str">
            <v xml:space="preserve">070444108   </v>
          </cell>
          <cell r="E183">
            <v>4272</v>
          </cell>
          <cell r="F183" t="str">
            <v>Avondale Elementary District</v>
          </cell>
          <cell r="G183" t="str">
            <v xml:space="preserve">070444000   </v>
          </cell>
          <cell r="H183">
            <v>1031</v>
          </cell>
          <cell r="I183" t="str">
            <v>Maricopa</v>
          </cell>
          <cell r="J183" t="str">
            <v>In An Elementary In High School District</v>
          </cell>
          <cell r="K183">
            <v>0.44720496894409939</v>
          </cell>
          <cell r="L183">
            <v>0.43762781186094069</v>
          </cell>
          <cell r="M183">
            <v>0.44240000000000002</v>
          </cell>
          <cell r="N183">
            <v>0.54309165526675784</v>
          </cell>
          <cell r="O183">
            <v>0.56999999999999995</v>
          </cell>
          <cell r="P183">
            <v>0.56999999999999995</v>
          </cell>
          <cell r="Q183">
            <v>0</v>
          </cell>
          <cell r="R183">
            <v>0</v>
          </cell>
          <cell r="S183" t="str">
            <v/>
          </cell>
          <cell r="T183">
            <v>0</v>
          </cell>
          <cell r="U183">
            <v>0</v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723.47280000000057</v>
          </cell>
          <cell r="AC183">
            <v>0</v>
          </cell>
        </row>
        <row r="184">
          <cell r="B184">
            <v>5348</v>
          </cell>
          <cell r="C184" t="str">
            <v>Eliseo C. Felix School</v>
          </cell>
          <cell r="D184" t="str">
            <v xml:space="preserve">070444103   </v>
          </cell>
          <cell r="E184">
            <v>4272</v>
          </cell>
          <cell r="F184" t="str">
            <v>Avondale Elementary District</v>
          </cell>
          <cell r="G184" t="str">
            <v xml:space="preserve">070444000   </v>
          </cell>
          <cell r="H184">
            <v>1031</v>
          </cell>
          <cell r="I184" t="str">
            <v>Maricopa</v>
          </cell>
          <cell r="J184" t="str">
            <v>In An Elementary In High School District</v>
          </cell>
          <cell r="K184">
            <v>0.21818181818181817</v>
          </cell>
          <cell r="L184">
            <v>0.23575129533678757</v>
          </cell>
          <cell r="M184">
            <v>0.22700000000000001</v>
          </cell>
          <cell r="N184">
            <v>0.76699029126213591</v>
          </cell>
          <cell r="O184">
            <v>0.9</v>
          </cell>
          <cell r="P184">
            <v>0.9</v>
          </cell>
          <cell r="Q184">
            <v>0</v>
          </cell>
          <cell r="R184">
            <v>0</v>
          </cell>
          <cell r="S184">
            <v>0.22700000000000001</v>
          </cell>
          <cell r="T184">
            <v>0</v>
          </cell>
          <cell r="U184">
            <v>0</v>
          </cell>
          <cell r="V184">
            <v>0.22700000000000001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509.44169999999929</v>
          </cell>
          <cell r="AC184">
            <v>0</v>
          </cell>
        </row>
        <row r="185">
          <cell r="B185">
            <v>5349</v>
          </cell>
          <cell r="C185" t="str">
            <v>Lattie Coor</v>
          </cell>
          <cell r="D185" t="str">
            <v xml:space="preserve">070444104   </v>
          </cell>
          <cell r="E185">
            <v>4272</v>
          </cell>
          <cell r="F185" t="str">
            <v>Avondale Elementary District</v>
          </cell>
          <cell r="G185" t="str">
            <v xml:space="preserve">070444000   </v>
          </cell>
          <cell r="H185">
            <v>1031</v>
          </cell>
          <cell r="I185" t="str">
            <v>Maricopa</v>
          </cell>
          <cell r="J185" t="str">
            <v>In An Elementary In High School District</v>
          </cell>
          <cell r="K185">
            <v>0</v>
          </cell>
          <cell r="L185">
            <v>0</v>
          </cell>
          <cell r="M185">
            <v>0</v>
          </cell>
          <cell r="N185">
            <v>0.71886120996441283</v>
          </cell>
          <cell r="O185">
            <v>0.87</v>
          </cell>
          <cell r="P185">
            <v>0.87</v>
          </cell>
          <cell r="Q185">
            <v>0</v>
          </cell>
          <cell r="R185">
            <v>0</v>
          </cell>
          <cell r="S185" t="str">
            <v/>
          </cell>
          <cell r="T185">
            <v>0</v>
          </cell>
          <cell r="U185">
            <v>0</v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224.59689999999966</v>
          </cell>
          <cell r="AC185">
            <v>0</v>
          </cell>
        </row>
        <row r="186">
          <cell r="B186">
            <v>5347</v>
          </cell>
          <cell r="C186" t="str">
            <v>Michael Anderson</v>
          </cell>
          <cell r="D186" t="str">
            <v xml:space="preserve">070444102   </v>
          </cell>
          <cell r="E186">
            <v>4272</v>
          </cell>
          <cell r="F186" t="str">
            <v>Avondale Elementary District</v>
          </cell>
          <cell r="G186" t="str">
            <v xml:space="preserve">070444000   </v>
          </cell>
          <cell r="H186">
            <v>1031</v>
          </cell>
          <cell r="I186" t="str">
            <v>Maricopa</v>
          </cell>
          <cell r="J186" t="str">
            <v>In An Elementary In High School District</v>
          </cell>
          <cell r="K186">
            <v>0.27722772277227725</v>
          </cell>
          <cell r="L186">
            <v>0.39244663382594419</v>
          </cell>
          <cell r="M186">
            <v>0.33479999999999999</v>
          </cell>
          <cell r="N186">
            <v>0.75467289719626163</v>
          </cell>
          <cell r="O186">
            <v>0.92</v>
          </cell>
          <cell r="P186">
            <v>0.92</v>
          </cell>
          <cell r="Q186">
            <v>0</v>
          </cell>
          <cell r="R186">
            <v>0</v>
          </cell>
          <cell r="S186">
            <v>0.33479999999999999</v>
          </cell>
          <cell r="T186">
            <v>0</v>
          </cell>
          <cell r="U186">
            <v>0</v>
          </cell>
          <cell r="V186">
            <v>0.33479999999999999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823.51630000000046</v>
          </cell>
          <cell r="AC186">
            <v>0</v>
          </cell>
        </row>
        <row r="187">
          <cell r="B187">
            <v>78924</v>
          </cell>
          <cell r="C187" t="str">
            <v>Wildflower School</v>
          </cell>
          <cell r="D187" t="str">
            <v xml:space="preserve">070444106   </v>
          </cell>
          <cell r="E187">
            <v>4272</v>
          </cell>
          <cell r="F187" t="str">
            <v>Avondale Elementary District</v>
          </cell>
          <cell r="G187" t="str">
            <v xml:space="preserve">070444000   </v>
          </cell>
          <cell r="H187">
            <v>1031</v>
          </cell>
          <cell r="I187" t="str">
            <v>Maricopa</v>
          </cell>
          <cell r="J187" t="str">
            <v>In An Elementary In High School District</v>
          </cell>
          <cell r="K187">
            <v>0.53061224489795922</v>
          </cell>
          <cell r="L187">
            <v>0.60738255033557043</v>
          </cell>
          <cell r="M187">
            <v>0.56899999999999995</v>
          </cell>
          <cell r="N187">
            <v>0.46848739495798319</v>
          </cell>
          <cell r="O187">
            <v>0.57999999999999996</v>
          </cell>
          <cell r="P187">
            <v>0.57999999999999996</v>
          </cell>
          <cell r="Q187">
            <v>0</v>
          </cell>
          <cell r="R187">
            <v>0</v>
          </cell>
          <cell r="S187" t="str">
            <v/>
          </cell>
          <cell r="T187">
            <v>0</v>
          </cell>
          <cell r="U187">
            <v>0</v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481.39979999999889</v>
          </cell>
          <cell r="AC187">
            <v>0</v>
          </cell>
        </row>
        <row r="188">
          <cell r="B188">
            <v>80006</v>
          </cell>
          <cell r="C188" t="str">
            <v>Precision Academy</v>
          </cell>
          <cell r="D188" t="str">
            <v xml:space="preserve">078614201   </v>
          </cell>
          <cell r="E188">
            <v>79929</v>
          </cell>
          <cell r="F188" t="str">
            <v>Avondale Learning dba Precision Academy</v>
          </cell>
          <cell r="G188" t="str">
            <v xml:space="preserve">078614000   </v>
          </cell>
          <cell r="H188">
            <v>1999</v>
          </cell>
          <cell r="I188" t="str">
            <v>Maricopa</v>
          </cell>
          <cell r="J188" t="str">
            <v>Charter Facility</v>
          </cell>
          <cell r="K188">
            <v>6.6666666666666666E-2</v>
          </cell>
          <cell r="L188">
            <v>0</v>
          </cell>
          <cell r="M188">
            <v>0</v>
          </cell>
          <cell r="N188">
            <v>0.62105263157894741</v>
          </cell>
          <cell r="O188">
            <v>0</v>
          </cell>
          <cell r="P188">
            <v>0.62105263157894741</v>
          </cell>
          <cell r="Q188">
            <v>0</v>
          </cell>
          <cell r="R188">
            <v>0</v>
          </cell>
          <cell r="S188" t="str">
            <v/>
          </cell>
          <cell r="T188">
            <v>0</v>
          </cell>
          <cell r="U188">
            <v>0</v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73.001899999999964</v>
          </cell>
          <cell r="AC188">
            <v>0</v>
          </cell>
        </row>
        <row r="189">
          <cell r="B189">
            <v>89870</v>
          </cell>
          <cell r="C189" t="str">
            <v>AZ Compass Prep School</v>
          </cell>
          <cell r="D189" t="str">
            <v xml:space="preserve">078542101   </v>
          </cell>
          <cell r="E189">
            <v>89869</v>
          </cell>
          <cell r="F189" t="str">
            <v>AZ Compass Schools, Inc.</v>
          </cell>
          <cell r="G189" t="str">
            <v xml:space="preserve">078542000   </v>
          </cell>
          <cell r="H189">
            <v>1999</v>
          </cell>
          <cell r="I189" t="str">
            <v>Maricopa</v>
          </cell>
          <cell r="J189" t="str">
            <v>Charter Facility</v>
          </cell>
          <cell r="K189">
            <v>0.14814814814814814</v>
          </cell>
          <cell r="L189">
            <v>8.8435374149659865E-2</v>
          </cell>
          <cell r="M189">
            <v>0.1183</v>
          </cell>
          <cell r="N189">
            <v>0.23563218390804597</v>
          </cell>
          <cell r="O189">
            <v>0.85</v>
          </cell>
          <cell r="P189">
            <v>0.85</v>
          </cell>
          <cell r="Q189">
            <v>0</v>
          </cell>
          <cell r="R189">
            <v>0</v>
          </cell>
          <cell r="S189">
            <v>0.1183</v>
          </cell>
          <cell r="T189">
            <v>0</v>
          </cell>
          <cell r="U189">
            <v>0</v>
          </cell>
          <cell r="V189">
            <v>0.1183</v>
          </cell>
          <cell r="W189">
            <v>0</v>
          </cell>
          <cell r="X189">
            <v>0</v>
          </cell>
          <cell r="Y189">
            <v>1</v>
          </cell>
          <cell r="Z189">
            <v>0</v>
          </cell>
          <cell r="AA189">
            <v>0</v>
          </cell>
          <cell r="AB189">
            <v>216.66440000000023</v>
          </cell>
          <cell r="AC189">
            <v>0</v>
          </cell>
        </row>
        <row r="190">
          <cell r="B190">
            <v>6192</v>
          </cell>
          <cell r="C190" t="str">
            <v>AZTEC High School</v>
          </cell>
          <cell r="D190" t="str">
            <v xml:space="preserve">148757001   </v>
          </cell>
          <cell r="E190">
            <v>4508</v>
          </cell>
          <cell r="F190" t="str">
            <v>Az-Tec High School</v>
          </cell>
          <cell r="G190" t="str">
            <v xml:space="preserve">148757000   </v>
          </cell>
          <cell r="H190">
            <v>1999</v>
          </cell>
          <cell r="I190" t="str">
            <v>Yuma</v>
          </cell>
          <cell r="J190" t="str">
            <v>Charter Facility</v>
          </cell>
          <cell r="K190">
            <v>0</v>
          </cell>
          <cell r="L190">
            <v>0</v>
          </cell>
          <cell r="M190">
            <v>0</v>
          </cell>
          <cell r="N190">
            <v>1.0707070707070707</v>
          </cell>
          <cell r="O190">
            <v>0.93</v>
          </cell>
          <cell r="P190">
            <v>1.0707070707070707</v>
          </cell>
          <cell r="Q190">
            <v>0</v>
          </cell>
          <cell r="R190">
            <v>0</v>
          </cell>
          <cell r="S190" t="str">
            <v/>
          </cell>
          <cell r="T190">
            <v>0</v>
          </cell>
          <cell r="U190">
            <v>0</v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100.78099999999995</v>
          </cell>
          <cell r="AC190">
            <v>0</v>
          </cell>
        </row>
        <row r="191">
          <cell r="B191">
            <v>90822</v>
          </cell>
          <cell r="C191" t="str">
            <v>Alternative High School (Indian Oasis High School)</v>
          </cell>
          <cell r="D191" t="str">
            <v xml:space="preserve">100240205   </v>
          </cell>
          <cell r="E191">
            <v>4412</v>
          </cell>
          <cell r="F191" t="str">
            <v>Baboquivari Unified School District #40</v>
          </cell>
          <cell r="G191" t="str">
            <v xml:space="preserve">100240000   </v>
          </cell>
          <cell r="H191">
            <v>1027</v>
          </cell>
          <cell r="I191" t="str">
            <v>Pima</v>
          </cell>
          <cell r="J191" t="str">
            <v>In A Unified School District</v>
          </cell>
          <cell r="K191">
            <v>0.1111111111111111</v>
          </cell>
          <cell r="L191">
            <v>0</v>
          </cell>
          <cell r="M191">
            <v>0</v>
          </cell>
          <cell r="N191">
            <v>0</v>
          </cell>
          <cell r="O191">
            <v>0.96</v>
          </cell>
          <cell r="P191">
            <v>0.96</v>
          </cell>
          <cell r="Q191">
            <v>0</v>
          </cell>
          <cell r="R191">
            <v>0</v>
          </cell>
          <cell r="S191" t="str">
            <v/>
          </cell>
          <cell r="T191">
            <v>0</v>
          </cell>
          <cell r="U191">
            <v>0</v>
          </cell>
          <cell r="V191" t="str">
            <v/>
          </cell>
          <cell r="W191">
            <v>0</v>
          </cell>
          <cell r="X191">
            <v>0</v>
          </cell>
          <cell r="Y191">
            <v>1</v>
          </cell>
          <cell r="Z191">
            <v>0</v>
          </cell>
          <cell r="AA191">
            <v>0</v>
          </cell>
          <cell r="AB191">
            <v>19.208400000000001</v>
          </cell>
          <cell r="AC191">
            <v>0</v>
          </cell>
        </row>
        <row r="192">
          <cell r="B192">
            <v>90821</v>
          </cell>
          <cell r="C192" t="str">
            <v>Alternative Middle School (Indian Oasis Middle School)</v>
          </cell>
          <cell r="D192" t="str">
            <v xml:space="preserve">100240105   </v>
          </cell>
          <cell r="E192">
            <v>4412</v>
          </cell>
          <cell r="F192" t="str">
            <v>Baboquivari Unified School District #40</v>
          </cell>
          <cell r="G192" t="str">
            <v xml:space="preserve">100240000   </v>
          </cell>
          <cell r="H192">
            <v>1027</v>
          </cell>
          <cell r="I192" t="str">
            <v>Pima</v>
          </cell>
          <cell r="J192" t="str">
            <v>In A Unified School District</v>
          </cell>
          <cell r="K192">
            <v>5.5555555555555552E-2</v>
          </cell>
          <cell r="L192">
            <v>0</v>
          </cell>
          <cell r="M192">
            <v>0</v>
          </cell>
          <cell r="N192">
            <v>0</v>
          </cell>
          <cell r="O192">
            <v>0.8</v>
          </cell>
          <cell r="P192">
            <v>0.8</v>
          </cell>
          <cell r="Q192">
            <v>0</v>
          </cell>
          <cell r="R192">
            <v>0</v>
          </cell>
          <cell r="S192" t="str">
            <v/>
          </cell>
          <cell r="T192">
            <v>0</v>
          </cell>
          <cell r="U192">
            <v>0</v>
          </cell>
          <cell r="V192" t="str">
            <v/>
          </cell>
          <cell r="W192">
            <v>0</v>
          </cell>
          <cell r="X192">
            <v>0</v>
          </cell>
          <cell r="Y192">
            <v>1</v>
          </cell>
          <cell r="Z192">
            <v>0</v>
          </cell>
          <cell r="AA192">
            <v>0</v>
          </cell>
          <cell r="AB192">
            <v>7.1064999999999987</v>
          </cell>
          <cell r="AC192">
            <v>0</v>
          </cell>
        </row>
        <row r="193">
          <cell r="B193">
            <v>5847</v>
          </cell>
          <cell r="C193" t="str">
            <v>Baboquivari High School</v>
          </cell>
          <cell r="D193" t="str">
            <v xml:space="preserve">100240204   </v>
          </cell>
          <cell r="E193">
            <v>4412</v>
          </cell>
          <cell r="F193" t="str">
            <v>Baboquivari Unified School District #40</v>
          </cell>
          <cell r="G193" t="str">
            <v xml:space="preserve">100240000   </v>
          </cell>
          <cell r="H193">
            <v>1027</v>
          </cell>
          <cell r="I193" t="str">
            <v>Pima</v>
          </cell>
          <cell r="J193" t="str">
            <v>In A Unified School District</v>
          </cell>
          <cell r="K193">
            <v>0.13475177304964539</v>
          </cell>
          <cell r="L193">
            <v>0.11333333333333333</v>
          </cell>
          <cell r="M193">
            <v>0.124</v>
          </cell>
          <cell r="N193">
            <v>0</v>
          </cell>
          <cell r="O193">
            <v>0.89</v>
          </cell>
          <cell r="P193">
            <v>0.89</v>
          </cell>
          <cell r="Q193">
            <v>0</v>
          </cell>
          <cell r="R193">
            <v>0</v>
          </cell>
          <cell r="S193">
            <v>0.124</v>
          </cell>
          <cell r="T193">
            <v>0</v>
          </cell>
          <cell r="U193">
            <v>0</v>
          </cell>
          <cell r="V193">
            <v>0.124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99.884700000000123</v>
          </cell>
          <cell r="AC193">
            <v>0</v>
          </cell>
        </row>
        <row r="194">
          <cell r="B194">
            <v>5846</v>
          </cell>
          <cell r="C194" t="str">
            <v>Baboquivari Middle School</v>
          </cell>
          <cell r="D194" t="str">
            <v xml:space="preserve">100240103   </v>
          </cell>
          <cell r="E194">
            <v>4412</v>
          </cell>
          <cell r="F194" t="str">
            <v>Baboquivari Unified School District #40</v>
          </cell>
          <cell r="G194" t="str">
            <v xml:space="preserve">100240000   </v>
          </cell>
          <cell r="H194">
            <v>1027</v>
          </cell>
          <cell r="I194" t="str">
            <v>Pima</v>
          </cell>
          <cell r="J194" t="str">
            <v>In A Unified School District</v>
          </cell>
          <cell r="K194">
            <v>0.10714285714285714</v>
          </cell>
          <cell r="L194">
            <v>2.8368794326241134E-2</v>
          </cell>
          <cell r="M194">
            <v>6.7799999999999999E-2</v>
          </cell>
          <cell r="N194">
            <v>0</v>
          </cell>
          <cell r="O194">
            <v>0.87</v>
          </cell>
          <cell r="P194">
            <v>0.87</v>
          </cell>
          <cell r="Q194">
            <v>0</v>
          </cell>
          <cell r="R194">
            <v>0</v>
          </cell>
          <cell r="S194">
            <v>6.7799999999999999E-2</v>
          </cell>
          <cell r="T194">
            <v>0</v>
          </cell>
          <cell r="U194">
            <v>0</v>
          </cell>
          <cell r="V194">
            <v>6.7799999999999999E-2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80.242700000000056</v>
          </cell>
          <cell r="AC194">
            <v>0</v>
          </cell>
        </row>
        <row r="195">
          <cell r="B195">
            <v>948673</v>
          </cell>
          <cell r="C195" t="str">
            <v>Indian Oasis Intermediate Elementary School</v>
          </cell>
          <cell r="D195" t="str">
            <v xml:space="preserve">100240106   </v>
          </cell>
          <cell r="E195">
            <v>4412</v>
          </cell>
          <cell r="F195" t="str">
            <v>Baboquivari Unified School District #40</v>
          </cell>
          <cell r="G195" t="str">
            <v xml:space="preserve">100240000   </v>
          </cell>
          <cell r="H195">
            <v>1027</v>
          </cell>
          <cell r="I195" t="str">
            <v>Pima</v>
          </cell>
          <cell r="J195" t="str">
            <v>In A Unified School District</v>
          </cell>
          <cell r="K195">
            <v>0.18103448275862069</v>
          </cell>
          <cell r="L195">
            <v>0.28451882845188287</v>
          </cell>
          <cell r="M195">
            <v>0.23280000000000001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 t="str">
            <v/>
          </cell>
          <cell r="T195">
            <v>0</v>
          </cell>
          <cell r="U195">
            <v>0</v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121.84069999999974</v>
          </cell>
          <cell r="AC195">
            <v>0</v>
          </cell>
        </row>
        <row r="196">
          <cell r="B196">
            <v>5845</v>
          </cell>
          <cell r="C196" t="str">
            <v>Indian Oasis Intermediate School to Baboquivari Middle School - Closed</v>
          </cell>
          <cell r="D196" t="str">
            <v xml:space="preserve">100240102   </v>
          </cell>
          <cell r="E196">
            <v>4412</v>
          </cell>
          <cell r="F196" t="str">
            <v>Baboquivari Unified School District #40</v>
          </cell>
          <cell r="G196" t="str">
            <v xml:space="preserve">100240000   </v>
          </cell>
          <cell r="H196">
            <v>1027</v>
          </cell>
          <cell r="I196" t="str">
            <v>Pima</v>
          </cell>
          <cell r="J196" t="str">
            <v>In A Unified School District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 t="str">
            <v/>
          </cell>
          <cell r="T196">
            <v>0</v>
          </cell>
          <cell r="U196">
            <v>0</v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B197">
            <v>5844</v>
          </cell>
          <cell r="C197" t="str">
            <v>Indian Oasis Primary Elementary School</v>
          </cell>
          <cell r="D197" t="str">
            <v xml:space="preserve">100240101   </v>
          </cell>
          <cell r="E197">
            <v>4412</v>
          </cell>
          <cell r="F197" t="str">
            <v>Baboquivari Unified School District #40</v>
          </cell>
          <cell r="G197" t="str">
            <v xml:space="preserve">100240000   </v>
          </cell>
          <cell r="H197">
            <v>1027</v>
          </cell>
          <cell r="I197" t="str">
            <v>Pima</v>
          </cell>
          <cell r="J197" t="str">
            <v>In A Unified School District</v>
          </cell>
          <cell r="K197">
            <v>0.23958333333333334</v>
          </cell>
          <cell r="L197">
            <v>0.22916666666666666</v>
          </cell>
          <cell r="M197">
            <v>0.2344</v>
          </cell>
          <cell r="N197">
            <v>0</v>
          </cell>
          <cell r="O197">
            <v>1</v>
          </cell>
          <cell r="P197">
            <v>1</v>
          </cell>
          <cell r="Q197">
            <v>0</v>
          </cell>
          <cell r="R197">
            <v>0</v>
          </cell>
          <cell r="S197">
            <v>0.2344</v>
          </cell>
          <cell r="T197">
            <v>0</v>
          </cell>
          <cell r="U197">
            <v>0</v>
          </cell>
          <cell r="V197">
            <v>0.2344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164.67760000000038</v>
          </cell>
          <cell r="AC197">
            <v>0</v>
          </cell>
        </row>
        <row r="198">
          <cell r="B198">
            <v>6088</v>
          </cell>
          <cell r="C198" t="str">
            <v>Bagdad Elementary School</v>
          </cell>
          <cell r="D198" t="str">
            <v xml:space="preserve">130220101   </v>
          </cell>
          <cell r="E198">
            <v>4468</v>
          </cell>
          <cell r="F198" t="str">
            <v>Bagdad Unified District</v>
          </cell>
          <cell r="G198" t="str">
            <v xml:space="preserve">130220000   </v>
          </cell>
          <cell r="H198">
            <v>1027</v>
          </cell>
          <cell r="I198" t="str">
            <v>Yavapai</v>
          </cell>
          <cell r="J198" t="str">
            <v>In A Unified School District</v>
          </cell>
          <cell r="K198">
            <v>0.41666666666666669</v>
          </cell>
          <cell r="L198">
            <v>0.3</v>
          </cell>
          <cell r="M198">
            <v>0.35830000000000001</v>
          </cell>
          <cell r="N198">
            <v>0.31775700934579437</v>
          </cell>
          <cell r="O198">
            <v>0.46</v>
          </cell>
          <cell r="P198">
            <v>0.46</v>
          </cell>
          <cell r="Q198">
            <v>0</v>
          </cell>
          <cell r="R198">
            <v>0</v>
          </cell>
          <cell r="S198" t="str">
            <v/>
          </cell>
          <cell r="T198">
            <v>0</v>
          </cell>
          <cell r="U198">
            <v>0</v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204.10980000000004</v>
          </cell>
          <cell r="AC198">
            <v>0</v>
          </cell>
        </row>
        <row r="199">
          <cell r="B199">
            <v>6089</v>
          </cell>
          <cell r="C199" t="str">
            <v>Bagdad Middle / Senior High School</v>
          </cell>
          <cell r="D199" t="str">
            <v xml:space="preserve">130220202   </v>
          </cell>
          <cell r="E199">
            <v>4468</v>
          </cell>
          <cell r="F199" t="str">
            <v>Bagdad Unified District</v>
          </cell>
          <cell r="G199" t="str">
            <v xml:space="preserve">130220000   </v>
          </cell>
          <cell r="H199">
            <v>1027</v>
          </cell>
          <cell r="I199" t="str">
            <v>Yavapai</v>
          </cell>
          <cell r="J199" t="str">
            <v>In A Unified School District</v>
          </cell>
          <cell r="K199">
            <v>0.3016759776536313</v>
          </cell>
          <cell r="L199">
            <v>0.2087912087912088</v>
          </cell>
          <cell r="M199">
            <v>0.25519999999999998</v>
          </cell>
          <cell r="N199">
            <v>0.36945812807881773</v>
          </cell>
          <cell r="O199">
            <v>0.32</v>
          </cell>
          <cell r="P199">
            <v>0.36945812807881773</v>
          </cell>
          <cell r="Q199">
            <v>0</v>
          </cell>
          <cell r="R199">
            <v>0</v>
          </cell>
          <cell r="S199" t="str">
            <v/>
          </cell>
          <cell r="T199">
            <v>0</v>
          </cell>
          <cell r="U199">
            <v>0</v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234.18449999999973</v>
          </cell>
          <cell r="AC199">
            <v>0</v>
          </cell>
        </row>
        <row r="200">
          <cell r="B200">
            <v>10729</v>
          </cell>
          <cell r="C200" t="str">
            <v>Dobson Academy, The - A Ball Charter School</v>
          </cell>
          <cell r="D200" t="str">
            <v xml:space="preserve">078988102   </v>
          </cell>
          <cell r="E200">
            <v>79204</v>
          </cell>
          <cell r="F200" t="str">
            <v>Ball Charter Schools (Dobson)</v>
          </cell>
          <cell r="G200" t="str">
            <v xml:space="preserve">078988000   </v>
          </cell>
          <cell r="H200">
            <v>1999</v>
          </cell>
          <cell r="I200" t="str">
            <v>Maricopa</v>
          </cell>
          <cell r="J200" t="str">
            <v>Charter Facility</v>
          </cell>
          <cell r="K200">
            <v>0.55197132616487454</v>
          </cell>
          <cell r="L200">
            <v>0.51254480286738346</v>
          </cell>
          <cell r="M200">
            <v>0.5323</v>
          </cell>
          <cell r="N200">
            <v>4.8723897911832945E-2</v>
          </cell>
          <cell r="O200">
            <v>0.34</v>
          </cell>
          <cell r="P200">
            <v>0.34</v>
          </cell>
          <cell r="Q200">
            <v>0</v>
          </cell>
          <cell r="R200">
            <v>0</v>
          </cell>
          <cell r="S200" t="str">
            <v/>
          </cell>
          <cell r="T200">
            <v>0</v>
          </cell>
          <cell r="U200">
            <v>0</v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458.9651000000016</v>
          </cell>
          <cell r="AC200">
            <v>0</v>
          </cell>
        </row>
        <row r="201">
          <cell r="B201">
            <v>10730</v>
          </cell>
          <cell r="C201" t="str">
            <v>Hearn Academy, The - A Ball Charter School</v>
          </cell>
          <cell r="D201" t="str">
            <v xml:space="preserve">078987103   </v>
          </cell>
          <cell r="E201">
            <v>4294</v>
          </cell>
          <cell r="F201" t="str">
            <v>Ball Charter Schools (Hearn)</v>
          </cell>
          <cell r="G201" t="str">
            <v xml:space="preserve">078987000   </v>
          </cell>
          <cell r="H201">
            <v>1999</v>
          </cell>
          <cell r="I201" t="str">
            <v>Maricopa</v>
          </cell>
          <cell r="J201" t="str">
            <v>Charter Facility</v>
          </cell>
          <cell r="K201">
            <v>0.67800453514739234</v>
          </cell>
          <cell r="L201">
            <v>0.76774193548387093</v>
          </cell>
          <cell r="M201">
            <v>0.72289999999999999</v>
          </cell>
          <cell r="N201">
            <v>0</v>
          </cell>
          <cell r="O201">
            <v>0.44</v>
          </cell>
          <cell r="P201">
            <v>0.44</v>
          </cell>
          <cell r="Q201">
            <v>225</v>
          </cell>
          <cell r="R201">
            <v>144177.89000000001</v>
          </cell>
          <cell r="S201" t="str">
            <v/>
          </cell>
          <cell r="T201">
            <v>0</v>
          </cell>
          <cell r="U201">
            <v>0</v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640.79060000000197</v>
          </cell>
          <cell r="AC201">
            <v>144177.89000000001</v>
          </cell>
          <cell r="AD201">
            <v>86506.73</v>
          </cell>
        </row>
        <row r="202">
          <cell r="B202">
            <v>91791</v>
          </cell>
          <cell r="C202" t="str">
            <v>Ball Charter Schools (Val Vista)</v>
          </cell>
          <cell r="D202" t="str">
            <v xml:space="preserve">078586001   </v>
          </cell>
          <cell r="E202">
            <v>90885</v>
          </cell>
          <cell r="F202" t="str">
            <v>Ball Charter Schools (Val Vista)</v>
          </cell>
          <cell r="G202" t="str">
            <v xml:space="preserve">078586000   </v>
          </cell>
          <cell r="H202">
            <v>1999</v>
          </cell>
          <cell r="I202" t="str">
            <v>Maricopa</v>
          </cell>
          <cell r="J202" t="str">
            <v>Charter Facility</v>
          </cell>
          <cell r="K202">
            <v>0.57062146892655363</v>
          </cell>
          <cell r="L202">
            <v>0.59217877094972071</v>
          </cell>
          <cell r="M202">
            <v>0.58140000000000003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 t="str">
            <v/>
          </cell>
          <cell r="T202">
            <v>0</v>
          </cell>
          <cell r="U202">
            <v>0</v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299.66080000000125</v>
          </cell>
          <cell r="AC202">
            <v>0</v>
          </cell>
        </row>
        <row r="203">
          <cell r="B203">
            <v>5319</v>
          </cell>
          <cell r="C203" t="str">
            <v>Balsz Elementary School</v>
          </cell>
          <cell r="D203" t="str">
            <v xml:space="preserve">070431101   </v>
          </cell>
          <cell r="E203">
            <v>4268</v>
          </cell>
          <cell r="F203" t="str">
            <v>Balsz Elementary District</v>
          </cell>
          <cell r="G203" t="str">
            <v xml:space="preserve">070431000   </v>
          </cell>
          <cell r="H203">
            <v>1031</v>
          </cell>
          <cell r="I203" t="str">
            <v>Maricopa</v>
          </cell>
          <cell r="J203" t="str">
            <v>In An Elementary In High School District</v>
          </cell>
          <cell r="K203">
            <v>0.20427236315086783</v>
          </cell>
          <cell r="L203">
            <v>0.25733333333333336</v>
          </cell>
          <cell r="M203">
            <v>0.23080000000000001</v>
          </cell>
          <cell r="N203">
            <v>3.1380753138075313E-3</v>
          </cell>
          <cell r="O203">
            <v>0.93</v>
          </cell>
          <cell r="P203">
            <v>0.93</v>
          </cell>
          <cell r="Q203">
            <v>0</v>
          </cell>
          <cell r="R203">
            <v>0</v>
          </cell>
          <cell r="S203">
            <v>0.23080000000000001</v>
          </cell>
          <cell r="T203">
            <v>0</v>
          </cell>
          <cell r="U203">
            <v>0</v>
          </cell>
          <cell r="V203">
            <v>0.23080000000000001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675.79000000000133</v>
          </cell>
          <cell r="AC203">
            <v>0</v>
          </cell>
        </row>
        <row r="204">
          <cell r="B204">
            <v>81141</v>
          </cell>
          <cell r="C204" t="str">
            <v>Brunson-Lee Elementary School</v>
          </cell>
          <cell r="D204" t="str">
            <v xml:space="preserve">070431105   </v>
          </cell>
          <cell r="E204">
            <v>4268</v>
          </cell>
          <cell r="F204" t="str">
            <v>Balsz Elementary District</v>
          </cell>
          <cell r="G204" t="str">
            <v xml:space="preserve">070431000   </v>
          </cell>
          <cell r="H204">
            <v>1031</v>
          </cell>
          <cell r="I204" t="str">
            <v>Maricopa</v>
          </cell>
          <cell r="J204" t="str">
            <v>In An Elementary In High School District</v>
          </cell>
          <cell r="K204">
            <v>0.20297029702970298</v>
          </cell>
          <cell r="L204">
            <v>0.19211822660098521</v>
          </cell>
          <cell r="M204">
            <v>0.19750000000000001</v>
          </cell>
          <cell r="N204">
            <v>2.5974025974025974E-3</v>
          </cell>
          <cell r="O204">
            <v>1</v>
          </cell>
          <cell r="P204">
            <v>1</v>
          </cell>
          <cell r="Q204">
            <v>0</v>
          </cell>
          <cell r="R204">
            <v>0</v>
          </cell>
          <cell r="S204">
            <v>0.19750000000000001</v>
          </cell>
          <cell r="T204">
            <v>0</v>
          </cell>
          <cell r="U204">
            <v>0</v>
          </cell>
          <cell r="V204">
            <v>0.19750000000000001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443.27050000000003</v>
          </cell>
          <cell r="AC204">
            <v>0</v>
          </cell>
        </row>
        <row r="205">
          <cell r="B205">
            <v>5320</v>
          </cell>
          <cell r="C205" t="str">
            <v>David Crockett Elementary School</v>
          </cell>
          <cell r="D205" t="str">
            <v xml:space="preserve">070431102   </v>
          </cell>
          <cell r="E205">
            <v>4268</v>
          </cell>
          <cell r="F205" t="str">
            <v>Balsz Elementary District</v>
          </cell>
          <cell r="G205" t="str">
            <v xml:space="preserve">070431000   </v>
          </cell>
          <cell r="H205">
            <v>1031</v>
          </cell>
          <cell r="I205" t="str">
            <v>Maricopa</v>
          </cell>
          <cell r="J205" t="str">
            <v>In An Elementary In High School District</v>
          </cell>
          <cell r="K205">
            <v>0.29554655870445345</v>
          </cell>
          <cell r="L205">
            <v>0.27530364372469635</v>
          </cell>
          <cell r="M205">
            <v>0.28539999999999999</v>
          </cell>
          <cell r="N205">
            <v>4.3010752688172043E-3</v>
          </cell>
          <cell r="O205">
            <v>1</v>
          </cell>
          <cell r="P205">
            <v>1</v>
          </cell>
          <cell r="Q205">
            <v>0</v>
          </cell>
          <cell r="R205">
            <v>0</v>
          </cell>
          <cell r="S205">
            <v>0.28539999999999999</v>
          </cell>
          <cell r="T205">
            <v>0</v>
          </cell>
          <cell r="U205">
            <v>0</v>
          </cell>
          <cell r="V205">
            <v>0.28539999999999999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532.70009999999945</v>
          </cell>
          <cell r="AC205">
            <v>0</v>
          </cell>
        </row>
        <row r="206">
          <cell r="B206">
            <v>5321</v>
          </cell>
          <cell r="C206" t="str">
            <v>Griffith Elementary School</v>
          </cell>
          <cell r="D206" t="str">
            <v xml:space="preserve">070431103   </v>
          </cell>
          <cell r="E206">
            <v>4268</v>
          </cell>
          <cell r="F206" t="str">
            <v>Balsz Elementary District</v>
          </cell>
          <cell r="G206" t="str">
            <v xml:space="preserve">070431000   </v>
          </cell>
          <cell r="H206">
            <v>1031</v>
          </cell>
          <cell r="I206" t="str">
            <v>Maricopa</v>
          </cell>
          <cell r="J206" t="str">
            <v>In An Elementary In High School District</v>
          </cell>
          <cell r="K206">
            <v>0.27898550724637683</v>
          </cell>
          <cell r="L206">
            <v>0.28623188405797101</v>
          </cell>
          <cell r="M206">
            <v>0.28260000000000002</v>
          </cell>
          <cell r="N206">
            <v>7.6923076923076927E-3</v>
          </cell>
          <cell r="O206">
            <v>0.83</v>
          </cell>
          <cell r="P206">
            <v>0.83</v>
          </cell>
          <cell r="Q206">
            <v>0</v>
          </cell>
          <cell r="R206">
            <v>0</v>
          </cell>
          <cell r="S206">
            <v>0.28260000000000002</v>
          </cell>
          <cell r="T206">
            <v>0</v>
          </cell>
          <cell r="U206">
            <v>0</v>
          </cell>
          <cell r="V206">
            <v>0.28260000000000002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507.38519999999983</v>
          </cell>
          <cell r="AC206">
            <v>0</v>
          </cell>
        </row>
        <row r="207">
          <cell r="B207">
            <v>92301</v>
          </cell>
          <cell r="C207" t="str">
            <v>Orangedale Early Learning Center</v>
          </cell>
          <cell r="D207" t="str">
            <v xml:space="preserve">070431106   </v>
          </cell>
          <cell r="E207">
            <v>4268</v>
          </cell>
          <cell r="F207" t="str">
            <v>Balsz Elementary District</v>
          </cell>
          <cell r="G207" t="str">
            <v xml:space="preserve">070431000   </v>
          </cell>
          <cell r="H207">
            <v>1031</v>
          </cell>
          <cell r="I207" t="str">
            <v>Maricopa</v>
          </cell>
          <cell r="J207" t="str">
            <v>In An Elementary In High School District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0.43</v>
          </cell>
          <cell r="P207">
            <v>0.43</v>
          </cell>
          <cell r="Q207">
            <v>0</v>
          </cell>
          <cell r="R207">
            <v>0</v>
          </cell>
          <cell r="S207" t="str">
            <v/>
          </cell>
          <cell r="T207">
            <v>0</v>
          </cell>
          <cell r="U207">
            <v>0</v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15.209700000000002</v>
          </cell>
          <cell r="AC207">
            <v>0</v>
          </cell>
        </row>
        <row r="208">
          <cell r="B208">
            <v>5322</v>
          </cell>
          <cell r="C208" t="str">
            <v>Orangedale Junior High Prep Academy</v>
          </cell>
          <cell r="D208" t="str">
            <v xml:space="preserve">070431104   </v>
          </cell>
          <cell r="E208">
            <v>4268</v>
          </cell>
          <cell r="F208" t="str">
            <v>Balsz Elementary District</v>
          </cell>
          <cell r="G208" t="str">
            <v xml:space="preserve">070431000   </v>
          </cell>
          <cell r="H208">
            <v>1031</v>
          </cell>
          <cell r="I208" t="str">
            <v>Maricopa</v>
          </cell>
          <cell r="J208" t="str">
            <v>In An Elementary In High School District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 t="str">
            <v/>
          </cell>
          <cell r="T208">
            <v>0</v>
          </cell>
          <cell r="U208">
            <v>0</v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B209">
            <v>92030</v>
          </cell>
          <cell r="C209" t="str">
            <v>BASIS Ahwatukee</v>
          </cell>
          <cell r="D209" t="str">
            <v xml:space="preserve">078212001   </v>
          </cell>
          <cell r="E209">
            <v>91339</v>
          </cell>
          <cell r="F209" t="str">
            <v>BASIS Schools, Inc.</v>
          </cell>
          <cell r="G209" t="str">
            <v xml:space="preserve">078212000   </v>
          </cell>
          <cell r="H209">
            <v>1999</v>
          </cell>
          <cell r="I209" t="str">
            <v>Maricopa</v>
          </cell>
          <cell r="J209" t="str">
            <v>Charter Facility</v>
          </cell>
          <cell r="K209">
            <v>0.81205673758865249</v>
          </cell>
          <cell r="L209">
            <v>0.90747330960854089</v>
          </cell>
          <cell r="M209">
            <v>0.85980000000000001</v>
          </cell>
          <cell r="N209">
            <v>0</v>
          </cell>
          <cell r="O209">
            <v>0</v>
          </cell>
          <cell r="P209">
            <v>0</v>
          </cell>
          <cell r="Q209">
            <v>225</v>
          </cell>
          <cell r="R209">
            <v>162064.01</v>
          </cell>
          <cell r="S209" t="str">
            <v/>
          </cell>
          <cell r="T209">
            <v>0</v>
          </cell>
          <cell r="U209">
            <v>0</v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720.28450000000282</v>
          </cell>
          <cell r="AC209">
            <v>162064.01</v>
          </cell>
          <cell r="AD209">
            <v>97238.41</v>
          </cell>
        </row>
        <row r="210">
          <cell r="B210">
            <v>91056</v>
          </cell>
          <cell r="C210" t="str">
            <v>BASIS Chandler</v>
          </cell>
          <cell r="D210" t="str">
            <v xml:space="preserve">078589301   </v>
          </cell>
          <cell r="E210">
            <v>90842</v>
          </cell>
          <cell r="F210" t="str">
            <v>BASIS Schools, Inc.</v>
          </cell>
          <cell r="G210" t="str">
            <v xml:space="preserve">078589000   </v>
          </cell>
          <cell r="H210">
            <v>1999</v>
          </cell>
          <cell r="I210" t="str">
            <v>Maricopa</v>
          </cell>
          <cell r="J210" t="str">
            <v>Charter Facility</v>
          </cell>
          <cell r="K210">
            <v>0.91003460207612452</v>
          </cell>
          <cell r="L210">
            <v>0.9509933774834437</v>
          </cell>
          <cell r="M210">
            <v>0.93049999999999999</v>
          </cell>
          <cell r="N210">
            <v>0</v>
          </cell>
          <cell r="O210">
            <v>0</v>
          </cell>
          <cell r="P210">
            <v>0</v>
          </cell>
          <cell r="Q210">
            <v>225</v>
          </cell>
          <cell r="R210">
            <v>251754.86</v>
          </cell>
          <cell r="S210" t="str">
            <v/>
          </cell>
          <cell r="T210">
            <v>0</v>
          </cell>
          <cell r="U210">
            <v>0</v>
          </cell>
          <cell r="V210" t="str">
            <v/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1118.9104999999877</v>
          </cell>
          <cell r="AC210">
            <v>251754.86</v>
          </cell>
          <cell r="AD210">
            <v>151052.92000000001</v>
          </cell>
        </row>
        <row r="211">
          <cell r="B211">
            <v>93010</v>
          </cell>
          <cell r="C211" t="str">
            <v>BASIS Chandler Primary - North Campus</v>
          </cell>
          <cell r="D211" t="str">
            <v xml:space="preserve">078236001   </v>
          </cell>
          <cell r="E211">
            <v>92997</v>
          </cell>
          <cell r="F211" t="str">
            <v>BASIS Schools, Inc.</v>
          </cell>
          <cell r="G211" t="str">
            <v xml:space="preserve">078236000   </v>
          </cell>
          <cell r="H211">
            <v>1999</v>
          </cell>
          <cell r="I211" t="str">
            <v>Maricopa</v>
          </cell>
          <cell r="J211" t="str">
            <v>Charter Facility</v>
          </cell>
          <cell r="K211">
            <v>0.81081081081081086</v>
          </cell>
          <cell r="L211">
            <v>0.8699551569506726</v>
          </cell>
          <cell r="M211">
            <v>0.84040000000000004</v>
          </cell>
          <cell r="N211">
            <v>0</v>
          </cell>
          <cell r="O211">
            <v>0</v>
          </cell>
          <cell r="P211">
            <v>0</v>
          </cell>
          <cell r="Q211">
            <v>225</v>
          </cell>
          <cell r="R211">
            <v>128438.55</v>
          </cell>
          <cell r="S211" t="str">
            <v/>
          </cell>
          <cell r="T211">
            <v>0</v>
          </cell>
          <cell r="U211">
            <v>0</v>
          </cell>
          <cell r="V211" t="str">
            <v/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570.83800000000235</v>
          </cell>
          <cell r="AC211">
            <v>128438.55</v>
          </cell>
          <cell r="AD211">
            <v>77063.13</v>
          </cell>
        </row>
        <row r="212">
          <cell r="B212">
            <v>92866</v>
          </cell>
          <cell r="C212" t="str">
            <v>BASIS Chandler Primary- South Campus</v>
          </cell>
          <cell r="D212" t="str">
            <v xml:space="preserve">078273001   </v>
          </cell>
          <cell r="E212">
            <v>92865</v>
          </cell>
          <cell r="F212" t="str">
            <v>BASIS Schools, Inc.</v>
          </cell>
          <cell r="G212" t="str">
            <v xml:space="preserve">078273000   </v>
          </cell>
          <cell r="H212">
            <v>1999</v>
          </cell>
          <cell r="I212" t="str">
            <v>Maricopa</v>
          </cell>
          <cell r="J212" t="str">
            <v>Charter Facility</v>
          </cell>
          <cell r="K212">
            <v>0.8586387434554974</v>
          </cell>
          <cell r="L212">
            <v>0.93193717277486909</v>
          </cell>
          <cell r="M212">
            <v>0.89529999999999998</v>
          </cell>
          <cell r="N212">
            <v>0</v>
          </cell>
          <cell r="O212">
            <v>0</v>
          </cell>
          <cell r="P212">
            <v>0</v>
          </cell>
          <cell r="Q212">
            <v>225</v>
          </cell>
          <cell r="R212">
            <v>99459.68</v>
          </cell>
          <cell r="S212" t="str">
            <v/>
          </cell>
          <cell r="T212">
            <v>0</v>
          </cell>
          <cell r="U212">
            <v>0</v>
          </cell>
          <cell r="V212" t="str">
            <v/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442.04300000000217</v>
          </cell>
          <cell r="AC212">
            <v>99459.68</v>
          </cell>
          <cell r="AD212">
            <v>59675.81</v>
          </cell>
        </row>
        <row r="213">
          <cell r="B213">
            <v>90863</v>
          </cell>
          <cell r="C213" t="str">
            <v>BASIS Flagstaff</v>
          </cell>
          <cell r="D213" t="str">
            <v xml:space="preserve">038707001   </v>
          </cell>
          <cell r="E213">
            <v>90862</v>
          </cell>
          <cell r="F213" t="str">
            <v>BASIS Schools, Inc.</v>
          </cell>
          <cell r="G213" t="str">
            <v xml:space="preserve">038707000   </v>
          </cell>
          <cell r="H213">
            <v>1999</v>
          </cell>
          <cell r="I213" t="str">
            <v>Coconino</v>
          </cell>
          <cell r="J213" t="str">
            <v>Charter Facility</v>
          </cell>
          <cell r="K213">
            <v>0.83451957295373669</v>
          </cell>
          <cell r="L213">
            <v>0.86041666666666672</v>
          </cell>
          <cell r="M213">
            <v>0.84750000000000003</v>
          </cell>
          <cell r="N213">
            <v>0</v>
          </cell>
          <cell r="O213">
            <v>0</v>
          </cell>
          <cell r="P213">
            <v>0</v>
          </cell>
          <cell r="Q213">
            <v>225</v>
          </cell>
          <cell r="R213">
            <v>183851.55</v>
          </cell>
          <cell r="S213" t="str">
            <v/>
          </cell>
          <cell r="T213">
            <v>0</v>
          </cell>
          <cell r="U213">
            <v>0</v>
          </cell>
          <cell r="V213" t="str">
            <v/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817.11799999999948</v>
          </cell>
          <cell r="AC213">
            <v>183851.55</v>
          </cell>
          <cell r="AD213">
            <v>110310.93</v>
          </cell>
        </row>
        <row r="214">
          <cell r="B214">
            <v>92735</v>
          </cell>
          <cell r="C214" t="str">
            <v>BASIS Goodyear</v>
          </cell>
          <cell r="D214" t="str">
            <v xml:space="preserve">078269001   </v>
          </cell>
          <cell r="E214">
            <v>92734</v>
          </cell>
          <cell r="F214" t="str">
            <v>BASIS Schools, Inc.</v>
          </cell>
          <cell r="G214" t="str">
            <v xml:space="preserve">078269000   </v>
          </cell>
          <cell r="H214">
            <v>1999</v>
          </cell>
          <cell r="I214" t="str">
            <v>Maricopa</v>
          </cell>
          <cell r="J214" t="str">
            <v>Charter Facility</v>
          </cell>
          <cell r="K214">
            <v>0.76923076923076927</v>
          </cell>
          <cell r="L214">
            <v>0.86956521739130432</v>
          </cell>
          <cell r="M214">
            <v>0.81940000000000002</v>
          </cell>
          <cell r="N214">
            <v>0</v>
          </cell>
          <cell r="O214">
            <v>0</v>
          </cell>
          <cell r="P214">
            <v>0</v>
          </cell>
          <cell r="Q214">
            <v>225</v>
          </cell>
          <cell r="R214">
            <v>58077.14</v>
          </cell>
          <cell r="S214" t="str">
            <v/>
          </cell>
          <cell r="T214">
            <v>0</v>
          </cell>
          <cell r="U214">
            <v>0</v>
          </cell>
          <cell r="V214" t="str">
            <v/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258.12060000000093</v>
          </cell>
          <cell r="AC214">
            <v>58077.14</v>
          </cell>
          <cell r="AD214">
            <v>34846.28</v>
          </cell>
        </row>
        <row r="215">
          <cell r="B215">
            <v>92737</v>
          </cell>
          <cell r="C215" t="str">
            <v>BASIS Goodyear Primary</v>
          </cell>
          <cell r="D215" t="str">
            <v xml:space="preserve">078268001   </v>
          </cell>
          <cell r="E215">
            <v>92736</v>
          </cell>
          <cell r="F215" t="str">
            <v>BASIS Schools, Inc.</v>
          </cell>
          <cell r="G215" t="str">
            <v xml:space="preserve">078268000   </v>
          </cell>
          <cell r="H215">
            <v>1999</v>
          </cell>
          <cell r="I215" t="str">
            <v>Maricopa</v>
          </cell>
          <cell r="J215" t="str">
            <v>Charter Facility</v>
          </cell>
          <cell r="K215">
            <v>0.6811594202898551</v>
          </cell>
          <cell r="L215">
            <v>0.75724637681159424</v>
          </cell>
          <cell r="M215">
            <v>0.71919999999999995</v>
          </cell>
          <cell r="N215">
            <v>0</v>
          </cell>
          <cell r="O215">
            <v>0</v>
          </cell>
          <cell r="P215">
            <v>0</v>
          </cell>
          <cell r="Q215">
            <v>225</v>
          </cell>
          <cell r="R215">
            <v>134017.54</v>
          </cell>
          <cell r="S215" t="str">
            <v/>
          </cell>
          <cell r="T215">
            <v>0</v>
          </cell>
          <cell r="U215">
            <v>0</v>
          </cell>
          <cell r="V215" t="str">
            <v/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595.63350000000241</v>
          </cell>
          <cell r="AC215">
            <v>134017.54</v>
          </cell>
          <cell r="AD215">
            <v>80410.52</v>
          </cell>
        </row>
        <row r="216">
          <cell r="B216">
            <v>91997</v>
          </cell>
          <cell r="C216" t="str">
            <v>BASIS Mesa</v>
          </cell>
          <cell r="D216" t="str">
            <v xml:space="preserve">078225001   </v>
          </cell>
          <cell r="E216">
            <v>91949</v>
          </cell>
          <cell r="F216" t="str">
            <v>BASIS Schools, Inc.</v>
          </cell>
          <cell r="G216" t="str">
            <v xml:space="preserve">078225000   </v>
          </cell>
          <cell r="H216">
            <v>1999</v>
          </cell>
          <cell r="I216" t="str">
            <v>Maricopa</v>
          </cell>
          <cell r="J216" t="str">
            <v>Charter Facility</v>
          </cell>
          <cell r="K216">
            <v>0.85664335664335667</v>
          </cell>
          <cell r="L216">
            <v>0.87458193979933108</v>
          </cell>
          <cell r="M216">
            <v>0.86560000000000004</v>
          </cell>
          <cell r="N216">
            <v>0</v>
          </cell>
          <cell r="O216">
            <v>0</v>
          </cell>
          <cell r="P216">
            <v>0</v>
          </cell>
          <cell r="Q216">
            <v>225</v>
          </cell>
          <cell r="R216">
            <v>177543.02</v>
          </cell>
          <cell r="S216" t="str">
            <v/>
          </cell>
          <cell r="T216">
            <v>0</v>
          </cell>
          <cell r="U216">
            <v>0</v>
          </cell>
          <cell r="V216" t="str">
            <v/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789.08010000000297</v>
          </cell>
          <cell r="AC216">
            <v>177543.02</v>
          </cell>
          <cell r="AD216">
            <v>106525.81</v>
          </cell>
        </row>
        <row r="217">
          <cell r="B217">
            <v>90509</v>
          </cell>
          <cell r="C217" t="str">
            <v>BASIS Oro Valley</v>
          </cell>
          <cell r="D217" t="str">
            <v xml:space="preserve">078575301   </v>
          </cell>
          <cell r="E217">
            <v>90508</v>
          </cell>
          <cell r="F217" t="str">
            <v>BASIS Schools, Inc.</v>
          </cell>
          <cell r="G217" t="str">
            <v xml:space="preserve">078575000   </v>
          </cell>
          <cell r="H217">
            <v>1999</v>
          </cell>
          <cell r="I217" t="str">
            <v>Maricopa</v>
          </cell>
          <cell r="J217" t="str">
            <v>Charter Facility</v>
          </cell>
          <cell r="K217">
            <v>0.94363256784968685</v>
          </cell>
          <cell r="L217">
            <v>0.94472361809045224</v>
          </cell>
          <cell r="M217">
            <v>0.94420000000000004</v>
          </cell>
          <cell r="N217">
            <v>0</v>
          </cell>
          <cell r="O217">
            <v>0</v>
          </cell>
          <cell r="P217">
            <v>0</v>
          </cell>
          <cell r="Q217">
            <v>225</v>
          </cell>
          <cell r="R217">
            <v>141041.60999999999</v>
          </cell>
          <cell r="S217" t="str">
            <v/>
          </cell>
          <cell r="T217">
            <v>0</v>
          </cell>
          <cell r="U217">
            <v>0</v>
          </cell>
          <cell r="V217" t="str">
            <v/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626.85160000000212</v>
          </cell>
          <cell r="AC217">
            <v>141041.60999999999</v>
          </cell>
          <cell r="AD217">
            <v>84624.97</v>
          </cell>
        </row>
        <row r="218">
          <cell r="B218">
            <v>92319</v>
          </cell>
          <cell r="C218" t="str">
            <v>BASIS Oro Valley Primary</v>
          </cell>
          <cell r="D218" t="str">
            <v xml:space="preserve">108404001   </v>
          </cell>
          <cell r="E218">
            <v>92318</v>
          </cell>
          <cell r="F218" t="str">
            <v>BASIS Schools, Inc.</v>
          </cell>
          <cell r="G218" t="str">
            <v xml:space="preserve">108404000   </v>
          </cell>
          <cell r="H218">
            <v>1999</v>
          </cell>
          <cell r="I218" t="str">
            <v>Pima</v>
          </cell>
          <cell r="J218" t="str">
            <v>Charter Facility</v>
          </cell>
          <cell r="K218">
            <v>0.85333333333333339</v>
          </cell>
          <cell r="L218">
            <v>0.90400000000000003</v>
          </cell>
          <cell r="M218">
            <v>0.87870000000000004</v>
          </cell>
          <cell r="N218">
            <v>0</v>
          </cell>
          <cell r="O218">
            <v>0</v>
          </cell>
          <cell r="P218">
            <v>0</v>
          </cell>
          <cell r="Q218">
            <v>225</v>
          </cell>
          <cell r="R218">
            <v>153227.25</v>
          </cell>
          <cell r="S218" t="str">
            <v/>
          </cell>
          <cell r="T218">
            <v>0</v>
          </cell>
          <cell r="U218">
            <v>0</v>
          </cell>
          <cell r="V218" t="str">
            <v/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681.01000000000204</v>
          </cell>
          <cell r="AC218">
            <v>153227.25</v>
          </cell>
          <cell r="AD218">
            <v>91936.35</v>
          </cell>
        </row>
        <row r="219">
          <cell r="B219">
            <v>91055</v>
          </cell>
          <cell r="C219" t="str">
            <v>BASIS Peoria</v>
          </cell>
          <cell r="D219" t="str">
            <v xml:space="preserve">078588301   </v>
          </cell>
          <cell r="E219">
            <v>90841</v>
          </cell>
          <cell r="F219" t="str">
            <v>BASIS Schools, Inc.</v>
          </cell>
          <cell r="G219" t="str">
            <v xml:space="preserve">078588000   </v>
          </cell>
          <cell r="H219">
            <v>1999</v>
          </cell>
          <cell r="I219" t="str">
            <v>Maricopa</v>
          </cell>
          <cell r="J219" t="str">
            <v>Charter Facility</v>
          </cell>
          <cell r="K219">
            <v>0.88663967611336036</v>
          </cell>
          <cell r="L219">
            <v>0.93786127167630062</v>
          </cell>
          <cell r="M219">
            <v>0.9123</v>
          </cell>
          <cell r="N219">
            <v>0</v>
          </cell>
          <cell r="O219">
            <v>0</v>
          </cell>
          <cell r="P219">
            <v>0</v>
          </cell>
          <cell r="Q219">
            <v>225</v>
          </cell>
          <cell r="R219">
            <v>209960.62</v>
          </cell>
          <cell r="S219" t="str">
            <v/>
          </cell>
          <cell r="T219">
            <v>0</v>
          </cell>
          <cell r="U219">
            <v>0</v>
          </cell>
          <cell r="V219" t="str">
            <v/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933.15829999999744</v>
          </cell>
          <cell r="AC219">
            <v>209960.62</v>
          </cell>
          <cell r="AD219">
            <v>125976.37</v>
          </cell>
        </row>
        <row r="220">
          <cell r="B220">
            <v>103670</v>
          </cell>
          <cell r="C220" t="str">
            <v>BASIS Peoria Primary</v>
          </cell>
          <cell r="D220" t="str">
            <v xml:space="preserve">078283001   </v>
          </cell>
          <cell r="E220">
            <v>273398</v>
          </cell>
          <cell r="F220" t="str">
            <v>BASIS Schools, Inc.</v>
          </cell>
          <cell r="G220" t="str">
            <v xml:space="preserve">078283000   </v>
          </cell>
          <cell r="H220">
            <v>1999</v>
          </cell>
          <cell r="I220" t="str">
            <v>Maricopa</v>
          </cell>
          <cell r="J220" t="str">
            <v>Charter Facility</v>
          </cell>
          <cell r="K220">
            <v>0.82677165354330706</v>
          </cell>
          <cell r="L220">
            <v>0.90157480314960625</v>
          </cell>
          <cell r="M220">
            <v>0.86419999999999997</v>
          </cell>
          <cell r="N220">
            <v>0</v>
          </cell>
          <cell r="O220">
            <v>0</v>
          </cell>
          <cell r="P220">
            <v>0</v>
          </cell>
          <cell r="Q220">
            <v>225</v>
          </cell>
          <cell r="R220">
            <v>135511.49</v>
          </cell>
          <cell r="S220" t="str">
            <v/>
          </cell>
          <cell r="T220">
            <v>0</v>
          </cell>
          <cell r="U220">
            <v>0</v>
          </cell>
          <cell r="V220" t="str">
            <v/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602.27330000000211</v>
          </cell>
          <cell r="AC220">
            <v>135511.49</v>
          </cell>
          <cell r="AD220">
            <v>81306.89</v>
          </cell>
        </row>
        <row r="221">
          <cell r="B221">
            <v>91343</v>
          </cell>
          <cell r="C221" t="str">
            <v>BASIS Phoenix</v>
          </cell>
          <cell r="D221" t="str">
            <v xml:space="preserve">078403001   </v>
          </cell>
          <cell r="E221">
            <v>91280</v>
          </cell>
          <cell r="F221" t="str">
            <v>BASIS Schools, Inc.</v>
          </cell>
          <cell r="G221" t="str">
            <v xml:space="preserve">078403000   </v>
          </cell>
          <cell r="H221">
            <v>1999</v>
          </cell>
          <cell r="I221" t="str">
            <v>Maricopa</v>
          </cell>
          <cell r="J221" t="str">
            <v>Charter Facility</v>
          </cell>
          <cell r="K221">
            <v>0.90830945558739251</v>
          </cell>
          <cell r="L221">
            <v>0.87804878048780488</v>
          </cell>
          <cell r="M221">
            <v>0.89319999999999999</v>
          </cell>
          <cell r="N221">
            <v>0</v>
          </cell>
          <cell r="O221">
            <v>0</v>
          </cell>
          <cell r="P221">
            <v>0</v>
          </cell>
          <cell r="Q221">
            <v>225</v>
          </cell>
          <cell r="R221">
            <v>172728.14</v>
          </cell>
          <cell r="S221" t="str">
            <v/>
          </cell>
          <cell r="T221">
            <v>0</v>
          </cell>
          <cell r="U221">
            <v>0</v>
          </cell>
          <cell r="V221" t="str">
            <v/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767.680599999999</v>
          </cell>
          <cell r="AC221">
            <v>172728.14</v>
          </cell>
          <cell r="AD221">
            <v>103636.88</v>
          </cell>
        </row>
        <row r="222">
          <cell r="B222">
            <v>92350</v>
          </cell>
          <cell r="C222" t="str">
            <v>BASIS Phoenix Central Primary</v>
          </cell>
          <cell r="D222" t="str">
            <v xml:space="preserve">078231001   </v>
          </cell>
          <cell r="E222">
            <v>92349</v>
          </cell>
          <cell r="F222" t="str">
            <v>BASIS Schools, Inc.</v>
          </cell>
          <cell r="G222" t="str">
            <v xml:space="preserve">078231000   </v>
          </cell>
          <cell r="H222">
            <v>1999</v>
          </cell>
          <cell r="I222" t="str">
            <v>Maricopa</v>
          </cell>
          <cell r="J222" t="str">
            <v>Charter Facility</v>
          </cell>
          <cell r="K222">
            <v>0.69135802469135799</v>
          </cell>
          <cell r="L222">
            <v>0.7736720554272517</v>
          </cell>
          <cell r="M222">
            <v>0.73250000000000004</v>
          </cell>
          <cell r="N222">
            <v>0</v>
          </cell>
          <cell r="O222">
            <v>0</v>
          </cell>
          <cell r="P222">
            <v>0</v>
          </cell>
          <cell r="Q222">
            <v>225</v>
          </cell>
          <cell r="R222">
            <v>117850.73</v>
          </cell>
          <cell r="S222" t="str">
            <v/>
          </cell>
          <cell r="T222">
            <v>0</v>
          </cell>
          <cell r="U222">
            <v>0</v>
          </cell>
          <cell r="V222" t="str">
            <v/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523.78100000000211</v>
          </cell>
          <cell r="AC222">
            <v>117850.73</v>
          </cell>
          <cell r="AD222">
            <v>70710.44</v>
          </cell>
        </row>
        <row r="223">
          <cell r="B223">
            <v>139682</v>
          </cell>
          <cell r="C223" t="str">
            <v>BASIS Phoenix South Primary</v>
          </cell>
          <cell r="D223" t="str">
            <v xml:space="preserve">078282001   </v>
          </cell>
          <cell r="E223">
            <v>549803</v>
          </cell>
          <cell r="F223" t="str">
            <v>BASIS Schools, Inc.</v>
          </cell>
          <cell r="G223" t="str">
            <v xml:space="preserve">078282000   </v>
          </cell>
          <cell r="H223">
            <v>1999</v>
          </cell>
          <cell r="I223" t="str">
            <v>Maricopa</v>
          </cell>
          <cell r="J223" t="str">
            <v>Charter Facility</v>
          </cell>
          <cell r="K223">
            <v>0</v>
          </cell>
          <cell r="L223">
            <v>0</v>
          </cell>
          <cell r="M223">
            <v>0</v>
          </cell>
          <cell r="N223">
            <v>0.48756218905472637</v>
          </cell>
          <cell r="O223">
            <v>0</v>
          </cell>
          <cell r="P223">
            <v>0.48756218905472637</v>
          </cell>
          <cell r="Q223">
            <v>0</v>
          </cell>
          <cell r="R223">
            <v>0</v>
          </cell>
          <cell r="S223" t="str">
            <v/>
          </cell>
          <cell r="T223">
            <v>0</v>
          </cell>
          <cell r="U223">
            <v>0</v>
          </cell>
          <cell r="V223" t="str">
            <v/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271.63610000000017</v>
          </cell>
          <cell r="AC223">
            <v>0</v>
          </cell>
        </row>
        <row r="224">
          <cell r="B224">
            <v>92321</v>
          </cell>
          <cell r="C224" t="str">
            <v>BASIS Prescott</v>
          </cell>
          <cell r="D224" t="str">
            <v xml:space="preserve">138786001   </v>
          </cell>
          <cell r="E224">
            <v>92320</v>
          </cell>
          <cell r="F224" t="str">
            <v>BASIS Schools, Inc.</v>
          </cell>
          <cell r="G224" t="str">
            <v xml:space="preserve">138786000   </v>
          </cell>
          <cell r="H224">
            <v>1999</v>
          </cell>
          <cell r="I224" t="str">
            <v>Yavapai</v>
          </cell>
          <cell r="J224" t="str">
            <v>Charter Facility</v>
          </cell>
          <cell r="K224">
            <v>0.79454545454545455</v>
          </cell>
          <cell r="L224">
            <v>0.83712121212121215</v>
          </cell>
          <cell r="M224">
            <v>0.81579999999999997</v>
          </cell>
          <cell r="N224">
            <v>0</v>
          </cell>
          <cell r="O224">
            <v>0</v>
          </cell>
          <cell r="P224">
            <v>0</v>
          </cell>
          <cell r="Q224">
            <v>225</v>
          </cell>
          <cell r="R224">
            <v>160102.71</v>
          </cell>
          <cell r="S224" t="str">
            <v/>
          </cell>
          <cell r="T224">
            <v>0</v>
          </cell>
          <cell r="U224">
            <v>0</v>
          </cell>
          <cell r="V224" t="str">
            <v/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711.56760000000236</v>
          </cell>
          <cell r="AC224">
            <v>160102.71</v>
          </cell>
          <cell r="AD224">
            <v>96061.63</v>
          </cell>
        </row>
        <row r="225">
          <cell r="B225">
            <v>81079</v>
          </cell>
          <cell r="C225" t="str">
            <v>BASIS Scottsdale</v>
          </cell>
          <cell r="D225" t="str">
            <v xml:space="preserve">078736001   </v>
          </cell>
          <cell r="E225">
            <v>81078</v>
          </cell>
          <cell r="F225" t="str">
            <v>BASIS Schools, Inc.</v>
          </cell>
          <cell r="G225" t="str">
            <v xml:space="preserve">078736000   </v>
          </cell>
          <cell r="H225">
            <v>1999</v>
          </cell>
          <cell r="I225" t="str">
            <v>Maricopa</v>
          </cell>
          <cell r="J225" t="str">
            <v>Charter Facility</v>
          </cell>
          <cell r="K225">
            <v>0.90730337078651691</v>
          </cell>
          <cell r="L225">
            <v>0.91666666666666663</v>
          </cell>
          <cell r="M225">
            <v>0.91200000000000003</v>
          </cell>
          <cell r="N225">
            <v>0</v>
          </cell>
          <cell r="O225">
            <v>0</v>
          </cell>
          <cell r="P225">
            <v>0</v>
          </cell>
          <cell r="Q225">
            <v>225</v>
          </cell>
          <cell r="R225">
            <v>251568.13</v>
          </cell>
          <cell r="S225" t="str">
            <v/>
          </cell>
          <cell r="T225">
            <v>0</v>
          </cell>
          <cell r="U225">
            <v>0</v>
          </cell>
          <cell r="V225" t="str">
            <v/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1118.0805999999866</v>
          </cell>
          <cell r="AC225">
            <v>251568.13</v>
          </cell>
          <cell r="AD225">
            <v>150940.88</v>
          </cell>
        </row>
        <row r="226">
          <cell r="B226">
            <v>92864</v>
          </cell>
          <cell r="C226" t="str">
            <v>BASIS Scottsdale Primary</v>
          </cell>
          <cell r="D226" t="str">
            <v xml:space="preserve">078272001   </v>
          </cell>
          <cell r="E226">
            <v>92863</v>
          </cell>
          <cell r="F226" t="str">
            <v>BASIS Schools, Inc.</v>
          </cell>
          <cell r="G226" t="str">
            <v xml:space="preserve">078272000   </v>
          </cell>
          <cell r="H226">
            <v>1999</v>
          </cell>
          <cell r="I226" t="str">
            <v>Maricopa</v>
          </cell>
          <cell r="J226" t="str">
            <v>Charter Facility</v>
          </cell>
          <cell r="K226">
            <v>0.84892086330935257</v>
          </cell>
          <cell r="L226">
            <v>0.92805755395683454</v>
          </cell>
          <cell r="M226">
            <v>0.88849999999999996</v>
          </cell>
          <cell r="N226">
            <v>0</v>
          </cell>
          <cell r="O226">
            <v>0</v>
          </cell>
          <cell r="P226">
            <v>0</v>
          </cell>
          <cell r="Q226">
            <v>225</v>
          </cell>
          <cell r="R226">
            <v>130290.37</v>
          </cell>
          <cell r="S226" t="str">
            <v/>
          </cell>
          <cell r="T226">
            <v>0</v>
          </cell>
          <cell r="U226">
            <v>0</v>
          </cell>
          <cell r="V226" t="str">
            <v/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579.06830000000252</v>
          </cell>
          <cell r="AC226">
            <v>130290.37</v>
          </cell>
          <cell r="AD226">
            <v>78174.22</v>
          </cell>
        </row>
        <row r="227">
          <cell r="B227">
            <v>91766</v>
          </cell>
          <cell r="C227" t="str">
            <v>BASIS Tucson North</v>
          </cell>
          <cell r="D227" t="str">
            <v xml:space="preserve">108737001   </v>
          </cell>
          <cell r="E227">
            <v>91309</v>
          </cell>
          <cell r="F227" t="str">
            <v>BASIS Schools, Inc.</v>
          </cell>
          <cell r="G227" t="str">
            <v xml:space="preserve">108737000   </v>
          </cell>
          <cell r="H227">
            <v>1999</v>
          </cell>
          <cell r="I227" t="str">
            <v>Pima</v>
          </cell>
          <cell r="J227" t="str">
            <v>Charter Facility</v>
          </cell>
          <cell r="K227">
            <v>0.85567010309278346</v>
          </cell>
          <cell r="L227">
            <v>0.89635854341736698</v>
          </cell>
          <cell r="M227">
            <v>0.876</v>
          </cell>
          <cell r="N227">
            <v>0</v>
          </cell>
          <cell r="O227">
            <v>0</v>
          </cell>
          <cell r="P227">
            <v>0</v>
          </cell>
          <cell r="Q227">
            <v>225</v>
          </cell>
          <cell r="R227">
            <v>218808.47</v>
          </cell>
          <cell r="S227" t="str">
            <v/>
          </cell>
          <cell r="T227">
            <v>0</v>
          </cell>
          <cell r="U227">
            <v>0</v>
          </cell>
          <cell r="V227" t="str">
            <v/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972.48209999999347</v>
          </cell>
          <cell r="AC227">
            <v>218808.47</v>
          </cell>
          <cell r="AD227">
            <v>131285.07999999999</v>
          </cell>
        </row>
        <row r="228">
          <cell r="B228">
            <v>6065</v>
          </cell>
          <cell r="C228" t="str">
            <v>BASIS Tucson Primary</v>
          </cell>
          <cell r="D228" t="str">
            <v xml:space="preserve">108725001   </v>
          </cell>
          <cell r="E228">
            <v>6361</v>
          </cell>
          <cell r="F228" t="str">
            <v>BASIS Schools, Inc.</v>
          </cell>
          <cell r="G228" t="str">
            <v xml:space="preserve">108725000   </v>
          </cell>
          <cell r="H228">
            <v>1999</v>
          </cell>
          <cell r="I228" t="str">
            <v>Pima</v>
          </cell>
          <cell r="J228" t="str">
            <v>Charter Facility</v>
          </cell>
          <cell r="K228">
            <v>0.75632911392405067</v>
          </cell>
          <cell r="L228">
            <v>0.84493670886075944</v>
          </cell>
          <cell r="M228">
            <v>0.80059999999999998</v>
          </cell>
          <cell r="N228">
            <v>0</v>
          </cell>
          <cell r="O228">
            <v>0</v>
          </cell>
          <cell r="P228">
            <v>0</v>
          </cell>
          <cell r="Q228">
            <v>225</v>
          </cell>
          <cell r="R228">
            <v>162451.96</v>
          </cell>
          <cell r="S228" t="str">
            <v/>
          </cell>
          <cell r="T228">
            <v>0</v>
          </cell>
          <cell r="U228">
            <v>0</v>
          </cell>
          <cell r="V228" t="str">
            <v/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722.00870000000259</v>
          </cell>
          <cell r="AC228">
            <v>162451.96</v>
          </cell>
          <cell r="AD228">
            <v>97471.18</v>
          </cell>
        </row>
        <row r="229">
          <cell r="B229">
            <v>6116</v>
          </cell>
          <cell r="C229" t="str">
            <v>Beaver Creek School</v>
          </cell>
          <cell r="D229" t="str">
            <v xml:space="preserve">130326101   </v>
          </cell>
          <cell r="E229">
            <v>4481</v>
          </cell>
          <cell r="F229" t="str">
            <v>Beaver Creek Elementary District</v>
          </cell>
          <cell r="G229" t="str">
            <v xml:space="preserve">130326000   </v>
          </cell>
          <cell r="H229">
            <v>1030</v>
          </cell>
          <cell r="I229" t="str">
            <v>Yavapai</v>
          </cell>
          <cell r="J229" t="str">
            <v>In An Elementary Not In High School District</v>
          </cell>
          <cell r="K229">
            <v>0.21354166666666666</v>
          </cell>
          <cell r="L229">
            <v>0.2153846153846154</v>
          </cell>
          <cell r="M229">
            <v>0.2145</v>
          </cell>
          <cell r="N229">
            <v>0.42088607594936711</v>
          </cell>
          <cell r="O229">
            <v>0.66</v>
          </cell>
          <cell r="P229">
            <v>0.66</v>
          </cell>
          <cell r="Q229">
            <v>0</v>
          </cell>
          <cell r="R229">
            <v>0</v>
          </cell>
          <cell r="S229">
            <v>0.2145</v>
          </cell>
          <cell r="T229">
            <v>0</v>
          </cell>
          <cell r="U229">
            <v>0</v>
          </cell>
          <cell r="V229">
            <v>0.2145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284.09399999999977</v>
          </cell>
          <cell r="AC229">
            <v>0</v>
          </cell>
        </row>
        <row r="230">
          <cell r="B230">
            <v>79507</v>
          </cell>
          <cell r="C230" t="str">
            <v>Imagine Bell Canyon</v>
          </cell>
          <cell r="D230" t="str">
            <v xml:space="preserve">078972101   </v>
          </cell>
          <cell r="E230">
            <v>79983</v>
          </cell>
          <cell r="F230" t="str">
            <v>Bell Canyon Charter School, Inc</v>
          </cell>
          <cell r="G230" t="str">
            <v xml:space="preserve">078972000   </v>
          </cell>
          <cell r="H230">
            <v>1999</v>
          </cell>
          <cell r="I230" t="str">
            <v>Maricopa</v>
          </cell>
          <cell r="J230" t="str">
            <v>Charter Facility</v>
          </cell>
          <cell r="K230">
            <v>0.44444444444444442</v>
          </cell>
          <cell r="L230">
            <v>0.46846846846846846</v>
          </cell>
          <cell r="M230">
            <v>0.45650000000000002</v>
          </cell>
          <cell r="N230">
            <v>0.59615384615384615</v>
          </cell>
          <cell r="O230">
            <v>0.69</v>
          </cell>
          <cell r="P230">
            <v>0.69</v>
          </cell>
          <cell r="Q230">
            <v>0</v>
          </cell>
          <cell r="R230">
            <v>0</v>
          </cell>
          <cell r="S230">
            <v>0.45650000000000002</v>
          </cell>
          <cell r="T230">
            <v>400</v>
          </cell>
          <cell r="U230">
            <v>135327.67999999999</v>
          </cell>
          <cell r="V230">
            <v>0.45650000000000002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338.31920000000133</v>
          </cell>
          <cell r="AC230">
            <v>135327.67999999999</v>
          </cell>
          <cell r="AD230">
            <v>81196.61</v>
          </cell>
        </row>
        <row r="231">
          <cell r="B231">
            <v>78803</v>
          </cell>
          <cell r="C231" t="str">
            <v>Benchmark School</v>
          </cell>
          <cell r="D231" t="str">
            <v xml:space="preserve">078766101   </v>
          </cell>
          <cell r="E231">
            <v>10972</v>
          </cell>
          <cell r="F231" t="str">
            <v>Benchmark School, Inc.</v>
          </cell>
          <cell r="G231" t="str">
            <v xml:space="preserve">078766000   </v>
          </cell>
          <cell r="H231">
            <v>1999</v>
          </cell>
          <cell r="I231" t="str">
            <v>Maricopa</v>
          </cell>
          <cell r="J231" t="str">
            <v>Charter Facility</v>
          </cell>
          <cell r="K231">
            <v>0.80603448275862066</v>
          </cell>
          <cell r="L231">
            <v>0.79741379310344829</v>
          </cell>
          <cell r="M231">
            <v>0.80169999999999997</v>
          </cell>
          <cell r="N231">
            <v>0</v>
          </cell>
          <cell r="O231">
            <v>0</v>
          </cell>
          <cell r="P231">
            <v>0</v>
          </cell>
          <cell r="Q231">
            <v>225</v>
          </cell>
          <cell r="R231">
            <v>92205.95</v>
          </cell>
          <cell r="S231" t="str">
            <v/>
          </cell>
          <cell r="T231">
            <v>0</v>
          </cell>
          <cell r="U231">
            <v>0</v>
          </cell>
          <cell r="V231" t="str">
            <v/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409.80420000000225</v>
          </cell>
          <cell r="AC231">
            <v>92205.95</v>
          </cell>
          <cell r="AD231">
            <v>55323.57</v>
          </cell>
        </row>
        <row r="232">
          <cell r="B232">
            <v>5537</v>
          </cell>
          <cell r="C232" t="str">
            <v>Benjamin Franklin Charter School - Crismon</v>
          </cell>
          <cell r="D232" t="str">
            <v xml:space="preserve">078754102   </v>
          </cell>
          <cell r="E232">
            <v>4355</v>
          </cell>
          <cell r="F232" t="str">
            <v>Benjamin Franklin Charter School</v>
          </cell>
          <cell r="G232" t="str">
            <v xml:space="preserve">078754000   </v>
          </cell>
          <cell r="H232">
            <v>1999</v>
          </cell>
          <cell r="I232" t="str">
            <v>Maricopa</v>
          </cell>
          <cell r="J232" t="str">
            <v>Charter Facility</v>
          </cell>
          <cell r="K232">
            <v>0.62972292191435764</v>
          </cell>
          <cell r="L232">
            <v>0.63819095477386933</v>
          </cell>
          <cell r="M232">
            <v>0.63400000000000001</v>
          </cell>
          <cell r="N232">
            <v>0</v>
          </cell>
          <cell r="O232">
            <v>0</v>
          </cell>
          <cell r="P232">
            <v>0</v>
          </cell>
          <cell r="Q232">
            <v>225</v>
          </cell>
          <cell r="R232">
            <v>149785.72</v>
          </cell>
          <cell r="S232" t="str">
            <v/>
          </cell>
          <cell r="T232">
            <v>0</v>
          </cell>
          <cell r="U232">
            <v>0</v>
          </cell>
          <cell r="V232" t="str">
            <v/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665.71429999999918</v>
          </cell>
          <cell r="AC232">
            <v>149785.72</v>
          </cell>
          <cell r="AD232">
            <v>89871.43</v>
          </cell>
        </row>
        <row r="233">
          <cell r="B233">
            <v>5538</v>
          </cell>
          <cell r="C233" t="str">
            <v>Benjamin Franklin Charter School - Gilbert</v>
          </cell>
          <cell r="D233" t="str">
            <v xml:space="preserve">078754103   </v>
          </cell>
          <cell r="E233">
            <v>4355</v>
          </cell>
          <cell r="F233" t="str">
            <v>Benjamin Franklin Charter School</v>
          </cell>
          <cell r="G233" t="str">
            <v xml:space="preserve">078754000   </v>
          </cell>
          <cell r="H233">
            <v>1999</v>
          </cell>
          <cell r="I233" t="str">
            <v>Maricopa</v>
          </cell>
          <cell r="J233" t="str">
            <v>Charter Facility</v>
          </cell>
          <cell r="K233">
            <v>0.67353951890034369</v>
          </cell>
          <cell r="L233">
            <v>0.69759450171821302</v>
          </cell>
          <cell r="M233">
            <v>0.68559999999999999</v>
          </cell>
          <cell r="N233">
            <v>0</v>
          </cell>
          <cell r="O233">
            <v>0</v>
          </cell>
          <cell r="P233">
            <v>0</v>
          </cell>
          <cell r="Q233">
            <v>225</v>
          </cell>
          <cell r="R233">
            <v>111585.13</v>
          </cell>
          <cell r="S233" t="str">
            <v/>
          </cell>
          <cell r="T233">
            <v>0</v>
          </cell>
          <cell r="U233">
            <v>0</v>
          </cell>
          <cell r="V233" t="str">
            <v/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495.93390000000261</v>
          </cell>
          <cell r="AC233">
            <v>111585.13</v>
          </cell>
          <cell r="AD233">
            <v>66951.08</v>
          </cell>
        </row>
        <row r="234">
          <cell r="B234">
            <v>5536</v>
          </cell>
          <cell r="C234" t="str">
            <v>Benjamin Franklin Charter School - Mesa-CLOSED</v>
          </cell>
          <cell r="D234" t="str">
            <v xml:space="preserve">078754101   </v>
          </cell>
          <cell r="E234">
            <v>4355</v>
          </cell>
          <cell r="F234" t="str">
            <v>Benjamin Franklin Charter School</v>
          </cell>
          <cell r="G234" t="str">
            <v xml:space="preserve">078754000   </v>
          </cell>
          <cell r="H234">
            <v>1999</v>
          </cell>
          <cell r="I234" t="str">
            <v>Maricopa</v>
          </cell>
          <cell r="J234" t="str">
            <v>Charter Facility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 t="str">
            <v/>
          </cell>
          <cell r="T234">
            <v>0</v>
          </cell>
          <cell r="U234">
            <v>0</v>
          </cell>
          <cell r="V234" t="str">
            <v/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B235">
            <v>88341</v>
          </cell>
          <cell r="C235" t="str">
            <v>Benjamin Franklin Charter School - Power</v>
          </cell>
          <cell r="D235" t="str">
            <v xml:space="preserve">078754104   </v>
          </cell>
          <cell r="E235">
            <v>4355</v>
          </cell>
          <cell r="F235" t="str">
            <v>Benjamin Franklin Charter School</v>
          </cell>
          <cell r="G235" t="str">
            <v xml:space="preserve">078754000   </v>
          </cell>
          <cell r="H235">
            <v>1999</v>
          </cell>
          <cell r="I235" t="str">
            <v>Maricopa</v>
          </cell>
          <cell r="J235" t="str">
            <v>Charter Facility</v>
          </cell>
          <cell r="K235">
            <v>0.68126520681265201</v>
          </cell>
          <cell r="L235">
            <v>0.72926829268292681</v>
          </cell>
          <cell r="M235">
            <v>0.70530000000000004</v>
          </cell>
          <cell r="N235">
            <v>0</v>
          </cell>
          <cell r="O235">
            <v>0</v>
          </cell>
          <cell r="P235">
            <v>0</v>
          </cell>
          <cell r="Q235">
            <v>225</v>
          </cell>
          <cell r="R235">
            <v>123167.18</v>
          </cell>
          <cell r="S235" t="str">
            <v/>
          </cell>
          <cell r="T235">
            <v>0</v>
          </cell>
          <cell r="U235">
            <v>0</v>
          </cell>
          <cell r="V235" t="str">
            <v/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547.40970000000232</v>
          </cell>
          <cell r="AC235">
            <v>123167.18</v>
          </cell>
          <cell r="AD235">
            <v>73900.31</v>
          </cell>
        </row>
        <row r="236">
          <cell r="B236">
            <v>92270</v>
          </cell>
          <cell r="C236" t="str">
            <v>Benjamin Franklin High School</v>
          </cell>
          <cell r="D236" t="str">
            <v xml:space="preserve">078754201   </v>
          </cell>
          <cell r="E236">
            <v>4355</v>
          </cell>
          <cell r="F236" t="str">
            <v>Benjamin Franklin Charter School</v>
          </cell>
          <cell r="G236" t="str">
            <v xml:space="preserve">078754000   </v>
          </cell>
          <cell r="H236">
            <v>1999</v>
          </cell>
          <cell r="I236" t="str">
            <v>Maricopa</v>
          </cell>
          <cell r="J236" t="str">
            <v>Charter Facility</v>
          </cell>
          <cell r="K236">
            <v>0.68969422423556059</v>
          </cell>
          <cell r="L236">
            <v>0.61546723952738991</v>
          </cell>
          <cell r="M236">
            <v>0.65259999999999996</v>
          </cell>
          <cell r="N236">
            <v>0</v>
          </cell>
          <cell r="O236">
            <v>0</v>
          </cell>
          <cell r="P236">
            <v>0</v>
          </cell>
          <cell r="Q236">
            <v>225</v>
          </cell>
          <cell r="R236">
            <v>261763.69</v>
          </cell>
          <cell r="S236" t="str">
            <v/>
          </cell>
          <cell r="T236">
            <v>0</v>
          </cell>
          <cell r="U236">
            <v>0</v>
          </cell>
          <cell r="V236" t="str">
            <v/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1163.3941999999815</v>
          </cell>
          <cell r="AC236">
            <v>261763.69</v>
          </cell>
          <cell r="AD236">
            <v>157058.21</v>
          </cell>
        </row>
        <row r="237">
          <cell r="B237">
            <v>4799</v>
          </cell>
          <cell r="C237" t="str">
            <v>Benson High School</v>
          </cell>
          <cell r="D237" t="str">
            <v xml:space="preserve">020209201   </v>
          </cell>
          <cell r="E237">
            <v>79226</v>
          </cell>
          <cell r="F237" t="str">
            <v>Benson Unified School District</v>
          </cell>
          <cell r="G237" t="str">
            <v xml:space="preserve">020209000   </v>
          </cell>
          <cell r="H237">
            <v>1027</v>
          </cell>
          <cell r="I237" t="str">
            <v>Cochise</v>
          </cell>
          <cell r="J237" t="str">
            <v>In A Unified School District</v>
          </cell>
          <cell r="K237">
            <v>0.53242320819112632</v>
          </cell>
          <cell r="L237">
            <v>0.52631578947368418</v>
          </cell>
          <cell r="M237">
            <v>0.52939999999999998</v>
          </cell>
          <cell r="N237">
            <v>0.28000000000000003</v>
          </cell>
          <cell r="O237">
            <v>0.41</v>
          </cell>
          <cell r="P237">
            <v>0.41</v>
          </cell>
          <cell r="Q237">
            <v>0</v>
          </cell>
          <cell r="R237">
            <v>0</v>
          </cell>
          <cell r="S237" t="str">
            <v/>
          </cell>
          <cell r="T237">
            <v>0</v>
          </cell>
          <cell r="U237">
            <v>0</v>
          </cell>
          <cell r="V237" t="str">
            <v/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380.34289999999987</v>
          </cell>
          <cell r="AC237">
            <v>0</v>
          </cell>
        </row>
        <row r="238">
          <cell r="B238">
            <v>4794</v>
          </cell>
          <cell r="C238" t="str">
            <v>Benson Middle School</v>
          </cell>
          <cell r="D238" t="str">
            <v xml:space="preserve">020209102   </v>
          </cell>
          <cell r="E238">
            <v>79226</v>
          </cell>
          <cell r="F238" t="str">
            <v>Benson Unified School District</v>
          </cell>
          <cell r="G238" t="str">
            <v xml:space="preserve">020209000   </v>
          </cell>
          <cell r="H238">
            <v>1027</v>
          </cell>
          <cell r="I238" t="str">
            <v>Cochise</v>
          </cell>
          <cell r="J238" t="str">
            <v>In A Unified School District</v>
          </cell>
          <cell r="K238">
            <v>0.4966216216216216</v>
          </cell>
          <cell r="L238">
            <v>0.49494949494949497</v>
          </cell>
          <cell r="M238">
            <v>0.49580000000000002</v>
          </cell>
          <cell r="N238">
            <v>0.37457044673539519</v>
          </cell>
          <cell r="O238">
            <v>0.89</v>
          </cell>
          <cell r="P238">
            <v>0.89</v>
          </cell>
          <cell r="Q238">
            <v>0</v>
          </cell>
          <cell r="R238">
            <v>0</v>
          </cell>
          <cell r="S238">
            <v>0.49580000000000002</v>
          </cell>
          <cell r="T238">
            <v>400</v>
          </cell>
          <cell r="U238">
            <v>123591.88</v>
          </cell>
          <cell r="V238">
            <v>0.49580000000000002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308.97969999999964</v>
          </cell>
          <cell r="AC238">
            <v>123591.88</v>
          </cell>
          <cell r="AD238">
            <v>74155.13</v>
          </cell>
        </row>
        <row r="239">
          <cell r="B239">
            <v>4793</v>
          </cell>
          <cell r="C239" t="str">
            <v>Benson Primary School</v>
          </cell>
          <cell r="D239" t="str">
            <v xml:space="preserve">020209101   </v>
          </cell>
          <cell r="E239">
            <v>79226</v>
          </cell>
          <cell r="F239" t="str">
            <v>Benson Unified School District</v>
          </cell>
          <cell r="G239" t="str">
            <v xml:space="preserve">020209000   </v>
          </cell>
          <cell r="H239">
            <v>1027</v>
          </cell>
          <cell r="I239" t="str">
            <v>Cochise</v>
          </cell>
          <cell r="J239" t="str">
            <v>In A High School District</v>
          </cell>
          <cell r="K239">
            <v>0.51379310344827589</v>
          </cell>
          <cell r="L239">
            <v>0.60137457044673537</v>
          </cell>
          <cell r="M239">
            <v>0.55759999999999998</v>
          </cell>
          <cell r="N239">
            <v>0.36221837088388215</v>
          </cell>
          <cell r="O239">
            <v>0.55000000000000004</v>
          </cell>
          <cell r="P239">
            <v>0.55000000000000004</v>
          </cell>
          <cell r="Q239">
            <v>0</v>
          </cell>
          <cell r="R239">
            <v>0</v>
          </cell>
          <cell r="S239" t="str">
            <v/>
          </cell>
          <cell r="T239">
            <v>0</v>
          </cell>
          <cell r="U239">
            <v>0</v>
          </cell>
          <cell r="V239" t="str">
            <v/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508.52079999999984</v>
          </cell>
          <cell r="AC239">
            <v>0</v>
          </cell>
        </row>
        <row r="240">
          <cell r="B240">
            <v>85878</v>
          </cell>
          <cell r="C240" t="str">
            <v>San Pedro Valley High School</v>
          </cell>
          <cell r="D240" t="str">
            <v xml:space="preserve">020209700   </v>
          </cell>
          <cell r="E240">
            <v>79226</v>
          </cell>
          <cell r="F240" t="str">
            <v>Benson Unified School District</v>
          </cell>
          <cell r="G240" t="str">
            <v xml:space="preserve">020209000   </v>
          </cell>
          <cell r="H240">
            <v>1027</v>
          </cell>
          <cell r="I240" t="str">
            <v>Cochise</v>
          </cell>
          <cell r="J240" t="str">
            <v>Charter Holder-District Sponsored Charter Schools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 t="str">
            <v/>
          </cell>
          <cell r="T240">
            <v>0</v>
          </cell>
          <cell r="U240">
            <v>0</v>
          </cell>
          <cell r="V240" t="str">
            <v/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</row>
        <row r="241">
          <cell r="B241">
            <v>85879</v>
          </cell>
          <cell r="C241" t="str">
            <v>San Pedro Valley High School</v>
          </cell>
          <cell r="D241" t="str">
            <v xml:space="preserve">020209202   </v>
          </cell>
          <cell r="E241">
            <v>79226</v>
          </cell>
          <cell r="F241" t="str">
            <v>Benson Unified School District</v>
          </cell>
          <cell r="G241" t="str">
            <v xml:space="preserve">020209000   </v>
          </cell>
          <cell r="H241">
            <v>1027</v>
          </cell>
          <cell r="I241" t="str">
            <v>Cochise</v>
          </cell>
          <cell r="J241" t="str">
            <v>In A Unified School District</v>
          </cell>
          <cell r="K241">
            <v>5.5555555555555552E-2</v>
          </cell>
          <cell r="L241">
            <v>6.25E-2</v>
          </cell>
          <cell r="M241">
            <v>5.8999999999999997E-2</v>
          </cell>
          <cell r="N241">
            <v>0.76470588235294112</v>
          </cell>
          <cell r="O241">
            <v>0.63</v>
          </cell>
          <cell r="P241">
            <v>0.76470588235294112</v>
          </cell>
          <cell r="Q241">
            <v>0</v>
          </cell>
          <cell r="R241">
            <v>0</v>
          </cell>
          <cell r="S241">
            <v>5.8999999999999997E-2</v>
          </cell>
          <cell r="T241">
            <v>0</v>
          </cell>
          <cell r="U241">
            <v>0</v>
          </cell>
          <cell r="V241">
            <v>5.8999999999999997E-2</v>
          </cell>
          <cell r="W241">
            <v>0</v>
          </cell>
          <cell r="X241">
            <v>0</v>
          </cell>
          <cell r="Y241">
            <v>1</v>
          </cell>
          <cell r="Z241">
            <v>0</v>
          </cell>
          <cell r="AA241">
            <v>0</v>
          </cell>
          <cell r="AB241">
            <v>30.116399999999999</v>
          </cell>
          <cell r="AC241">
            <v>0</v>
          </cell>
        </row>
        <row r="242">
          <cell r="B242">
            <v>90775</v>
          </cell>
          <cell r="C242" t="str">
            <v>San Pedro Valley Online Academy</v>
          </cell>
          <cell r="D242" t="str">
            <v xml:space="preserve">020209300   </v>
          </cell>
          <cell r="E242">
            <v>79226</v>
          </cell>
          <cell r="F242" t="str">
            <v>Benson Unified School District</v>
          </cell>
          <cell r="G242" t="str">
            <v xml:space="preserve">020209000   </v>
          </cell>
          <cell r="H242">
            <v>1027</v>
          </cell>
          <cell r="I242" t="str">
            <v>Cochise</v>
          </cell>
          <cell r="J242" t="str">
            <v>In A Unified School District</v>
          </cell>
          <cell r="K242">
            <v>0.16666666666666666</v>
          </cell>
          <cell r="L242">
            <v>0</v>
          </cell>
          <cell r="M242">
            <v>0</v>
          </cell>
          <cell r="N242">
            <v>7.1428571428571425E-2</v>
          </cell>
          <cell r="O242">
            <v>0</v>
          </cell>
          <cell r="P242">
            <v>7.1428571428571425E-2</v>
          </cell>
          <cell r="Q242">
            <v>0</v>
          </cell>
          <cell r="R242">
            <v>0</v>
          </cell>
          <cell r="S242" t="str">
            <v/>
          </cell>
          <cell r="T242">
            <v>0</v>
          </cell>
          <cell r="U242">
            <v>0</v>
          </cell>
          <cell r="V242" t="str">
            <v/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7.9818000000000007</v>
          </cell>
          <cell r="AC242">
            <v>0</v>
          </cell>
        </row>
        <row r="243">
          <cell r="B243">
            <v>6203</v>
          </cell>
          <cell r="C243" t="str">
            <v>Salome High School</v>
          </cell>
          <cell r="D243" t="str">
            <v xml:space="preserve">150576201   </v>
          </cell>
          <cell r="E243">
            <v>4515</v>
          </cell>
          <cell r="F243" t="str">
            <v>Bicentennial Union High School District</v>
          </cell>
          <cell r="G243" t="str">
            <v xml:space="preserve">150576000   </v>
          </cell>
          <cell r="H243">
            <v>1028</v>
          </cell>
          <cell r="I243" t="str">
            <v>La Paz</v>
          </cell>
          <cell r="J243" t="str">
            <v>In A High School District</v>
          </cell>
          <cell r="K243">
            <v>0.13157894736842105</v>
          </cell>
          <cell r="L243">
            <v>7.9365079365079361E-2</v>
          </cell>
          <cell r="M243">
            <v>0.1055</v>
          </cell>
          <cell r="N243">
            <v>0.79646017699115046</v>
          </cell>
          <cell r="O243">
            <v>0.8</v>
          </cell>
          <cell r="P243">
            <v>0.8</v>
          </cell>
          <cell r="Q243">
            <v>0</v>
          </cell>
          <cell r="R243">
            <v>0</v>
          </cell>
          <cell r="S243">
            <v>0.1055</v>
          </cell>
          <cell r="T243">
            <v>0</v>
          </cell>
          <cell r="U243">
            <v>0</v>
          </cell>
          <cell r="V243">
            <v>0.1055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119.54610000000005</v>
          </cell>
          <cell r="AC243">
            <v>0</v>
          </cell>
        </row>
        <row r="244">
          <cell r="B244">
            <v>4754</v>
          </cell>
          <cell r="C244" t="str">
            <v>Bisbee High School</v>
          </cell>
          <cell r="D244" t="str">
            <v xml:space="preserve">020202201   </v>
          </cell>
          <cell r="E244">
            <v>4169</v>
          </cell>
          <cell r="F244" t="str">
            <v>Bisbee Unified District</v>
          </cell>
          <cell r="G244" t="str">
            <v xml:space="preserve">020202000   </v>
          </cell>
          <cell r="H244">
            <v>1027</v>
          </cell>
          <cell r="I244" t="str">
            <v>Cochise</v>
          </cell>
          <cell r="J244" t="str">
            <v>In A Unified School District</v>
          </cell>
          <cell r="K244">
            <v>0.19183673469387755</v>
          </cell>
          <cell r="L244">
            <v>0.14960629921259844</v>
          </cell>
          <cell r="M244">
            <v>0.17069999999999999</v>
          </cell>
          <cell r="N244">
            <v>0.58103975535168195</v>
          </cell>
          <cell r="O244">
            <v>0.72</v>
          </cell>
          <cell r="P244">
            <v>0.72</v>
          </cell>
          <cell r="Q244">
            <v>0</v>
          </cell>
          <cell r="R244">
            <v>0</v>
          </cell>
          <cell r="S244">
            <v>0.17069999999999999</v>
          </cell>
          <cell r="T244">
            <v>0</v>
          </cell>
          <cell r="U244">
            <v>0</v>
          </cell>
          <cell r="V244">
            <v>0.17069999999999999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293.05049999999983</v>
          </cell>
          <cell r="AC244">
            <v>0</v>
          </cell>
        </row>
        <row r="245">
          <cell r="B245">
            <v>78913</v>
          </cell>
          <cell r="C245" t="str">
            <v>Bisbee Middle School</v>
          </cell>
          <cell r="D245" t="str">
            <v xml:space="preserve">020202107   </v>
          </cell>
          <cell r="E245">
            <v>4169</v>
          </cell>
          <cell r="F245" t="str">
            <v>Bisbee Unified District</v>
          </cell>
          <cell r="G245" t="str">
            <v xml:space="preserve">020202000   </v>
          </cell>
          <cell r="H245">
            <v>1027</v>
          </cell>
          <cell r="I245" t="str">
            <v>Cochise</v>
          </cell>
          <cell r="J245" t="str">
            <v>In A Unified School District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 t="str">
            <v/>
          </cell>
          <cell r="T245">
            <v>0</v>
          </cell>
          <cell r="U245">
            <v>0</v>
          </cell>
          <cell r="V245" t="str">
            <v/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</row>
        <row r="246">
          <cell r="B246">
            <v>4752</v>
          </cell>
          <cell r="C246" t="str">
            <v>Greenway Primary School</v>
          </cell>
          <cell r="D246" t="str">
            <v xml:space="preserve">020202103   </v>
          </cell>
          <cell r="E246">
            <v>4169</v>
          </cell>
          <cell r="F246" t="str">
            <v>Bisbee Unified District</v>
          </cell>
          <cell r="G246" t="str">
            <v xml:space="preserve">020202000   </v>
          </cell>
          <cell r="H246">
            <v>1027</v>
          </cell>
          <cell r="I246" t="str">
            <v>Cochise</v>
          </cell>
          <cell r="J246" t="str">
            <v>In A Unified School District</v>
          </cell>
          <cell r="K246">
            <v>0.31632653061224492</v>
          </cell>
          <cell r="L246">
            <v>0.42857142857142855</v>
          </cell>
          <cell r="M246">
            <v>0.37240000000000001</v>
          </cell>
          <cell r="N246">
            <v>0.56306306306306309</v>
          </cell>
          <cell r="O246">
            <v>0.74</v>
          </cell>
          <cell r="P246">
            <v>0.74</v>
          </cell>
          <cell r="Q246">
            <v>0</v>
          </cell>
          <cell r="R246">
            <v>0</v>
          </cell>
          <cell r="S246">
            <v>0.37240000000000001</v>
          </cell>
          <cell r="T246">
            <v>0</v>
          </cell>
          <cell r="U246">
            <v>0</v>
          </cell>
          <cell r="V246">
            <v>0.37240000000000001</v>
          </cell>
          <cell r="W246">
            <v>225</v>
          </cell>
          <cell r="X246">
            <v>51615.09</v>
          </cell>
          <cell r="Y246">
            <v>0</v>
          </cell>
          <cell r="Z246">
            <v>0</v>
          </cell>
          <cell r="AA246">
            <v>0</v>
          </cell>
          <cell r="AB246">
            <v>229.4004000000001</v>
          </cell>
          <cell r="AC246">
            <v>51615.09</v>
          </cell>
          <cell r="AD246">
            <v>30969.05</v>
          </cell>
        </row>
        <row r="247">
          <cell r="B247">
            <v>4753</v>
          </cell>
          <cell r="C247" t="str">
            <v>Lowell School</v>
          </cell>
          <cell r="D247" t="str">
            <v xml:space="preserve">020202105   </v>
          </cell>
          <cell r="E247">
            <v>4169</v>
          </cell>
          <cell r="F247" t="str">
            <v>Bisbee Unified District</v>
          </cell>
          <cell r="G247" t="str">
            <v xml:space="preserve">020202000   </v>
          </cell>
          <cell r="H247">
            <v>1027</v>
          </cell>
          <cell r="I247" t="str">
            <v>Cochise</v>
          </cell>
          <cell r="J247" t="str">
            <v>In A Unified School District</v>
          </cell>
          <cell r="K247">
            <v>0.32984293193717279</v>
          </cell>
          <cell r="L247">
            <v>0.375</v>
          </cell>
          <cell r="M247">
            <v>0.35239999999999999</v>
          </cell>
          <cell r="N247">
            <v>0.53465346534653468</v>
          </cell>
          <cell r="O247">
            <v>0.73</v>
          </cell>
          <cell r="P247">
            <v>0.73</v>
          </cell>
          <cell r="Q247">
            <v>0</v>
          </cell>
          <cell r="R247">
            <v>0</v>
          </cell>
          <cell r="S247">
            <v>0.35239999999999999</v>
          </cell>
          <cell r="T247">
            <v>0</v>
          </cell>
          <cell r="U247">
            <v>0</v>
          </cell>
          <cell r="V247">
            <v>0.35239999999999999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148.40090000000009</v>
          </cell>
          <cell r="AC247">
            <v>0</v>
          </cell>
        </row>
        <row r="248">
          <cell r="B248">
            <v>89872</v>
          </cell>
          <cell r="C248" t="str">
            <v>Sky Islands</v>
          </cell>
          <cell r="D248" t="str">
            <v xml:space="preserve">108501101   </v>
          </cell>
          <cell r="E248">
            <v>89871</v>
          </cell>
          <cell r="F248" t="str">
            <v>Blue Adobe Project</v>
          </cell>
          <cell r="G248" t="str">
            <v xml:space="preserve">108501000   </v>
          </cell>
          <cell r="H248">
            <v>1999</v>
          </cell>
          <cell r="I248" t="str">
            <v>Pima</v>
          </cell>
          <cell r="J248" t="str">
            <v>Charter Facility</v>
          </cell>
          <cell r="K248">
            <v>0.44897959183673469</v>
          </cell>
          <cell r="L248">
            <v>0.35294117647058826</v>
          </cell>
          <cell r="M248">
            <v>0.40100000000000002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 t="str">
            <v/>
          </cell>
          <cell r="T248">
            <v>0</v>
          </cell>
          <cell r="U248">
            <v>0</v>
          </cell>
          <cell r="V248" t="str">
            <v/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73.562799999999939</v>
          </cell>
          <cell r="AC248">
            <v>0</v>
          </cell>
        </row>
        <row r="249">
          <cell r="B249">
            <v>4908</v>
          </cell>
          <cell r="C249" t="str">
            <v>Blue Elementary School</v>
          </cell>
          <cell r="D249" t="str">
            <v xml:space="preserve">060322001   </v>
          </cell>
          <cell r="E249">
            <v>4231</v>
          </cell>
          <cell r="F249" t="str">
            <v>Blue Elementary District</v>
          </cell>
          <cell r="G249" t="str">
            <v xml:space="preserve">060322000   </v>
          </cell>
          <cell r="H249">
            <v>1030</v>
          </cell>
          <cell r="I249" t="str">
            <v>Greenlee</v>
          </cell>
          <cell r="J249" t="str">
            <v>In An Elementary Not In High School District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 t="str">
            <v/>
          </cell>
          <cell r="T249">
            <v>0</v>
          </cell>
          <cell r="U249">
            <v>0</v>
          </cell>
          <cell r="V249" t="str">
            <v/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10</v>
          </cell>
          <cell r="AC249">
            <v>0</v>
          </cell>
        </row>
        <row r="250">
          <cell r="B250">
            <v>5645</v>
          </cell>
          <cell r="C250" t="str">
            <v>Blue Ridge Elementary School</v>
          </cell>
          <cell r="D250" t="str">
            <v xml:space="preserve">090232101   </v>
          </cell>
          <cell r="E250">
            <v>4397</v>
          </cell>
          <cell r="F250" t="str">
            <v>Blue Ridge Unified School District No. 32</v>
          </cell>
          <cell r="G250" t="str">
            <v xml:space="preserve">090232000   </v>
          </cell>
          <cell r="H250">
            <v>1027</v>
          </cell>
          <cell r="I250" t="str">
            <v>Navajo</v>
          </cell>
          <cell r="J250" t="str">
            <v>In A Unified School District</v>
          </cell>
          <cell r="K250">
            <v>0.34330708661417325</v>
          </cell>
          <cell r="L250">
            <v>0.35023771790808239</v>
          </cell>
          <cell r="M250">
            <v>0.3468</v>
          </cell>
          <cell r="N250">
            <v>0</v>
          </cell>
          <cell r="O250">
            <v>0.39</v>
          </cell>
          <cell r="P250">
            <v>0.39</v>
          </cell>
          <cell r="Q250">
            <v>0</v>
          </cell>
          <cell r="R250">
            <v>0</v>
          </cell>
          <cell r="S250" t="str">
            <v/>
          </cell>
          <cell r="T250">
            <v>0</v>
          </cell>
          <cell r="U250">
            <v>0</v>
          </cell>
          <cell r="V250" t="str">
            <v/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952.9685000000004</v>
          </cell>
          <cell r="AC250">
            <v>0</v>
          </cell>
        </row>
        <row r="251">
          <cell r="B251">
            <v>5648</v>
          </cell>
          <cell r="C251" t="str">
            <v>Blue Ridge High School</v>
          </cell>
          <cell r="D251" t="str">
            <v xml:space="preserve">090232204   </v>
          </cell>
          <cell r="E251">
            <v>4397</v>
          </cell>
          <cell r="F251" t="str">
            <v>Blue Ridge Unified School District No. 32</v>
          </cell>
          <cell r="G251" t="str">
            <v xml:space="preserve">090232000   </v>
          </cell>
          <cell r="H251">
            <v>1027</v>
          </cell>
          <cell r="I251" t="str">
            <v>Navajo</v>
          </cell>
          <cell r="J251" t="str">
            <v>In A Unified School District</v>
          </cell>
          <cell r="K251">
            <v>0.30570902394106814</v>
          </cell>
          <cell r="L251">
            <v>0.19931856899488926</v>
          </cell>
          <cell r="M251">
            <v>0.2525</v>
          </cell>
          <cell r="N251">
            <v>0</v>
          </cell>
          <cell r="O251">
            <v>0.34</v>
          </cell>
          <cell r="P251">
            <v>0.34</v>
          </cell>
          <cell r="Q251">
            <v>0</v>
          </cell>
          <cell r="R251">
            <v>0</v>
          </cell>
          <cell r="S251" t="str">
            <v/>
          </cell>
          <cell r="T251">
            <v>0</v>
          </cell>
          <cell r="U251">
            <v>0</v>
          </cell>
          <cell r="V251" t="str">
            <v/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671.29609999999866</v>
          </cell>
          <cell r="AC251">
            <v>0</v>
          </cell>
        </row>
        <row r="252">
          <cell r="B252">
            <v>456092</v>
          </cell>
          <cell r="C252" t="str">
            <v>Blue Ridge High School Online</v>
          </cell>
          <cell r="D252" t="str">
            <v xml:space="preserve">090232201   </v>
          </cell>
          <cell r="E252">
            <v>4397</v>
          </cell>
          <cell r="F252" t="str">
            <v>Blue Ridge Unified School District No. 32</v>
          </cell>
          <cell r="G252" t="str">
            <v xml:space="preserve">090232000   </v>
          </cell>
          <cell r="H252">
            <v>1027</v>
          </cell>
          <cell r="I252" t="str">
            <v>Navajo</v>
          </cell>
          <cell r="J252" t="str">
            <v>In A Unified School District</v>
          </cell>
          <cell r="K252">
            <v>0.16666666666666666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 t="str">
            <v/>
          </cell>
          <cell r="T252">
            <v>0</v>
          </cell>
          <cell r="U252">
            <v>0</v>
          </cell>
          <cell r="V252" t="str">
            <v/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3.5874000000000001</v>
          </cell>
          <cell r="AC252">
            <v>0</v>
          </cell>
        </row>
        <row r="253">
          <cell r="B253">
            <v>89857</v>
          </cell>
          <cell r="C253" t="str">
            <v>Blue Ridge Intermediate School</v>
          </cell>
          <cell r="D253" t="str">
            <v xml:space="preserve">090232104   </v>
          </cell>
          <cell r="E253">
            <v>4397</v>
          </cell>
          <cell r="F253" t="str">
            <v>Blue Ridge Unified School District No. 32</v>
          </cell>
          <cell r="G253" t="str">
            <v xml:space="preserve">090232000   </v>
          </cell>
          <cell r="H253">
            <v>1027</v>
          </cell>
          <cell r="I253" t="str">
            <v>Navajo</v>
          </cell>
          <cell r="J253" t="str">
            <v>In A Unified School District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 t="str">
            <v/>
          </cell>
          <cell r="T253">
            <v>0</v>
          </cell>
          <cell r="U253">
            <v>0</v>
          </cell>
          <cell r="V253" t="str">
            <v/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B254">
            <v>5647</v>
          </cell>
          <cell r="C254" t="str">
            <v>Blue Ridge Jr High School</v>
          </cell>
          <cell r="D254" t="str">
            <v xml:space="preserve">090232103   </v>
          </cell>
          <cell r="E254">
            <v>4397</v>
          </cell>
          <cell r="F254" t="str">
            <v>Blue Ridge Unified School District No. 32</v>
          </cell>
          <cell r="G254" t="str">
            <v xml:space="preserve">090232000   </v>
          </cell>
          <cell r="H254">
            <v>1027</v>
          </cell>
          <cell r="I254" t="str">
            <v>Navajo</v>
          </cell>
          <cell r="J254" t="str">
            <v>In A Unified School District</v>
          </cell>
          <cell r="K254">
            <v>0.37535014005602241</v>
          </cell>
          <cell r="L254">
            <v>0.3775</v>
          </cell>
          <cell r="M254">
            <v>0.37640000000000001</v>
          </cell>
          <cell r="N254">
            <v>0</v>
          </cell>
          <cell r="O254">
            <v>0.4</v>
          </cell>
          <cell r="P254">
            <v>0.4</v>
          </cell>
          <cell r="Q254">
            <v>0</v>
          </cell>
          <cell r="R254">
            <v>0</v>
          </cell>
          <cell r="S254" t="str">
            <v/>
          </cell>
          <cell r="T254">
            <v>0</v>
          </cell>
          <cell r="U254">
            <v>0</v>
          </cell>
          <cell r="V254" t="str">
            <v/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343.63459999999901</v>
          </cell>
          <cell r="AC254">
            <v>0</v>
          </cell>
        </row>
        <row r="255">
          <cell r="B255">
            <v>5646</v>
          </cell>
          <cell r="C255" t="str">
            <v>Blue Ridge Middle School</v>
          </cell>
          <cell r="D255" t="str">
            <v xml:space="preserve">090232102   </v>
          </cell>
          <cell r="E255">
            <v>4397</v>
          </cell>
          <cell r="F255" t="str">
            <v>Blue Ridge Unified School District No. 32</v>
          </cell>
          <cell r="G255" t="str">
            <v xml:space="preserve">090232000   </v>
          </cell>
          <cell r="H255">
            <v>1027</v>
          </cell>
          <cell r="I255" t="str">
            <v>Navajo</v>
          </cell>
          <cell r="J255" t="str">
            <v>In A Unified School District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0.47</v>
          </cell>
          <cell r="P255">
            <v>0.47</v>
          </cell>
          <cell r="Q255">
            <v>0</v>
          </cell>
          <cell r="R255">
            <v>0</v>
          </cell>
          <cell r="S255" t="str">
            <v/>
          </cell>
          <cell r="T255">
            <v>0</v>
          </cell>
          <cell r="U255">
            <v>0</v>
          </cell>
          <cell r="V255" t="str">
            <v/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</row>
        <row r="256">
          <cell r="B256">
            <v>90158</v>
          </cell>
          <cell r="C256" t="str">
            <v>Blueprint High School</v>
          </cell>
          <cell r="D256" t="str">
            <v xml:space="preserve">078745203   </v>
          </cell>
          <cell r="E256">
            <v>81041</v>
          </cell>
          <cell r="F256" t="str">
            <v>Blueprint Education</v>
          </cell>
          <cell r="G256" t="str">
            <v xml:space="preserve">078745000   </v>
          </cell>
          <cell r="H256">
            <v>1999</v>
          </cell>
          <cell r="I256" t="str">
            <v>Maricopa</v>
          </cell>
          <cell r="J256" t="str">
            <v>Charter Facility</v>
          </cell>
          <cell r="K256">
            <v>5.2631578947368418E-2</v>
          </cell>
          <cell r="L256">
            <v>0</v>
          </cell>
          <cell r="M256">
            <v>0</v>
          </cell>
          <cell r="N256">
            <v>0.80701754385964908</v>
          </cell>
          <cell r="O256">
            <v>0</v>
          </cell>
          <cell r="P256">
            <v>0.80701754385964908</v>
          </cell>
          <cell r="Q256">
            <v>0</v>
          </cell>
          <cell r="R256">
            <v>0</v>
          </cell>
          <cell r="S256" t="str">
            <v/>
          </cell>
          <cell r="T256">
            <v>0</v>
          </cell>
          <cell r="U256">
            <v>0</v>
          </cell>
          <cell r="V256" t="str">
            <v/>
          </cell>
          <cell r="W256">
            <v>0</v>
          </cell>
          <cell r="X256">
            <v>0</v>
          </cell>
          <cell r="Y256">
            <v>1</v>
          </cell>
          <cell r="Z256">
            <v>400</v>
          </cell>
          <cell r="AA256">
            <v>0</v>
          </cell>
          <cell r="AB256">
            <v>0</v>
          </cell>
          <cell r="AC256">
            <v>0</v>
          </cell>
        </row>
        <row r="257">
          <cell r="B257">
            <v>81042</v>
          </cell>
          <cell r="C257" t="str">
            <v>Hope High School</v>
          </cell>
          <cell r="D257" t="str">
            <v xml:space="preserve">078745201   </v>
          </cell>
          <cell r="E257">
            <v>81041</v>
          </cell>
          <cell r="F257" t="str">
            <v>Blueprint Education</v>
          </cell>
          <cell r="G257" t="str">
            <v xml:space="preserve">078745000   </v>
          </cell>
          <cell r="H257">
            <v>1999</v>
          </cell>
          <cell r="I257" t="str">
            <v>Maricopa</v>
          </cell>
          <cell r="J257" t="str">
            <v>Charter Facility</v>
          </cell>
          <cell r="K257">
            <v>7.0175438596491224E-2</v>
          </cell>
          <cell r="L257">
            <v>3.0864197530864196E-2</v>
          </cell>
          <cell r="M257">
            <v>5.0500000000000003E-2</v>
          </cell>
          <cell r="N257">
            <v>0.71610169491525422</v>
          </cell>
          <cell r="O257">
            <v>0</v>
          </cell>
          <cell r="P257">
            <v>0.71610169491525422</v>
          </cell>
          <cell r="Q257">
            <v>0</v>
          </cell>
          <cell r="R257">
            <v>0</v>
          </cell>
          <cell r="S257">
            <v>5.0500000000000003E-2</v>
          </cell>
          <cell r="T257">
            <v>0</v>
          </cell>
          <cell r="U257">
            <v>0</v>
          </cell>
          <cell r="V257">
            <v>5.0500000000000003E-2</v>
          </cell>
          <cell r="W257">
            <v>0</v>
          </cell>
          <cell r="X257">
            <v>0</v>
          </cell>
          <cell r="Y257">
            <v>1</v>
          </cell>
          <cell r="Z257">
            <v>0</v>
          </cell>
          <cell r="AA257">
            <v>0</v>
          </cell>
          <cell r="AB257">
            <v>242.86809999999991</v>
          </cell>
          <cell r="AC257">
            <v>0</v>
          </cell>
        </row>
        <row r="258">
          <cell r="B258">
            <v>81182</v>
          </cell>
          <cell r="C258" t="str">
            <v>Hope High School Online</v>
          </cell>
          <cell r="D258" t="str">
            <v xml:space="preserve">078745202   </v>
          </cell>
          <cell r="E258">
            <v>81041</v>
          </cell>
          <cell r="F258" t="str">
            <v>Blueprint Education</v>
          </cell>
          <cell r="G258" t="str">
            <v xml:space="preserve">078745000   </v>
          </cell>
          <cell r="H258">
            <v>1999</v>
          </cell>
          <cell r="I258" t="str">
            <v>Maricopa</v>
          </cell>
          <cell r="J258" t="str">
            <v>Charter Facility</v>
          </cell>
          <cell r="K258">
            <v>0.31914893617021278</v>
          </cell>
          <cell r="L258">
            <v>0.19642857142857142</v>
          </cell>
          <cell r="M258">
            <v>0.25779999999999997</v>
          </cell>
          <cell r="N258">
            <v>0.23842592592592593</v>
          </cell>
          <cell r="O258">
            <v>0</v>
          </cell>
          <cell r="P258">
            <v>0.23842592592592593</v>
          </cell>
          <cell r="Q258">
            <v>0</v>
          </cell>
          <cell r="R258">
            <v>0</v>
          </cell>
          <cell r="S258" t="str">
            <v/>
          </cell>
          <cell r="T258">
            <v>0</v>
          </cell>
          <cell r="U258">
            <v>0</v>
          </cell>
          <cell r="V258" t="str">
            <v/>
          </cell>
          <cell r="W258">
            <v>0</v>
          </cell>
          <cell r="X258">
            <v>0</v>
          </cell>
          <cell r="Y258">
            <v>1</v>
          </cell>
          <cell r="Z258">
            <v>0</v>
          </cell>
          <cell r="AA258">
            <v>0</v>
          </cell>
          <cell r="AB258">
            <v>241.54219999999998</v>
          </cell>
          <cell r="AC258">
            <v>0</v>
          </cell>
        </row>
        <row r="259">
          <cell r="B259">
            <v>4896</v>
          </cell>
          <cell r="C259" t="str">
            <v>Bonita Elementary School</v>
          </cell>
          <cell r="D259" t="str">
            <v xml:space="preserve">050316101   </v>
          </cell>
          <cell r="E259">
            <v>4224</v>
          </cell>
          <cell r="F259" t="str">
            <v>Bonita Elementary District</v>
          </cell>
          <cell r="G259" t="str">
            <v xml:space="preserve">050316000   </v>
          </cell>
          <cell r="H259">
            <v>1030</v>
          </cell>
          <cell r="I259" t="str">
            <v>Graham</v>
          </cell>
          <cell r="J259" t="str">
            <v>In An Elementary Not In High School District</v>
          </cell>
          <cell r="K259">
            <v>0.42105263157894735</v>
          </cell>
          <cell r="L259">
            <v>0.47368421052631576</v>
          </cell>
          <cell r="M259">
            <v>0.44740000000000002</v>
          </cell>
          <cell r="N259">
            <v>0.47674418604651164</v>
          </cell>
          <cell r="O259">
            <v>0.52</v>
          </cell>
          <cell r="P259">
            <v>0.52</v>
          </cell>
          <cell r="Q259">
            <v>0</v>
          </cell>
          <cell r="R259">
            <v>0</v>
          </cell>
          <cell r="S259" t="str">
            <v/>
          </cell>
          <cell r="T259">
            <v>0</v>
          </cell>
          <cell r="U259">
            <v>0</v>
          </cell>
          <cell r="V259" t="str">
            <v/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87.401400000000024</v>
          </cell>
          <cell r="AC259">
            <v>0</v>
          </cell>
        </row>
        <row r="260">
          <cell r="B260">
            <v>6201</v>
          </cell>
          <cell r="C260" t="str">
            <v>Bouse Elementary School</v>
          </cell>
          <cell r="D260" t="str">
            <v xml:space="preserve">150426101   </v>
          </cell>
          <cell r="E260">
            <v>4513</v>
          </cell>
          <cell r="F260" t="str">
            <v>Bouse Elementary District</v>
          </cell>
          <cell r="G260" t="str">
            <v xml:space="preserve">150426000   </v>
          </cell>
          <cell r="H260">
            <v>1031</v>
          </cell>
          <cell r="I260" t="str">
            <v>La Paz</v>
          </cell>
          <cell r="J260" t="str">
            <v>In An Elementary In High School District</v>
          </cell>
          <cell r="K260">
            <v>0.20833333333333334</v>
          </cell>
          <cell r="L260">
            <v>0.20833333333333334</v>
          </cell>
          <cell r="M260">
            <v>0.20830000000000001</v>
          </cell>
          <cell r="N260">
            <v>0.45454545454545453</v>
          </cell>
          <cell r="O260">
            <v>0.77</v>
          </cell>
          <cell r="P260">
            <v>0.77</v>
          </cell>
          <cell r="Q260">
            <v>0</v>
          </cell>
          <cell r="R260">
            <v>0</v>
          </cell>
          <cell r="S260">
            <v>0.20830000000000001</v>
          </cell>
          <cell r="T260">
            <v>0</v>
          </cell>
          <cell r="U260">
            <v>0</v>
          </cell>
          <cell r="V260">
            <v>0.20830000000000001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37.6982</v>
          </cell>
          <cell r="AC260">
            <v>0</v>
          </cell>
        </row>
        <row r="261">
          <cell r="B261">
            <v>4758</v>
          </cell>
          <cell r="C261" t="str">
            <v>Bowie Elementary School</v>
          </cell>
          <cell r="D261" t="str">
            <v xml:space="preserve">020214100   </v>
          </cell>
          <cell r="E261">
            <v>4171</v>
          </cell>
          <cell r="F261" t="str">
            <v>Bowie Unified District</v>
          </cell>
          <cell r="G261" t="str">
            <v xml:space="preserve">020214000   </v>
          </cell>
          <cell r="H261">
            <v>1027</v>
          </cell>
          <cell r="I261" t="str">
            <v>Cochise</v>
          </cell>
          <cell r="J261" t="str">
            <v>In A Unified School District</v>
          </cell>
          <cell r="K261">
            <v>0.13043478260869565</v>
          </cell>
          <cell r="L261">
            <v>0.1111111111111111</v>
          </cell>
          <cell r="M261">
            <v>0.1208</v>
          </cell>
          <cell r="N261">
            <v>7.1428571428571425E-2</v>
          </cell>
          <cell r="O261">
            <v>1</v>
          </cell>
          <cell r="P261">
            <v>1</v>
          </cell>
          <cell r="Q261">
            <v>0</v>
          </cell>
          <cell r="R261">
            <v>0</v>
          </cell>
          <cell r="S261">
            <v>0.1208</v>
          </cell>
          <cell r="T261">
            <v>0</v>
          </cell>
          <cell r="U261">
            <v>0</v>
          </cell>
          <cell r="V261">
            <v>0.1208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31.655900000000003</v>
          </cell>
          <cell r="AC261">
            <v>0</v>
          </cell>
        </row>
        <row r="262">
          <cell r="B262">
            <v>4759</v>
          </cell>
          <cell r="C262" t="str">
            <v>Bowie High School</v>
          </cell>
          <cell r="D262" t="str">
            <v xml:space="preserve">020214200   </v>
          </cell>
          <cell r="E262">
            <v>4171</v>
          </cell>
          <cell r="F262" t="str">
            <v>Bowie Unified District</v>
          </cell>
          <cell r="G262" t="str">
            <v xml:space="preserve">020214000   </v>
          </cell>
          <cell r="H262">
            <v>1027</v>
          </cell>
          <cell r="I262" t="str">
            <v>Cochise</v>
          </cell>
          <cell r="J262" t="str">
            <v>In A Unified School District</v>
          </cell>
          <cell r="K262">
            <v>0</v>
          </cell>
          <cell r="L262">
            <v>0</v>
          </cell>
          <cell r="M262">
            <v>0</v>
          </cell>
          <cell r="N262">
            <v>0.375</v>
          </cell>
          <cell r="O262">
            <v>1</v>
          </cell>
          <cell r="P262">
            <v>1</v>
          </cell>
          <cell r="Q262">
            <v>0</v>
          </cell>
          <cell r="R262">
            <v>0</v>
          </cell>
          <cell r="S262" t="str">
            <v/>
          </cell>
          <cell r="T262">
            <v>0</v>
          </cell>
          <cell r="U262">
            <v>0</v>
          </cell>
          <cell r="V262" t="str">
            <v/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17.029999999999998</v>
          </cell>
          <cell r="AC262">
            <v>0</v>
          </cell>
        </row>
        <row r="263">
          <cell r="B263">
            <v>5470</v>
          </cell>
          <cell r="C263" t="str">
            <v>Mesa Arts Academy</v>
          </cell>
          <cell r="D263" t="str">
            <v xml:space="preserve">078613101   </v>
          </cell>
          <cell r="E263">
            <v>4305</v>
          </cell>
          <cell r="F263" t="str">
            <v>Boys &amp; Girls Clubs of the East Valley dba Mesa Arts Academy</v>
          </cell>
          <cell r="G263" t="str">
            <v xml:space="preserve">078613000   </v>
          </cell>
          <cell r="H263">
            <v>1999</v>
          </cell>
          <cell r="I263" t="str">
            <v>Maricopa</v>
          </cell>
          <cell r="J263" t="str">
            <v>Charter Facility</v>
          </cell>
          <cell r="K263">
            <v>0.50322580645161286</v>
          </cell>
          <cell r="L263">
            <v>0.4838709677419355</v>
          </cell>
          <cell r="M263">
            <v>0.49349999999999999</v>
          </cell>
          <cell r="N263">
            <v>0.19230769230769232</v>
          </cell>
          <cell r="O263">
            <v>0.85</v>
          </cell>
          <cell r="P263">
            <v>0.85</v>
          </cell>
          <cell r="Q263">
            <v>0</v>
          </cell>
          <cell r="R263">
            <v>0</v>
          </cell>
          <cell r="S263">
            <v>0.49349999999999999</v>
          </cell>
          <cell r="T263">
            <v>400</v>
          </cell>
          <cell r="U263">
            <v>88214.96</v>
          </cell>
          <cell r="V263">
            <v>0.49349999999999999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220.53740000000022</v>
          </cell>
          <cell r="AC263">
            <v>88214.96</v>
          </cell>
          <cell r="AD263">
            <v>52928.98</v>
          </cell>
        </row>
        <row r="264">
          <cell r="B264">
            <v>81098</v>
          </cell>
          <cell r="C264" t="str">
            <v>Bradley Academy of Excellence</v>
          </cell>
          <cell r="D264" t="str">
            <v xml:space="preserve">078746101   </v>
          </cell>
          <cell r="E264">
            <v>81097</v>
          </cell>
          <cell r="F264" t="str">
            <v>Bradley Academy of Excellence, Inc.</v>
          </cell>
          <cell r="G264" t="str">
            <v xml:space="preserve">078746000   </v>
          </cell>
          <cell r="H264">
            <v>1999</v>
          </cell>
          <cell r="I264" t="str">
            <v>Maricopa</v>
          </cell>
          <cell r="J264" t="str">
            <v>Charter Facility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0.9</v>
          </cell>
          <cell r="P264">
            <v>0.9</v>
          </cell>
          <cell r="Q264">
            <v>0</v>
          </cell>
          <cell r="R264">
            <v>0</v>
          </cell>
          <cell r="S264" t="str">
            <v/>
          </cell>
          <cell r="T264">
            <v>0</v>
          </cell>
          <cell r="U264">
            <v>0</v>
          </cell>
          <cell r="V264" t="str">
            <v/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B265">
            <v>91803</v>
          </cell>
          <cell r="C265" t="str">
            <v>Bright Beginnings Middle School-Closed</v>
          </cell>
          <cell r="D265" t="str">
            <v xml:space="preserve">078762103   </v>
          </cell>
          <cell r="E265">
            <v>4362</v>
          </cell>
          <cell r="F265" t="str">
            <v>Bright Beginnings School, Inc.</v>
          </cell>
          <cell r="G265" t="str">
            <v xml:space="preserve">078762000   </v>
          </cell>
          <cell r="H265">
            <v>1999</v>
          </cell>
          <cell r="I265" t="str">
            <v>Maricopa</v>
          </cell>
          <cell r="J265" t="str">
            <v>Charter Facility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 t="str">
            <v/>
          </cell>
          <cell r="T265">
            <v>0</v>
          </cell>
          <cell r="U265">
            <v>0</v>
          </cell>
          <cell r="V265" t="str">
            <v/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B266">
            <v>5550</v>
          </cell>
          <cell r="C266" t="str">
            <v>Bright Beginnings School #1</v>
          </cell>
          <cell r="D266" t="str">
            <v xml:space="preserve">078762101   </v>
          </cell>
          <cell r="E266">
            <v>4362</v>
          </cell>
          <cell r="F266" t="str">
            <v>Bright Beginnings School, Inc.</v>
          </cell>
          <cell r="G266" t="str">
            <v xml:space="preserve">078762000   </v>
          </cell>
          <cell r="H266">
            <v>1999</v>
          </cell>
          <cell r="I266" t="str">
            <v>Maricopa</v>
          </cell>
          <cell r="J266" t="str">
            <v>Charter Facility</v>
          </cell>
          <cell r="K266">
            <v>0.86178861788617889</v>
          </cell>
          <cell r="L266">
            <v>0.81300813008130079</v>
          </cell>
          <cell r="M266">
            <v>0.83740000000000003</v>
          </cell>
          <cell r="N266">
            <v>0</v>
          </cell>
          <cell r="O266">
            <v>0</v>
          </cell>
          <cell r="P266">
            <v>0</v>
          </cell>
          <cell r="Q266">
            <v>225</v>
          </cell>
          <cell r="R266">
            <v>54891.09</v>
          </cell>
          <cell r="S266" t="str">
            <v/>
          </cell>
          <cell r="T266">
            <v>0</v>
          </cell>
          <cell r="U266">
            <v>0</v>
          </cell>
          <cell r="V266" t="str">
            <v/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243.96040000000048</v>
          </cell>
          <cell r="AC266">
            <v>54891.09</v>
          </cell>
          <cell r="AD266">
            <v>32934.65</v>
          </cell>
        </row>
        <row r="267">
          <cell r="B267">
            <v>81110</v>
          </cell>
          <cell r="C267" t="str">
            <v>Bales Elementary School</v>
          </cell>
          <cell r="D267" t="str">
            <v xml:space="preserve">070433102   </v>
          </cell>
          <cell r="E267">
            <v>4269</v>
          </cell>
          <cell r="F267" t="str">
            <v>Buckeye Elementary District</v>
          </cell>
          <cell r="G267" t="str">
            <v xml:space="preserve">070433000   </v>
          </cell>
          <cell r="H267">
            <v>1031</v>
          </cell>
          <cell r="I267" t="str">
            <v>Maricopa</v>
          </cell>
          <cell r="J267" t="str">
            <v>In An Elementary In High School District</v>
          </cell>
          <cell r="K267">
            <v>0.19137931034482758</v>
          </cell>
          <cell r="L267">
            <v>0.14604810996563575</v>
          </cell>
          <cell r="M267">
            <v>0.16869999999999999</v>
          </cell>
          <cell r="N267">
            <v>0</v>
          </cell>
          <cell r="O267">
            <v>0.76</v>
          </cell>
          <cell r="P267">
            <v>0.76</v>
          </cell>
          <cell r="Q267">
            <v>0</v>
          </cell>
          <cell r="R267">
            <v>0</v>
          </cell>
          <cell r="S267">
            <v>0.16869999999999999</v>
          </cell>
          <cell r="T267">
            <v>0</v>
          </cell>
          <cell r="U267">
            <v>0</v>
          </cell>
          <cell r="V267">
            <v>0.16869999999999999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713.82530000000065</v>
          </cell>
          <cell r="AC267">
            <v>0</v>
          </cell>
        </row>
        <row r="268">
          <cell r="B268">
            <v>87473</v>
          </cell>
          <cell r="C268" t="str">
            <v>Buckeye Elementary School</v>
          </cell>
          <cell r="D268" t="str">
            <v xml:space="preserve">070433109   </v>
          </cell>
          <cell r="E268">
            <v>4269</v>
          </cell>
          <cell r="F268" t="str">
            <v>Buckeye Elementary District</v>
          </cell>
          <cell r="G268" t="str">
            <v xml:space="preserve">070433000   </v>
          </cell>
          <cell r="H268">
            <v>1031</v>
          </cell>
          <cell r="I268" t="str">
            <v>Maricopa</v>
          </cell>
          <cell r="J268" t="str">
            <v>In An Elementary In High School District</v>
          </cell>
          <cell r="K268">
            <v>0.20303605313092979</v>
          </cell>
          <cell r="L268">
            <v>0.20300751879699247</v>
          </cell>
          <cell r="M268">
            <v>0.20300000000000001</v>
          </cell>
          <cell r="N268">
            <v>1.0526315789473684E-2</v>
          </cell>
          <cell r="O268">
            <v>0.98</v>
          </cell>
          <cell r="P268">
            <v>0.98</v>
          </cell>
          <cell r="Q268">
            <v>0</v>
          </cell>
          <cell r="R268">
            <v>0</v>
          </cell>
          <cell r="S268">
            <v>0.20300000000000001</v>
          </cell>
          <cell r="T268">
            <v>0</v>
          </cell>
          <cell r="U268">
            <v>0</v>
          </cell>
          <cell r="V268">
            <v>0.20300000000000001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801.13980000000186</v>
          </cell>
          <cell r="AC268">
            <v>0</v>
          </cell>
        </row>
        <row r="269">
          <cell r="B269">
            <v>87472</v>
          </cell>
          <cell r="C269" t="str">
            <v>Buckeye Primary</v>
          </cell>
          <cell r="D269" t="str">
            <v xml:space="preserve">070433108   </v>
          </cell>
          <cell r="E269">
            <v>4269</v>
          </cell>
          <cell r="F269" t="str">
            <v>Buckeye Elementary District</v>
          </cell>
          <cell r="G269" t="str">
            <v xml:space="preserve">070433000   </v>
          </cell>
          <cell r="H269">
            <v>1031</v>
          </cell>
          <cell r="I269" t="str">
            <v>Maricopa</v>
          </cell>
          <cell r="J269" t="str">
            <v>In An Elementary In High School District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 t="str">
            <v/>
          </cell>
          <cell r="T269">
            <v>0</v>
          </cell>
          <cell r="U269">
            <v>0</v>
          </cell>
          <cell r="V269" t="str">
            <v/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</row>
        <row r="270">
          <cell r="B270">
            <v>90341</v>
          </cell>
          <cell r="C270" t="str">
            <v>Inca Elementary School</v>
          </cell>
          <cell r="D270" t="str">
            <v xml:space="preserve">070433107   </v>
          </cell>
          <cell r="E270">
            <v>4269</v>
          </cell>
          <cell r="F270" t="str">
            <v>Buckeye Elementary District</v>
          </cell>
          <cell r="G270" t="str">
            <v xml:space="preserve">070433000   </v>
          </cell>
          <cell r="H270">
            <v>1031</v>
          </cell>
          <cell r="I270" t="str">
            <v>Maricopa</v>
          </cell>
          <cell r="J270" t="str">
            <v>In An Elementary In High School District</v>
          </cell>
          <cell r="K270">
            <v>0.26837606837606837</v>
          </cell>
          <cell r="L270">
            <v>0.26013513513513514</v>
          </cell>
          <cell r="M270">
            <v>0.26429999999999998</v>
          </cell>
          <cell r="N270">
            <v>0</v>
          </cell>
          <cell r="O270">
            <v>0.55000000000000004</v>
          </cell>
          <cell r="P270">
            <v>0.55000000000000004</v>
          </cell>
          <cell r="Q270">
            <v>0</v>
          </cell>
          <cell r="R270">
            <v>0</v>
          </cell>
          <cell r="S270" t="str">
            <v/>
          </cell>
          <cell r="T270">
            <v>0</v>
          </cell>
          <cell r="U270">
            <v>0</v>
          </cell>
          <cell r="V270" t="str">
            <v/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738.78549999999871</v>
          </cell>
          <cell r="AC270">
            <v>0</v>
          </cell>
        </row>
        <row r="271">
          <cell r="B271">
            <v>527220</v>
          </cell>
          <cell r="C271" t="str">
            <v>Marionneaux Elementary School</v>
          </cell>
          <cell r="D271" t="str">
            <v xml:space="preserve">070433106   </v>
          </cell>
          <cell r="E271">
            <v>4269</v>
          </cell>
          <cell r="F271" t="str">
            <v>Buckeye Elementary District</v>
          </cell>
          <cell r="G271" t="str">
            <v xml:space="preserve">070433000   </v>
          </cell>
          <cell r="H271">
            <v>1031</v>
          </cell>
          <cell r="I271" t="str">
            <v>Maricopa</v>
          </cell>
          <cell r="J271" t="str">
            <v>In An Elementary In High School District</v>
          </cell>
          <cell r="K271">
            <v>0.22962962962962963</v>
          </cell>
          <cell r="L271">
            <v>0.20810313075506445</v>
          </cell>
          <cell r="M271">
            <v>0.21890000000000001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 t="str">
            <v/>
          </cell>
          <cell r="T271">
            <v>0</v>
          </cell>
          <cell r="U271">
            <v>0</v>
          </cell>
          <cell r="V271" t="str">
            <v/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807.2522000000024</v>
          </cell>
          <cell r="AC271">
            <v>0</v>
          </cell>
        </row>
        <row r="272">
          <cell r="B272">
            <v>89572</v>
          </cell>
          <cell r="C272" t="str">
            <v>Steven R. Jasinski Elementary School</v>
          </cell>
          <cell r="D272" t="str">
            <v xml:space="preserve">070433104   </v>
          </cell>
          <cell r="E272">
            <v>4269</v>
          </cell>
          <cell r="F272" t="str">
            <v>Buckeye Elementary District</v>
          </cell>
          <cell r="G272" t="str">
            <v xml:space="preserve">070433000   </v>
          </cell>
          <cell r="H272">
            <v>1031</v>
          </cell>
          <cell r="I272" t="str">
            <v>Maricopa</v>
          </cell>
          <cell r="J272" t="str">
            <v>In An Elementary In High School District</v>
          </cell>
          <cell r="K272">
            <v>0.25766871165644173</v>
          </cell>
          <cell r="L272">
            <v>0.2796352583586626</v>
          </cell>
          <cell r="M272">
            <v>0.26869999999999999</v>
          </cell>
          <cell r="N272">
            <v>2.1551724137931034E-3</v>
          </cell>
          <cell r="O272">
            <v>0.62</v>
          </cell>
          <cell r="P272">
            <v>0.62</v>
          </cell>
          <cell r="Q272">
            <v>0</v>
          </cell>
          <cell r="R272">
            <v>0</v>
          </cell>
          <cell r="S272">
            <v>0.26869999999999999</v>
          </cell>
          <cell r="T272">
            <v>0</v>
          </cell>
          <cell r="U272">
            <v>0</v>
          </cell>
          <cell r="V272">
            <v>0.26869999999999999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571.9598999999987</v>
          </cell>
          <cell r="AC272">
            <v>0</v>
          </cell>
        </row>
        <row r="273">
          <cell r="B273">
            <v>87471</v>
          </cell>
          <cell r="C273" t="str">
            <v>Sundance Elementary</v>
          </cell>
          <cell r="D273" t="str">
            <v xml:space="preserve">070433105   </v>
          </cell>
          <cell r="E273">
            <v>4269</v>
          </cell>
          <cell r="F273" t="str">
            <v>Buckeye Elementary District</v>
          </cell>
          <cell r="G273" t="str">
            <v xml:space="preserve">070433000   </v>
          </cell>
          <cell r="H273">
            <v>1031</v>
          </cell>
          <cell r="I273" t="str">
            <v>Maricopa</v>
          </cell>
          <cell r="J273" t="str">
            <v>In An Elementary In High School District</v>
          </cell>
          <cell r="K273">
            <v>0.33697632058287796</v>
          </cell>
          <cell r="L273">
            <v>0.33695652173913043</v>
          </cell>
          <cell r="M273">
            <v>0.33700000000000002</v>
          </cell>
          <cell r="N273">
            <v>0</v>
          </cell>
          <cell r="O273">
            <v>0.55000000000000004</v>
          </cell>
          <cell r="P273">
            <v>0.55000000000000004</v>
          </cell>
          <cell r="Q273">
            <v>0</v>
          </cell>
          <cell r="R273">
            <v>0</v>
          </cell>
          <cell r="S273" t="str">
            <v/>
          </cell>
          <cell r="T273">
            <v>0</v>
          </cell>
          <cell r="U273">
            <v>0</v>
          </cell>
          <cell r="V273" t="str">
            <v/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759.28189999999938</v>
          </cell>
          <cell r="AC273">
            <v>0</v>
          </cell>
        </row>
        <row r="274">
          <cell r="B274">
            <v>88398</v>
          </cell>
          <cell r="C274" t="str">
            <v>Westpark Elementary School</v>
          </cell>
          <cell r="D274" t="str">
            <v xml:space="preserve">070433103   </v>
          </cell>
          <cell r="E274">
            <v>4269</v>
          </cell>
          <cell r="F274" t="str">
            <v>Buckeye Elementary District</v>
          </cell>
          <cell r="G274" t="str">
            <v xml:space="preserve">070433000   </v>
          </cell>
          <cell r="H274">
            <v>1031</v>
          </cell>
          <cell r="I274" t="str">
            <v>Maricopa</v>
          </cell>
          <cell r="J274" t="str">
            <v>In An Elementary In High School District</v>
          </cell>
          <cell r="K274">
            <v>0.35599999999999998</v>
          </cell>
          <cell r="L274">
            <v>0.40159045725646125</v>
          </cell>
          <cell r="M274">
            <v>0.37880000000000003</v>
          </cell>
          <cell r="N274">
            <v>0</v>
          </cell>
          <cell r="O274">
            <v>0.55000000000000004</v>
          </cell>
          <cell r="P274">
            <v>0.55000000000000004</v>
          </cell>
          <cell r="Q274">
            <v>0</v>
          </cell>
          <cell r="R274">
            <v>0</v>
          </cell>
          <cell r="S274" t="str">
            <v/>
          </cell>
          <cell r="T274">
            <v>0</v>
          </cell>
          <cell r="U274">
            <v>0</v>
          </cell>
          <cell r="V274" t="str">
            <v/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687.12539999999967</v>
          </cell>
          <cell r="AC274">
            <v>0</v>
          </cell>
        </row>
        <row r="275">
          <cell r="B275">
            <v>92276</v>
          </cell>
          <cell r="C275" t="str">
            <v>Buckeye Union Charter Schools</v>
          </cell>
          <cell r="D275" t="str">
            <v xml:space="preserve">070501700   </v>
          </cell>
          <cell r="E275">
            <v>4284</v>
          </cell>
          <cell r="F275" t="str">
            <v>Buckeye Union High School District</v>
          </cell>
          <cell r="G275" t="str">
            <v xml:space="preserve">070501000   </v>
          </cell>
          <cell r="H275">
            <v>1028</v>
          </cell>
          <cell r="I275" t="str">
            <v>Maricopa</v>
          </cell>
          <cell r="J275" t="str">
            <v>Charter Holder-District Sponsored Charter Schools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 t="str">
            <v/>
          </cell>
          <cell r="T275">
            <v>0</v>
          </cell>
          <cell r="U275">
            <v>0</v>
          </cell>
          <cell r="V275" t="str">
            <v/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</row>
        <row r="276">
          <cell r="B276">
            <v>5424</v>
          </cell>
          <cell r="C276" t="str">
            <v>Buckeye Union High School</v>
          </cell>
          <cell r="D276" t="str">
            <v xml:space="preserve">070501201   </v>
          </cell>
          <cell r="E276">
            <v>4284</v>
          </cell>
          <cell r="F276" t="str">
            <v>Buckeye Union High School District</v>
          </cell>
          <cell r="G276" t="str">
            <v xml:space="preserve">070501000   </v>
          </cell>
          <cell r="H276">
            <v>1028</v>
          </cell>
          <cell r="I276" t="str">
            <v>Maricopa</v>
          </cell>
          <cell r="J276" t="str">
            <v>In A High School District</v>
          </cell>
          <cell r="K276">
            <v>0.22952295229522951</v>
          </cell>
          <cell r="L276">
            <v>0.34592680047225499</v>
          </cell>
          <cell r="M276">
            <v>0.28770000000000001</v>
          </cell>
          <cell r="N276">
            <v>0.48927875243664715</v>
          </cell>
          <cell r="O276">
            <v>0.69</v>
          </cell>
          <cell r="P276">
            <v>0.69</v>
          </cell>
          <cell r="Q276">
            <v>0</v>
          </cell>
          <cell r="R276">
            <v>0</v>
          </cell>
          <cell r="S276">
            <v>0.28770000000000001</v>
          </cell>
          <cell r="T276">
            <v>0</v>
          </cell>
          <cell r="U276">
            <v>0</v>
          </cell>
          <cell r="V276">
            <v>0.28770000000000001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1559.3037999999983</v>
          </cell>
          <cell r="AC276">
            <v>0</v>
          </cell>
        </row>
        <row r="277">
          <cell r="B277">
            <v>91826</v>
          </cell>
          <cell r="C277" t="str">
            <v>BUHSD Institute of Online Learning</v>
          </cell>
          <cell r="D277" t="str">
            <v xml:space="preserve">070501205   </v>
          </cell>
          <cell r="E277">
            <v>4284</v>
          </cell>
          <cell r="F277" t="str">
            <v>Buckeye Union High School District</v>
          </cell>
          <cell r="G277" t="str">
            <v xml:space="preserve">070501000   </v>
          </cell>
          <cell r="H277">
            <v>1028</v>
          </cell>
          <cell r="I277" t="str">
            <v>Maricopa</v>
          </cell>
          <cell r="J277" t="str">
            <v>In A High School District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 t="str">
            <v/>
          </cell>
          <cell r="T277">
            <v>0</v>
          </cell>
          <cell r="U277">
            <v>0</v>
          </cell>
          <cell r="V277" t="str">
            <v/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</row>
        <row r="278">
          <cell r="B278">
            <v>79376</v>
          </cell>
          <cell r="C278" t="str">
            <v>Estrella Foothills High School</v>
          </cell>
          <cell r="D278" t="str">
            <v xml:space="preserve">070501202   </v>
          </cell>
          <cell r="E278">
            <v>4284</v>
          </cell>
          <cell r="F278" t="str">
            <v>Buckeye Union High School District</v>
          </cell>
          <cell r="G278" t="str">
            <v xml:space="preserve">070501000   </v>
          </cell>
          <cell r="H278">
            <v>1028</v>
          </cell>
          <cell r="I278" t="str">
            <v>Maricopa</v>
          </cell>
          <cell r="J278" t="str">
            <v>In A High School District</v>
          </cell>
          <cell r="K278">
            <v>0.35479951397326853</v>
          </cell>
          <cell r="L278">
            <v>0.51265822784810122</v>
          </cell>
          <cell r="M278">
            <v>0.43369999999999997</v>
          </cell>
          <cell r="N278">
            <v>0.26075022872827081</v>
          </cell>
          <cell r="O278">
            <v>0.33</v>
          </cell>
          <cell r="P278">
            <v>0.33</v>
          </cell>
          <cell r="Q278">
            <v>0</v>
          </cell>
          <cell r="R278">
            <v>0</v>
          </cell>
          <cell r="S278" t="str">
            <v/>
          </cell>
          <cell r="T278">
            <v>0</v>
          </cell>
          <cell r="U278">
            <v>0</v>
          </cell>
          <cell r="V278" t="str">
            <v/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1107.3068999999987</v>
          </cell>
          <cell r="AC278">
            <v>0</v>
          </cell>
        </row>
        <row r="279">
          <cell r="B279">
            <v>80665</v>
          </cell>
          <cell r="C279" t="str">
            <v>The Buckeye Academy</v>
          </cell>
          <cell r="D279" t="str">
            <v xml:space="preserve">070501203   </v>
          </cell>
          <cell r="E279">
            <v>4284</v>
          </cell>
          <cell r="F279" t="str">
            <v>Buckeye Union High School District</v>
          </cell>
          <cell r="G279" t="str">
            <v xml:space="preserve">070501000   </v>
          </cell>
          <cell r="H279">
            <v>1028</v>
          </cell>
          <cell r="I279" t="str">
            <v>Maricopa</v>
          </cell>
          <cell r="J279" t="str">
            <v>In A High School District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 t="str">
            <v/>
          </cell>
          <cell r="T279">
            <v>0</v>
          </cell>
          <cell r="U279">
            <v>0</v>
          </cell>
          <cell r="V279" t="str">
            <v/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</row>
        <row r="280">
          <cell r="B280">
            <v>89573</v>
          </cell>
          <cell r="C280" t="str">
            <v>Youngker High School</v>
          </cell>
          <cell r="D280" t="str">
            <v xml:space="preserve">070501204   </v>
          </cell>
          <cell r="E280">
            <v>4284</v>
          </cell>
          <cell r="F280" t="str">
            <v>Buckeye Union High School District</v>
          </cell>
          <cell r="G280" t="str">
            <v xml:space="preserve">070501000   </v>
          </cell>
          <cell r="H280">
            <v>1028</v>
          </cell>
          <cell r="I280" t="str">
            <v>Maricopa</v>
          </cell>
          <cell r="J280" t="str">
            <v>In A High School District</v>
          </cell>
          <cell r="K280">
            <v>0.26196692776327241</v>
          </cell>
          <cell r="L280">
            <v>0.40158259149357073</v>
          </cell>
          <cell r="M280">
            <v>0.33179999999999998</v>
          </cell>
          <cell r="N280">
            <v>0.48820445609436436</v>
          </cell>
          <cell r="O280">
            <v>0.62</v>
          </cell>
          <cell r="P280">
            <v>0.62</v>
          </cell>
          <cell r="Q280">
            <v>0</v>
          </cell>
          <cell r="R280">
            <v>0</v>
          </cell>
          <cell r="S280">
            <v>0.33179999999999998</v>
          </cell>
          <cell r="T280">
            <v>0</v>
          </cell>
          <cell r="U280">
            <v>0</v>
          </cell>
          <cell r="V280">
            <v>0.33179999999999998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1594.8828999999996</v>
          </cell>
          <cell r="AC280">
            <v>0</v>
          </cell>
        </row>
        <row r="281">
          <cell r="B281">
            <v>5587</v>
          </cell>
          <cell r="C281" t="str">
            <v>Bullhead City Jr High School</v>
          </cell>
          <cell r="D281" t="str">
            <v xml:space="preserve">080415130   </v>
          </cell>
          <cell r="E281">
            <v>4378</v>
          </cell>
          <cell r="F281" t="str">
            <v>Bullhead City School District</v>
          </cell>
          <cell r="G281" t="str">
            <v xml:space="preserve">080415000   </v>
          </cell>
          <cell r="H281">
            <v>1031</v>
          </cell>
          <cell r="I281" t="str">
            <v>Mohave</v>
          </cell>
          <cell r="J281" t="str">
            <v>In An Elementary In High School District</v>
          </cell>
          <cell r="K281">
            <v>0.19858156028368795</v>
          </cell>
          <cell r="L281">
            <v>0.22274881516587677</v>
          </cell>
          <cell r="M281">
            <v>0.2107</v>
          </cell>
          <cell r="N281">
            <v>9.1533180778032033E-2</v>
          </cell>
          <cell r="O281">
            <v>0.89</v>
          </cell>
          <cell r="P281">
            <v>0.89</v>
          </cell>
          <cell r="Q281">
            <v>0</v>
          </cell>
          <cell r="R281">
            <v>0</v>
          </cell>
          <cell r="S281">
            <v>0.2107</v>
          </cell>
          <cell r="T281">
            <v>0</v>
          </cell>
          <cell r="U281">
            <v>0</v>
          </cell>
          <cell r="V281">
            <v>0.2107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602.7619999999996</v>
          </cell>
          <cell r="AC281">
            <v>0</v>
          </cell>
        </row>
        <row r="282">
          <cell r="B282">
            <v>5583</v>
          </cell>
          <cell r="C282" t="str">
            <v>Coyote Canyon School</v>
          </cell>
          <cell r="D282" t="str">
            <v xml:space="preserve">080415103   </v>
          </cell>
          <cell r="E282">
            <v>4378</v>
          </cell>
          <cell r="F282" t="str">
            <v>Bullhead City School District</v>
          </cell>
          <cell r="G282" t="str">
            <v xml:space="preserve">080415000   </v>
          </cell>
          <cell r="H282">
            <v>1031</v>
          </cell>
          <cell r="I282" t="str">
            <v>Mohave</v>
          </cell>
          <cell r="J282" t="str">
            <v>In An Elementary In High School District</v>
          </cell>
          <cell r="K282">
            <v>0</v>
          </cell>
          <cell r="L282">
            <v>0</v>
          </cell>
          <cell r="M282">
            <v>0</v>
          </cell>
          <cell r="N282">
            <v>7.4297188755020074E-2</v>
          </cell>
          <cell r="O282">
            <v>1</v>
          </cell>
          <cell r="P282">
            <v>1</v>
          </cell>
          <cell r="Q282">
            <v>0</v>
          </cell>
          <cell r="R282">
            <v>0</v>
          </cell>
          <cell r="S282" t="str">
            <v/>
          </cell>
          <cell r="T282">
            <v>0</v>
          </cell>
          <cell r="U282">
            <v>0</v>
          </cell>
          <cell r="V282" t="str">
            <v/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8.1700000000000017</v>
          </cell>
          <cell r="AC282">
            <v>0</v>
          </cell>
        </row>
        <row r="283">
          <cell r="B283">
            <v>5584</v>
          </cell>
          <cell r="C283" t="str">
            <v>Desert Valley School</v>
          </cell>
          <cell r="D283" t="str">
            <v xml:space="preserve">080415105   </v>
          </cell>
          <cell r="E283">
            <v>4378</v>
          </cell>
          <cell r="F283" t="str">
            <v>Bullhead City School District</v>
          </cell>
          <cell r="G283" t="str">
            <v xml:space="preserve">080415000   </v>
          </cell>
          <cell r="H283">
            <v>1031</v>
          </cell>
          <cell r="I283" t="str">
            <v>Mohave</v>
          </cell>
          <cell r="J283" t="str">
            <v>In An Elementary In High School District</v>
          </cell>
          <cell r="K283">
            <v>0.26914660831509846</v>
          </cell>
          <cell r="L283">
            <v>0.30237580993520519</v>
          </cell>
          <cell r="M283">
            <v>0.2858</v>
          </cell>
          <cell r="N283">
            <v>6.1403508771929821E-2</v>
          </cell>
          <cell r="O283">
            <v>1</v>
          </cell>
          <cell r="P283">
            <v>1</v>
          </cell>
          <cell r="Q283">
            <v>0</v>
          </cell>
          <cell r="R283">
            <v>0</v>
          </cell>
          <cell r="S283">
            <v>0.2858</v>
          </cell>
          <cell r="T283">
            <v>0</v>
          </cell>
          <cell r="U283">
            <v>0</v>
          </cell>
          <cell r="V283">
            <v>0.2858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492.80369999999942</v>
          </cell>
          <cell r="AC283">
            <v>0</v>
          </cell>
        </row>
        <row r="284">
          <cell r="B284">
            <v>5585</v>
          </cell>
          <cell r="C284" t="str">
            <v>Diamondback Elementary School</v>
          </cell>
          <cell r="D284" t="str">
            <v xml:space="preserve">080415107   </v>
          </cell>
          <cell r="E284">
            <v>4378</v>
          </cell>
          <cell r="F284" t="str">
            <v>Bullhead City School District</v>
          </cell>
          <cell r="G284" t="str">
            <v xml:space="preserve">080415000   </v>
          </cell>
          <cell r="H284">
            <v>1031</v>
          </cell>
          <cell r="I284" t="str">
            <v>Mohave</v>
          </cell>
          <cell r="J284" t="str">
            <v>In An Elementary In High School District</v>
          </cell>
          <cell r="K284">
            <v>0.36170212765957449</v>
          </cell>
          <cell r="L284">
            <v>0.41549295774647887</v>
          </cell>
          <cell r="M284">
            <v>0.3886</v>
          </cell>
          <cell r="N284">
            <v>8.9766606822262118E-2</v>
          </cell>
          <cell r="O284">
            <v>0.72</v>
          </cell>
          <cell r="P284">
            <v>0.72</v>
          </cell>
          <cell r="Q284">
            <v>0</v>
          </cell>
          <cell r="R284">
            <v>0</v>
          </cell>
          <cell r="S284">
            <v>0.3886</v>
          </cell>
          <cell r="T284">
            <v>0</v>
          </cell>
          <cell r="U284">
            <v>0</v>
          </cell>
          <cell r="V284">
            <v>0.3886</v>
          </cell>
          <cell r="W284">
            <v>225</v>
          </cell>
          <cell r="X284">
            <v>101941.13</v>
          </cell>
          <cell r="Y284">
            <v>0</v>
          </cell>
          <cell r="Z284">
            <v>0</v>
          </cell>
          <cell r="AA284">
            <v>0</v>
          </cell>
          <cell r="AB284">
            <v>453.07169999999945</v>
          </cell>
          <cell r="AC284">
            <v>101941.13</v>
          </cell>
          <cell r="AD284">
            <v>61164.68</v>
          </cell>
        </row>
        <row r="285">
          <cell r="B285">
            <v>6048</v>
          </cell>
          <cell r="C285" t="str">
            <v>Fox Creek Jr High School</v>
          </cell>
          <cell r="D285" t="str">
            <v xml:space="preserve">080415110   </v>
          </cell>
          <cell r="E285">
            <v>4378</v>
          </cell>
          <cell r="F285" t="str">
            <v>Bullhead City School District</v>
          </cell>
          <cell r="G285" t="str">
            <v xml:space="preserve">080415000   </v>
          </cell>
          <cell r="H285">
            <v>1031</v>
          </cell>
          <cell r="I285" t="str">
            <v>Mohave</v>
          </cell>
          <cell r="J285" t="str">
            <v>In An Elementary In High School District</v>
          </cell>
          <cell r="K285">
            <v>0.33199195171026158</v>
          </cell>
          <cell r="L285">
            <v>0.30120481927710846</v>
          </cell>
          <cell r="M285">
            <v>0.31659999999999999</v>
          </cell>
          <cell r="N285">
            <v>8.9979550102249492E-2</v>
          </cell>
          <cell r="O285">
            <v>0.66</v>
          </cell>
          <cell r="P285">
            <v>0.66</v>
          </cell>
          <cell r="Q285">
            <v>0</v>
          </cell>
          <cell r="R285">
            <v>0</v>
          </cell>
          <cell r="S285">
            <v>0.31659999999999999</v>
          </cell>
          <cell r="T285">
            <v>0</v>
          </cell>
          <cell r="U285">
            <v>0</v>
          </cell>
          <cell r="V285">
            <v>0.31659999999999999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568.50269999999898</v>
          </cell>
          <cell r="AC285">
            <v>0</v>
          </cell>
        </row>
        <row r="286">
          <cell r="B286">
            <v>5586</v>
          </cell>
          <cell r="C286" t="str">
            <v>Mountain View Elementary</v>
          </cell>
          <cell r="D286" t="str">
            <v xml:space="preserve">080415115   </v>
          </cell>
          <cell r="E286">
            <v>4378</v>
          </cell>
          <cell r="F286" t="str">
            <v>Bullhead City School District</v>
          </cell>
          <cell r="G286" t="str">
            <v xml:space="preserve">080415000   </v>
          </cell>
          <cell r="H286">
            <v>1031</v>
          </cell>
          <cell r="I286" t="str">
            <v>Mohave</v>
          </cell>
          <cell r="J286" t="str">
            <v>In An Elementary In High School District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 t="str">
            <v/>
          </cell>
          <cell r="T286">
            <v>0</v>
          </cell>
          <cell r="U286">
            <v>0</v>
          </cell>
          <cell r="V286" t="str">
            <v/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</row>
        <row r="287">
          <cell r="B287">
            <v>79655</v>
          </cell>
          <cell r="C287" t="str">
            <v>Sunrise Elementary</v>
          </cell>
          <cell r="D287" t="str">
            <v xml:space="preserve">080415104   </v>
          </cell>
          <cell r="E287">
            <v>4378</v>
          </cell>
          <cell r="F287" t="str">
            <v>Bullhead City School District</v>
          </cell>
          <cell r="G287" t="str">
            <v xml:space="preserve">080415000   </v>
          </cell>
          <cell r="H287">
            <v>1031</v>
          </cell>
          <cell r="I287" t="str">
            <v>Mohave</v>
          </cell>
          <cell r="J287" t="str">
            <v>In An Elementary In High School District</v>
          </cell>
          <cell r="K287">
            <v>0.32446808510638298</v>
          </cell>
          <cell r="L287">
            <v>0.34920634920634919</v>
          </cell>
          <cell r="M287">
            <v>0.33679999999999999</v>
          </cell>
          <cell r="N287">
            <v>9.1922005571030641E-2</v>
          </cell>
          <cell r="O287">
            <v>0.79</v>
          </cell>
          <cell r="P287">
            <v>0.79</v>
          </cell>
          <cell r="Q287">
            <v>0</v>
          </cell>
          <cell r="R287">
            <v>0</v>
          </cell>
          <cell r="S287">
            <v>0.33679999999999999</v>
          </cell>
          <cell r="T287">
            <v>0</v>
          </cell>
          <cell r="U287">
            <v>0</v>
          </cell>
          <cell r="V287">
            <v>0.33679999999999999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369.34639999999951</v>
          </cell>
          <cell r="AC287">
            <v>0</v>
          </cell>
        </row>
        <row r="288">
          <cell r="B288">
            <v>88290</v>
          </cell>
          <cell r="C288" t="str">
            <v>Learning Foundation and Performing Arts Alta Mesa</v>
          </cell>
          <cell r="D288" t="str">
            <v xml:space="preserve">078565001   </v>
          </cell>
          <cell r="E288">
            <v>90328</v>
          </cell>
          <cell r="F288" t="str">
            <v>CAFA, Inc. dba Learning Foundation and Performing Arts Alta Mesa</v>
          </cell>
          <cell r="G288" t="str">
            <v xml:space="preserve">078565000   </v>
          </cell>
          <cell r="H288">
            <v>1999</v>
          </cell>
          <cell r="I288" t="str">
            <v>Maricopa</v>
          </cell>
          <cell r="J288" t="str">
            <v>Charter Facility</v>
          </cell>
          <cell r="K288">
            <v>0.29530201342281881</v>
          </cell>
          <cell r="L288">
            <v>0.21333333333333335</v>
          </cell>
          <cell r="M288">
            <v>0.25430000000000003</v>
          </cell>
          <cell r="N288">
            <v>0.37168141592920356</v>
          </cell>
          <cell r="O288">
            <v>0.75</v>
          </cell>
          <cell r="P288">
            <v>0.75</v>
          </cell>
          <cell r="Q288">
            <v>0</v>
          </cell>
          <cell r="R288">
            <v>0</v>
          </cell>
          <cell r="S288">
            <v>0.25430000000000003</v>
          </cell>
          <cell r="T288">
            <v>0</v>
          </cell>
          <cell r="U288">
            <v>0</v>
          </cell>
          <cell r="V288">
            <v>0.25430000000000003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164.50619999999989</v>
          </cell>
          <cell r="AC288">
            <v>0</v>
          </cell>
        </row>
        <row r="289">
          <cell r="B289">
            <v>88289</v>
          </cell>
          <cell r="C289" t="str">
            <v>Learning Foundation and Performing Arts Gilbert</v>
          </cell>
          <cell r="D289" t="str">
            <v xml:space="preserve">078564001   </v>
          </cell>
          <cell r="E289">
            <v>90327</v>
          </cell>
          <cell r="F289" t="str">
            <v>CAFA, Inc. dba Learning Foundation and Performing Arts Gilbert</v>
          </cell>
          <cell r="G289" t="str">
            <v xml:space="preserve">078564000   </v>
          </cell>
          <cell r="H289">
            <v>1999</v>
          </cell>
          <cell r="I289" t="str">
            <v>Maricopa</v>
          </cell>
          <cell r="J289" t="str">
            <v>Charter Facility</v>
          </cell>
          <cell r="K289">
            <v>0.45081967213114754</v>
          </cell>
          <cell r="L289">
            <v>0.2967032967032967</v>
          </cell>
          <cell r="M289">
            <v>0.37380000000000002</v>
          </cell>
          <cell r="N289">
            <v>0.22587719298245615</v>
          </cell>
          <cell r="O289">
            <v>0.35</v>
          </cell>
          <cell r="P289">
            <v>0.35</v>
          </cell>
          <cell r="Q289">
            <v>0</v>
          </cell>
          <cell r="R289">
            <v>0</v>
          </cell>
          <cell r="S289" t="str">
            <v/>
          </cell>
          <cell r="T289">
            <v>0</v>
          </cell>
          <cell r="U289">
            <v>0</v>
          </cell>
          <cell r="V289" t="str">
            <v/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435.13600000000167</v>
          </cell>
          <cell r="AC289">
            <v>0</v>
          </cell>
        </row>
        <row r="290">
          <cell r="B290">
            <v>92235</v>
          </cell>
          <cell r="C290" t="str">
            <v>Learning Foundation and Performing Arts Warner</v>
          </cell>
          <cell r="D290" t="str">
            <v xml:space="preserve">078564002   </v>
          </cell>
          <cell r="E290">
            <v>90327</v>
          </cell>
          <cell r="F290" t="str">
            <v>CAFA, Inc. dba Learning Foundation and Performing Arts Gilbert</v>
          </cell>
          <cell r="G290" t="str">
            <v xml:space="preserve">078564000   </v>
          </cell>
          <cell r="H290">
            <v>1999</v>
          </cell>
          <cell r="I290" t="str">
            <v>Maricopa</v>
          </cell>
          <cell r="J290" t="str">
            <v>Charter Facility</v>
          </cell>
          <cell r="K290">
            <v>0.55984555984555984</v>
          </cell>
          <cell r="L290">
            <v>0.56756756756756754</v>
          </cell>
          <cell r="M290">
            <v>0.56369999999999998</v>
          </cell>
          <cell r="N290">
            <v>0.30344827586206896</v>
          </cell>
          <cell r="O290">
            <v>0.42</v>
          </cell>
          <cell r="P290">
            <v>0.42</v>
          </cell>
          <cell r="Q290">
            <v>0</v>
          </cell>
          <cell r="R290">
            <v>0</v>
          </cell>
          <cell r="S290" t="str">
            <v/>
          </cell>
          <cell r="T290">
            <v>0</v>
          </cell>
          <cell r="U290">
            <v>0</v>
          </cell>
          <cell r="V290" t="str">
            <v/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359.497000000002</v>
          </cell>
          <cell r="AC290">
            <v>0</v>
          </cell>
        </row>
        <row r="291">
          <cell r="B291">
            <v>81102</v>
          </cell>
          <cell r="C291" t="str">
            <v>Learning Foundation</v>
          </cell>
          <cell r="D291" t="str">
            <v xml:space="preserve">098749002   </v>
          </cell>
          <cell r="E291">
            <v>79971</v>
          </cell>
          <cell r="F291" t="str">
            <v>CAFA, Inc. dba Learning Foundation Performing Arts School</v>
          </cell>
          <cell r="G291" t="str">
            <v xml:space="preserve">098749000   </v>
          </cell>
          <cell r="H291">
            <v>1999</v>
          </cell>
          <cell r="I291" t="str">
            <v>Maricopa</v>
          </cell>
          <cell r="J291" t="str">
            <v>Charter Facility</v>
          </cell>
          <cell r="K291">
            <v>0.56382978723404253</v>
          </cell>
          <cell r="L291">
            <v>0.50526315789473686</v>
          </cell>
          <cell r="M291">
            <v>0.53449999999999998</v>
          </cell>
          <cell r="N291">
            <v>0.56571428571428573</v>
          </cell>
          <cell r="O291">
            <v>0.85</v>
          </cell>
          <cell r="P291">
            <v>0.85</v>
          </cell>
          <cell r="Q291">
            <v>0</v>
          </cell>
          <cell r="R291">
            <v>0</v>
          </cell>
          <cell r="S291">
            <v>0.53449999999999998</v>
          </cell>
          <cell r="T291">
            <v>400</v>
          </cell>
          <cell r="U291">
            <v>55625.120000000003</v>
          </cell>
          <cell r="V291">
            <v>0.53449999999999998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139.06279999999987</v>
          </cell>
          <cell r="AC291">
            <v>55625.120000000003</v>
          </cell>
          <cell r="AD291">
            <v>33375.07</v>
          </cell>
        </row>
        <row r="292">
          <cell r="B292">
            <v>91172</v>
          </cell>
          <cell r="C292" t="str">
            <v>Calibre Academy of Glendale-CLOSED</v>
          </cell>
          <cell r="D292" t="str">
            <v xml:space="preserve">078909104   </v>
          </cell>
          <cell r="E292">
            <v>79055</v>
          </cell>
          <cell r="F292" t="str">
            <v>Calibre Academy</v>
          </cell>
          <cell r="G292" t="str">
            <v xml:space="preserve">078909000   </v>
          </cell>
          <cell r="H292">
            <v>1999</v>
          </cell>
          <cell r="I292" t="str">
            <v>Maricopa</v>
          </cell>
          <cell r="J292" t="str">
            <v>Charter Facility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 t="str">
            <v/>
          </cell>
          <cell r="T292">
            <v>0</v>
          </cell>
          <cell r="U292">
            <v>0</v>
          </cell>
          <cell r="V292" t="str">
            <v/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</row>
        <row r="293">
          <cell r="B293">
            <v>80463</v>
          </cell>
          <cell r="C293" t="str">
            <v>Calibre Academy Surprise</v>
          </cell>
          <cell r="D293" t="str">
            <v xml:space="preserve">078909102   </v>
          </cell>
          <cell r="E293">
            <v>79055</v>
          </cell>
          <cell r="F293" t="str">
            <v>Calibre Academy</v>
          </cell>
          <cell r="G293" t="str">
            <v xml:space="preserve">078909000   </v>
          </cell>
          <cell r="H293">
            <v>1999</v>
          </cell>
          <cell r="I293" t="str">
            <v>Maricopa</v>
          </cell>
          <cell r="J293" t="str">
            <v>Charter Facility</v>
          </cell>
          <cell r="K293">
            <v>0.44954128440366975</v>
          </cell>
          <cell r="L293">
            <v>0.40548780487804881</v>
          </cell>
          <cell r="M293">
            <v>0.42749999999999999</v>
          </cell>
          <cell r="N293">
            <v>0.42772277227722771</v>
          </cell>
          <cell r="O293">
            <v>0.41</v>
          </cell>
          <cell r="P293">
            <v>0.42772277227722771</v>
          </cell>
          <cell r="Q293">
            <v>0</v>
          </cell>
          <cell r="R293">
            <v>0</v>
          </cell>
          <cell r="S293" t="str">
            <v/>
          </cell>
          <cell r="T293">
            <v>0</v>
          </cell>
          <cell r="U293">
            <v>0</v>
          </cell>
          <cell r="V293" t="str">
            <v/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456.21620000000132</v>
          </cell>
          <cell r="AC293">
            <v>0</v>
          </cell>
        </row>
        <row r="294">
          <cell r="B294">
            <v>90819</v>
          </cell>
          <cell r="C294" t="str">
            <v>Taylion Virtual Academy of Arizona - Closed</v>
          </cell>
          <cell r="D294" t="str">
            <v xml:space="preserve">078909103   </v>
          </cell>
          <cell r="E294">
            <v>79055</v>
          </cell>
          <cell r="F294" t="str">
            <v>Calibre Academy</v>
          </cell>
          <cell r="G294" t="str">
            <v xml:space="preserve">078909000   </v>
          </cell>
          <cell r="H294">
            <v>1999</v>
          </cell>
          <cell r="I294" t="str">
            <v>Maricopa</v>
          </cell>
          <cell r="J294" t="str">
            <v>Charter Facility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 t="str">
            <v/>
          </cell>
          <cell r="T294">
            <v>0</v>
          </cell>
          <cell r="U294">
            <v>0</v>
          </cell>
          <cell r="V294" t="str">
            <v/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</row>
        <row r="295">
          <cell r="B295">
            <v>78889</v>
          </cell>
          <cell r="C295" t="str">
            <v>Cambridge Academy East</v>
          </cell>
          <cell r="D295" t="str">
            <v xml:space="preserve">078768101   </v>
          </cell>
          <cell r="E295">
            <v>78888</v>
          </cell>
          <cell r="F295" t="str">
            <v>Cambridge Academy  East,  Inc</v>
          </cell>
          <cell r="G295" t="str">
            <v xml:space="preserve">078768000   </v>
          </cell>
          <cell r="H295">
            <v>1999</v>
          </cell>
          <cell r="I295" t="str">
            <v>Maricopa</v>
          </cell>
          <cell r="J295" t="str">
            <v>Charter Facility</v>
          </cell>
          <cell r="K295">
            <v>0.550561797752809</v>
          </cell>
          <cell r="L295">
            <v>0.4943820224719101</v>
          </cell>
          <cell r="M295">
            <v>0.52249999999999996</v>
          </cell>
          <cell r="N295">
            <v>0.10714285714285714</v>
          </cell>
          <cell r="O295">
            <v>0</v>
          </cell>
          <cell r="P295">
            <v>0.10714285714285714</v>
          </cell>
          <cell r="Q295">
            <v>0</v>
          </cell>
          <cell r="R295">
            <v>0</v>
          </cell>
          <cell r="S295" t="str">
            <v/>
          </cell>
          <cell r="T295">
            <v>0</v>
          </cell>
          <cell r="U295">
            <v>0</v>
          </cell>
          <cell r="V295" t="str">
            <v/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210.73799999999986</v>
          </cell>
          <cell r="AC295">
            <v>0</v>
          </cell>
        </row>
        <row r="296">
          <cell r="B296">
            <v>90325</v>
          </cell>
          <cell r="C296" t="str">
            <v>Cambridge Academy East</v>
          </cell>
          <cell r="D296" t="str">
            <v xml:space="preserve">078768102   </v>
          </cell>
          <cell r="E296">
            <v>78888</v>
          </cell>
          <cell r="F296" t="str">
            <v>Cambridge Academy  East,  Inc</v>
          </cell>
          <cell r="G296" t="str">
            <v xml:space="preserve">078768000   </v>
          </cell>
          <cell r="H296">
            <v>1999</v>
          </cell>
          <cell r="I296" t="str">
            <v>Maricopa</v>
          </cell>
          <cell r="J296" t="str">
            <v>Charter Facility</v>
          </cell>
          <cell r="K296">
            <v>0.51724137931034486</v>
          </cell>
          <cell r="L296">
            <v>0.52873563218390807</v>
          </cell>
          <cell r="M296">
            <v>0.52300000000000002</v>
          </cell>
          <cell r="N296">
            <v>8.4967320261437912E-2</v>
          </cell>
          <cell r="O296">
            <v>0</v>
          </cell>
          <cell r="P296">
            <v>8.4967320261437912E-2</v>
          </cell>
          <cell r="Q296">
            <v>0</v>
          </cell>
          <cell r="R296">
            <v>0</v>
          </cell>
          <cell r="S296" t="str">
            <v/>
          </cell>
          <cell r="T296">
            <v>0</v>
          </cell>
          <cell r="U296">
            <v>0</v>
          </cell>
          <cell r="V296" t="str">
            <v/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145.70469999999989</v>
          </cell>
          <cell r="AC296">
            <v>0</v>
          </cell>
        </row>
        <row r="297">
          <cell r="B297">
            <v>79906</v>
          </cell>
          <cell r="C297" t="str">
            <v>Camelback Academy</v>
          </cell>
          <cell r="D297" t="str">
            <v xml:space="preserve">078959001   </v>
          </cell>
          <cell r="E297">
            <v>79905</v>
          </cell>
          <cell r="F297" t="str">
            <v>Camelback Education, Inc</v>
          </cell>
          <cell r="G297" t="str">
            <v xml:space="preserve">078959000   </v>
          </cell>
          <cell r="H297">
            <v>1999</v>
          </cell>
          <cell r="I297" t="str">
            <v>Maricopa</v>
          </cell>
          <cell r="J297" t="str">
            <v>Charter Facility</v>
          </cell>
          <cell r="K297">
            <v>0.3242506811989101</v>
          </cell>
          <cell r="L297">
            <v>0.28882833787465939</v>
          </cell>
          <cell r="M297">
            <v>0.30649999999999999</v>
          </cell>
          <cell r="N297">
            <v>0.56987295825771322</v>
          </cell>
          <cell r="O297">
            <v>0.85</v>
          </cell>
          <cell r="P297">
            <v>0.85</v>
          </cell>
          <cell r="Q297">
            <v>0</v>
          </cell>
          <cell r="R297">
            <v>0</v>
          </cell>
          <cell r="S297">
            <v>0.30649999999999999</v>
          </cell>
          <cell r="T297">
            <v>0</v>
          </cell>
          <cell r="U297">
            <v>0</v>
          </cell>
          <cell r="V297">
            <v>0.30649999999999999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500.03980000000246</v>
          </cell>
          <cell r="AC297">
            <v>0</v>
          </cell>
        </row>
        <row r="298">
          <cell r="B298">
            <v>91926</v>
          </cell>
          <cell r="C298" t="str">
            <v>Camino Montessori</v>
          </cell>
          <cell r="D298" t="str">
            <v xml:space="preserve">078211001   </v>
          </cell>
          <cell r="E298">
            <v>91330</v>
          </cell>
          <cell r="F298" t="str">
            <v>Camino Montessori</v>
          </cell>
          <cell r="G298" t="str">
            <v xml:space="preserve">078211000   </v>
          </cell>
          <cell r="H298">
            <v>1999</v>
          </cell>
          <cell r="I298" t="str">
            <v>Maricopa</v>
          </cell>
          <cell r="J298" t="str">
            <v>Charter Facility</v>
          </cell>
          <cell r="K298">
            <v>0.37931034482758619</v>
          </cell>
          <cell r="L298">
            <v>3.3333333333333333E-2</v>
          </cell>
          <cell r="M298">
            <v>0.20630000000000001</v>
          </cell>
          <cell r="N298">
            <v>0.36666666666666664</v>
          </cell>
          <cell r="O298">
            <v>0</v>
          </cell>
          <cell r="P298">
            <v>0.36666666666666664</v>
          </cell>
          <cell r="Q298">
            <v>0</v>
          </cell>
          <cell r="R298">
            <v>0</v>
          </cell>
          <cell r="S298" t="str">
            <v/>
          </cell>
          <cell r="T298">
            <v>0</v>
          </cell>
          <cell r="U298">
            <v>0</v>
          </cell>
          <cell r="V298" t="str">
            <v/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</row>
        <row r="299">
          <cell r="B299">
            <v>84659</v>
          </cell>
          <cell r="C299" t="str">
            <v>Camp Verde Accommodation School</v>
          </cell>
          <cell r="D299" t="str">
            <v xml:space="preserve">130228304   </v>
          </cell>
          <cell r="E299">
            <v>4470</v>
          </cell>
          <cell r="F299" t="str">
            <v>Camp Verde Unified District</v>
          </cell>
          <cell r="G299" t="str">
            <v xml:space="preserve">130228000   </v>
          </cell>
          <cell r="H299">
            <v>1027</v>
          </cell>
          <cell r="I299" t="str">
            <v>Yavapai</v>
          </cell>
          <cell r="J299" t="str">
            <v>In A Unified School District</v>
          </cell>
          <cell r="K299">
            <v>5.2631578947368418E-2</v>
          </cell>
          <cell r="L299">
            <v>0.05</v>
          </cell>
          <cell r="M299">
            <v>5.1299999999999998E-2</v>
          </cell>
          <cell r="N299">
            <v>0.10526315789473684</v>
          </cell>
          <cell r="O299">
            <v>0.84</v>
          </cell>
          <cell r="P299">
            <v>0.84</v>
          </cell>
          <cell r="Q299">
            <v>0</v>
          </cell>
          <cell r="R299">
            <v>0</v>
          </cell>
          <cell r="S299">
            <v>5.1299999999999998E-2</v>
          </cell>
          <cell r="T299">
            <v>0</v>
          </cell>
          <cell r="U299">
            <v>0</v>
          </cell>
          <cell r="V299">
            <v>5.1299999999999998E-2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26.697199999999999</v>
          </cell>
          <cell r="AC299">
            <v>0</v>
          </cell>
        </row>
        <row r="300">
          <cell r="B300">
            <v>6098</v>
          </cell>
          <cell r="C300" t="str">
            <v>Camp Verde Elementary School</v>
          </cell>
          <cell r="D300" t="str">
            <v xml:space="preserve">130228101   </v>
          </cell>
          <cell r="E300">
            <v>4470</v>
          </cell>
          <cell r="F300" t="str">
            <v>Camp Verde Unified District</v>
          </cell>
          <cell r="G300" t="str">
            <v xml:space="preserve">130228000   </v>
          </cell>
          <cell r="H300">
            <v>1027</v>
          </cell>
          <cell r="I300" t="str">
            <v>Yavapai</v>
          </cell>
          <cell r="J300" t="str">
            <v>In A Unified School District</v>
          </cell>
          <cell r="K300">
            <v>0.31671554252199413</v>
          </cell>
          <cell r="L300">
            <v>0.30205278592375367</v>
          </cell>
          <cell r="M300">
            <v>0.30940000000000001</v>
          </cell>
          <cell r="N300">
            <v>3.6106750392464679E-2</v>
          </cell>
          <cell r="O300">
            <v>0.76</v>
          </cell>
          <cell r="P300">
            <v>0.76</v>
          </cell>
          <cell r="Q300">
            <v>0</v>
          </cell>
          <cell r="R300">
            <v>0</v>
          </cell>
          <cell r="S300">
            <v>0.30940000000000001</v>
          </cell>
          <cell r="T300">
            <v>0</v>
          </cell>
          <cell r="U300">
            <v>0</v>
          </cell>
          <cell r="V300">
            <v>0.30940000000000001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581.40829999999858</v>
          </cell>
          <cell r="AC300">
            <v>0</v>
          </cell>
        </row>
        <row r="301">
          <cell r="B301">
            <v>6100</v>
          </cell>
          <cell r="C301" t="str">
            <v>Camp Verde High School</v>
          </cell>
          <cell r="D301" t="str">
            <v xml:space="preserve">130228203   </v>
          </cell>
          <cell r="E301">
            <v>4470</v>
          </cell>
          <cell r="F301" t="str">
            <v>Camp Verde Unified District</v>
          </cell>
          <cell r="G301" t="str">
            <v xml:space="preserve">130228000   </v>
          </cell>
          <cell r="H301">
            <v>1027</v>
          </cell>
          <cell r="I301" t="str">
            <v>Yavapai</v>
          </cell>
          <cell r="J301" t="str">
            <v>In A Unified School District</v>
          </cell>
          <cell r="K301">
            <v>0.20785219399538107</v>
          </cell>
          <cell r="L301">
            <v>7.4324324324324328E-2</v>
          </cell>
          <cell r="M301">
            <v>0.1411</v>
          </cell>
          <cell r="N301">
            <v>0.38336713995943206</v>
          </cell>
          <cell r="O301">
            <v>0.62</v>
          </cell>
          <cell r="P301">
            <v>0.62</v>
          </cell>
          <cell r="Q301">
            <v>0</v>
          </cell>
          <cell r="R301">
            <v>0</v>
          </cell>
          <cell r="S301">
            <v>0.1411</v>
          </cell>
          <cell r="T301">
            <v>0</v>
          </cell>
          <cell r="U301">
            <v>0</v>
          </cell>
          <cell r="V301">
            <v>0.1411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515.80579999999873</v>
          </cell>
          <cell r="AC301">
            <v>0</v>
          </cell>
        </row>
        <row r="302">
          <cell r="B302">
            <v>6099</v>
          </cell>
          <cell r="C302" t="str">
            <v>Camp Verde Middle School</v>
          </cell>
          <cell r="D302" t="str">
            <v xml:space="preserve">130228102   </v>
          </cell>
          <cell r="E302">
            <v>4470</v>
          </cell>
          <cell r="F302" t="str">
            <v>Camp Verde Unified District</v>
          </cell>
          <cell r="G302" t="str">
            <v xml:space="preserve">130228000   </v>
          </cell>
          <cell r="H302">
            <v>1027</v>
          </cell>
          <cell r="I302" t="str">
            <v>Yavapai</v>
          </cell>
          <cell r="J302" t="str">
            <v>In A Unified School District</v>
          </cell>
          <cell r="K302">
            <v>0.25484764542936289</v>
          </cell>
          <cell r="L302">
            <v>0.22222222222222221</v>
          </cell>
          <cell r="M302">
            <v>0.23849999999999999</v>
          </cell>
          <cell r="N302">
            <v>2.7624309392265192E-3</v>
          </cell>
          <cell r="O302">
            <v>0.73</v>
          </cell>
          <cell r="P302">
            <v>0.73</v>
          </cell>
          <cell r="Q302">
            <v>0</v>
          </cell>
          <cell r="R302">
            <v>0</v>
          </cell>
          <cell r="S302">
            <v>0.23849999999999999</v>
          </cell>
          <cell r="T302">
            <v>0</v>
          </cell>
          <cell r="U302">
            <v>0</v>
          </cell>
          <cell r="V302">
            <v>0.23849999999999999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364.56689999999958</v>
          </cell>
          <cell r="AC302">
            <v>0</v>
          </cell>
        </row>
        <row r="303">
          <cell r="B303">
            <v>90137</v>
          </cell>
          <cell r="C303" t="str">
            <v>South Verde Technology Magnet</v>
          </cell>
          <cell r="D303" t="str">
            <v xml:space="preserve">130228204   </v>
          </cell>
          <cell r="E303">
            <v>4470</v>
          </cell>
          <cell r="F303" t="str">
            <v>Camp Verde Unified District</v>
          </cell>
          <cell r="G303" t="str">
            <v xml:space="preserve">130228000   </v>
          </cell>
          <cell r="H303">
            <v>1027</v>
          </cell>
          <cell r="I303" t="str">
            <v>Yavapai</v>
          </cell>
          <cell r="J303" t="str">
            <v>In A Unified School District</v>
          </cell>
          <cell r="K303">
            <v>0.13333333333333333</v>
          </cell>
          <cell r="L303">
            <v>3.0303030303030304E-2</v>
          </cell>
          <cell r="M303">
            <v>8.1799999999999998E-2</v>
          </cell>
          <cell r="N303">
            <v>0</v>
          </cell>
          <cell r="O303">
            <v>0.75</v>
          </cell>
          <cell r="P303">
            <v>0.75</v>
          </cell>
          <cell r="Q303">
            <v>0</v>
          </cell>
          <cell r="R303">
            <v>0</v>
          </cell>
          <cell r="S303">
            <v>8.1799999999999998E-2</v>
          </cell>
          <cell r="T303">
            <v>0</v>
          </cell>
          <cell r="U303">
            <v>0</v>
          </cell>
          <cell r="V303">
            <v>8.1799999999999998E-2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30.081299999999999</v>
          </cell>
          <cell r="AC303">
            <v>0</v>
          </cell>
        </row>
        <row r="304">
          <cell r="B304">
            <v>89759</v>
          </cell>
          <cell r="C304" t="str">
            <v>Candeo Peoria</v>
          </cell>
          <cell r="D304" t="str">
            <v xml:space="preserve">078534001   </v>
          </cell>
          <cell r="E304">
            <v>89758</v>
          </cell>
          <cell r="F304" t="str">
            <v>Candeo Schools, Inc.</v>
          </cell>
          <cell r="G304" t="str">
            <v xml:space="preserve">078534000   </v>
          </cell>
          <cell r="H304">
            <v>1999</v>
          </cell>
          <cell r="I304" t="str">
            <v>Maricopa</v>
          </cell>
          <cell r="J304" t="str">
            <v>Charter Facility</v>
          </cell>
          <cell r="K304">
            <v>0.82548476454293629</v>
          </cell>
          <cell r="L304">
            <v>0.87257617728531855</v>
          </cell>
          <cell r="M304">
            <v>0.84899999999999998</v>
          </cell>
          <cell r="N304">
            <v>0</v>
          </cell>
          <cell r="O304">
            <v>0</v>
          </cell>
          <cell r="P304">
            <v>0</v>
          </cell>
          <cell r="Q304">
            <v>225</v>
          </cell>
          <cell r="R304">
            <v>127075.79</v>
          </cell>
          <cell r="S304" t="str">
            <v/>
          </cell>
          <cell r="T304">
            <v>0</v>
          </cell>
          <cell r="U304">
            <v>0</v>
          </cell>
          <cell r="V304" t="str">
            <v/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564.78130000000203</v>
          </cell>
          <cell r="AC304">
            <v>127075.79</v>
          </cell>
          <cell r="AD304">
            <v>76245.47</v>
          </cell>
        </row>
        <row r="305">
          <cell r="B305">
            <v>6119</v>
          </cell>
          <cell r="C305" t="str">
            <v>Canon School</v>
          </cell>
          <cell r="D305" t="str">
            <v xml:space="preserve">130350101   </v>
          </cell>
          <cell r="E305">
            <v>4484</v>
          </cell>
          <cell r="F305" t="str">
            <v>Canon Elementary District</v>
          </cell>
          <cell r="G305" t="str">
            <v xml:space="preserve">130350000   </v>
          </cell>
          <cell r="H305">
            <v>1030</v>
          </cell>
          <cell r="I305" t="str">
            <v>Yavapai</v>
          </cell>
          <cell r="J305" t="str">
            <v>In An Elementary Not In High School District</v>
          </cell>
          <cell r="K305">
            <v>0.34444444444444444</v>
          </cell>
          <cell r="L305">
            <v>0.21111111111111111</v>
          </cell>
          <cell r="M305">
            <v>0.27779999999999999</v>
          </cell>
          <cell r="N305">
            <v>0.51127819548872178</v>
          </cell>
          <cell r="O305">
            <v>0.84</v>
          </cell>
          <cell r="P305">
            <v>0.84</v>
          </cell>
          <cell r="Q305">
            <v>0</v>
          </cell>
          <cell r="R305">
            <v>0</v>
          </cell>
          <cell r="S305">
            <v>0.27779999999999999</v>
          </cell>
          <cell r="T305">
            <v>0</v>
          </cell>
          <cell r="U305">
            <v>0</v>
          </cell>
          <cell r="V305">
            <v>0.27779999999999999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136.05450000000008</v>
          </cell>
          <cell r="AC305">
            <v>0</v>
          </cell>
        </row>
        <row r="306">
          <cell r="B306">
            <v>81030</v>
          </cell>
          <cell r="C306" t="str">
            <v>Canyon Rose Academy</v>
          </cell>
          <cell r="D306" t="str">
            <v xml:space="preserve">108715201   </v>
          </cell>
          <cell r="E306">
            <v>81029</v>
          </cell>
          <cell r="F306" t="str">
            <v>Canyon Rose Academy, Inc.</v>
          </cell>
          <cell r="G306" t="str">
            <v xml:space="preserve">108715000   </v>
          </cell>
          <cell r="H306">
            <v>1999</v>
          </cell>
          <cell r="I306" t="str">
            <v>Pima</v>
          </cell>
          <cell r="J306" t="str">
            <v>Charter Facility</v>
          </cell>
          <cell r="K306">
            <v>0.18421052631578946</v>
          </cell>
          <cell r="L306">
            <v>0.17647058823529413</v>
          </cell>
          <cell r="M306">
            <v>0.18029999999999999</v>
          </cell>
          <cell r="N306">
            <v>0.9065040650406504</v>
          </cell>
          <cell r="O306">
            <v>0</v>
          </cell>
          <cell r="P306">
            <v>0.9065040650406504</v>
          </cell>
          <cell r="Q306">
            <v>0</v>
          </cell>
          <cell r="R306">
            <v>0</v>
          </cell>
          <cell r="S306">
            <v>0.18029999999999999</v>
          </cell>
          <cell r="T306">
            <v>0</v>
          </cell>
          <cell r="U306">
            <v>0</v>
          </cell>
          <cell r="V306">
            <v>0.18029999999999999</v>
          </cell>
          <cell r="W306">
            <v>0</v>
          </cell>
          <cell r="X306">
            <v>0</v>
          </cell>
          <cell r="Y306">
            <v>1</v>
          </cell>
          <cell r="Z306">
            <v>0</v>
          </cell>
          <cell r="AA306">
            <v>0</v>
          </cell>
          <cell r="AB306">
            <v>235.72670000000016</v>
          </cell>
          <cell r="AC306">
            <v>0</v>
          </cell>
        </row>
        <row r="307">
          <cell r="B307">
            <v>605648</v>
          </cell>
          <cell r="C307" t="str">
            <v>Canyon Rose Academy-East</v>
          </cell>
          <cell r="D307" t="str">
            <v xml:space="preserve">108715202   </v>
          </cell>
          <cell r="E307">
            <v>81029</v>
          </cell>
          <cell r="F307" t="str">
            <v>Canyon Rose Academy, Inc.</v>
          </cell>
          <cell r="G307" t="str">
            <v xml:space="preserve">108715000   </v>
          </cell>
          <cell r="H307">
            <v>1999</v>
          </cell>
          <cell r="I307" t="str">
            <v>Pima</v>
          </cell>
          <cell r="J307" t="str">
            <v>Charter Facility</v>
          </cell>
          <cell r="K307">
            <v>0.47826086956521741</v>
          </cell>
          <cell r="L307">
            <v>0.13793103448275862</v>
          </cell>
          <cell r="M307">
            <v>0.30809999999999998</v>
          </cell>
          <cell r="N307">
            <v>0.3902439024390244</v>
          </cell>
          <cell r="O307">
            <v>0</v>
          </cell>
          <cell r="P307">
            <v>0.3902439024390244</v>
          </cell>
          <cell r="Q307">
            <v>0</v>
          </cell>
          <cell r="R307">
            <v>0</v>
          </cell>
          <cell r="S307" t="str">
            <v/>
          </cell>
          <cell r="T307">
            <v>0</v>
          </cell>
          <cell r="U307">
            <v>0</v>
          </cell>
          <cell r="V307" t="str">
            <v/>
          </cell>
          <cell r="W307">
            <v>0</v>
          </cell>
          <cell r="X307">
            <v>0</v>
          </cell>
          <cell r="Y307">
            <v>1</v>
          </cell>
          <cell r="Z307">
            <v>0</v>
          </cell>
          <cell r="AA307">
            <v>0</v>
          </cell>
          <cell r="AB307">
            <v>98.646699999999896</v>
          </cell>
          <cell r="AC307">
            <v>0</v>
          </cell>
        </row>
        <row r="308">
          <cell r="B308">
            <v>78859</v>
          </cell>
          <cell r="C308" t="str">
            <v>Carden of Tucson</v>
          </cell>
          <cell r="D308" t="str">
            <v xml:space="preserve">108777101   </v>
          </cell>
          <cell r="E308">
            <v>78858</v>
          </cell>
          <cell r="F308" t="str">
            <v>Carden of Tucson, Inc.</v>
          </cell>
          <cell r="G308" t="str">
            <v xml:space="preserve">108777000   </v>
          </cell>
          <cell r="H308">
            <v>1999</v>
          </cell>
          <cell r="I308" t="str">
            <v>Pima</v>
          </cell>
          <cell r="J308" t="str">
            <v>Charter Facility</v>
          </cell>
          <cell r="K308">
            <v>0.41095890410958902</v>
          </cell>
          <cell r="L308">
            <v>0.51388888888888884</v>
          </cell>
          <cell r="M308">
            <v>0.46239999999999998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 t="str">
            <v/>
          </cell>
          <cell r="T308">
            <v>0</v>
          </cell>
          <cell r="U308">
            <v>0</v>
          </cell>
          <cell r="V308" t="str">
            <v/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64.742599999999982</v>
          </cell>
          <cell r="AC308">
            <v>0</v>
          </cell>
        </row>
        <row r="309">
          <cell r="B309">
            <v>5652</v>
          </cell>
          <cell r="C309" t="str">
            <v>Northern AZ Academy for Career Dev. - Taylor</v>
          </cell>
          <cell r="D309" t="str">
            <v xml:space="preserve">098745204   </v>
          </cell>
          <cell r="E309">
            <v>4400</v>
          </cell>
          <cell r="F309" t="str">
            <v>Career Development, Inc.</v>
          </cell>
          <cell r="G309" t="str">
            <v xml:space="preserve">098745000   </v>
          </cell>
          <cell r="H309">
            <v>1999</v>
          </cell>
          <cell r="I309" t="str">
            <v>Navajo</v>
          </cell>
          <cell r="J309" t="str">
            <v>Charter Facility</v>
          </cell>
          <cell r="K309">
            <v>0.2608695652173913</v>
          </cell>
          <cell r="L309">
            <v>0.1</v>
          </cell>
          <cell r="M309">
            <v>0.1804</v>
          </cell>
          <cell r="N309">
            <v>0</v>
          </cell>
          <cell r="O309">
            <v>0.91</v>
          </cell>
          <cell r="P309">
            <v>0.91</v>
          </cell>
          <cell r="Q309">
            <v>0</v>
          </cell>
          <cell r="R309">
            <v>0</v>
          </cell>
          <cell r="S309">
            <v>0.1804</v>
          </cell>
          <cell r="T309">
            <v>0</v>
          </cell>
          <cell r="U309">
            <v>0</v>
          </cell>
          <cell r="V309">
            <v>0.1804</v>
          </cell>
          <cell r="W309">
            <v>0</v>
          </cell>
          <cell r="X309">
            <v>0</v>
          </cell>
          <cell r="Y309">
            <v>1</v>
          </cell>
          <cell r="Z309">
            <v>0</v>
          </cell>
          <cell r="AA309">
            <v>0</v>
          </cell>
          <cell r="AB309">
            <v>51.609599999999993</v>
          </cell>
          <cell r="AC309">
            <v>0</v>
          </cell>
        </row>
        <row r="310">
          <cell r="B310">
            <v>5650</v>
          </cell>
          <cell r="C310" t="str">
            <v>Northern AZ Academy for Career Dev. - Winslow</v>
          </cell>
          <cell r="D310" t="str">
            <v xml:space="preserve">098745201   </v>
          </cell>
          <cell r="E310">
            <v>4400</v>
          </cell>
          <cell r="F310" t="str">
            <v>Career Development, Inc.</v>
          </cell>
          <cell r="G310" t="str">
            <v xml:space="preserve">098745000   </v>
          </cell>
          <cell r="H310">
            <v>1999</v>
          </cell>
          <cell r="I310" t="str">
            <v>Navajo</v>
          </cell>
          <cell r="J310" t="str">
            <v>Charter Facility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 t="str">
            <v/>
          </cell>
          <cell r="T310">
            <v>0</v>
          </cell>
          <cell r="U310">
            <v>0</v>
          </cell>
          <cell r="V310" t="str">
            <v/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</row>
        <row r="311">
          <cell r="B311">
            <v>80430</v>
          </cell>
          <cell r="C311" t="str">
            <v>Career Success High School - Glendale</v>
          </cell>
          <cell r="D311" t="str">
            <v xml:space="preserve">078524203   </v>
          </cell>
          <cell r="E311">
            <v>79047</v>
          </cell>
          <cell r="F311" t="str">
            <v>Career Success Schools</v>
          </cell>
          <cell r="G311" t="str">
            <v xml:space="preserve">078524000   </v>
          </cell>
          <cell r="H311">
            <v>1999</v>
          </cell>
          <cell r="I311" t="str">
            <v>Maricopa</v>
          </cell>
          <cell r="J311" t="str">
            <v>Charter Facility</v>
          </cell>
          <cell r="K311">
            <v>0</v>
          </cell>
          <cell r="L311">
            <v>3.125E-2</v>
          </cell>
          <cell r="M311">
            <v>0</v>
          </cell>
          <cell r="N311">
            <v>1.1296296296296295</v>
          </cell>
          <cell r="O311">
            <v>0.82</v>
          </cell>
          <cell r="P311">
            <v>1.1296296296296295</v>
          </cell>
          <cell r="Q311">
            <v>0</v>
          </cell>
          <cell r="R311">
            <v>0</v>
          </cell>
          <cell r="S311" t="str">
            <v/>
          </cell>
          <cell r="T311">
            <v>0</v>
          </cell>
          <cell r="U311">
            <v>0</v>
          </cell>
          <cell r="V311" t="str">
            <v/>
          </cell>
          <cell r="W311">
            <v>0</v>
          </cell>
          <cell r="X311">
            <v>0</v>
          </cell>
          <cell r="Y311">
            <v>1</v>
          </cell>
          <cell r="Z311">
            <v>0</v>
          </cell>
          <cell r="AA311">
            <v>0</v>
          </cell>
          <cell r="AB311">
            <v>37.304999999999993</v>
          </cell>
          <cell r="AC311">
            <v>0</v>
          </cell>
        </row>
        <row r="312">
          <cell r="B312">
            <v>79129</v>
          </cell>
          <cell r="C312" t="str">
            <v>Career Success High School - Main Campus</v>
          </cell>
          <cell r="D312" t="str">
            <v xml:space="preserve">078524201   </v>
          </cell>
          <cell r="E312">
            <v>79047</v>
          </cell>
          <cell r="F312" t="str">
            <v>Career Success Schools</v>
          </cell>
          <cell r="G312" t="str">
            <v xml:space="preserve">078524000   </v>
          </cell>
          <cell r="H312">
            <v>1999</v>
          </cell>
          <cell r="I312" t="str">
            <v>Maricopa</v>
          </cell>
          <cell r="J312" t="str">
            <v>Charter Facility</v>
          </cell>
          <cell r="K312">
            <v>0</v>
          </cell>
          <cell r="L312">
            <v>1.3333333333333334E-2</v>
          </cell>
          <cell r="M312">
            <v>0</v>
          </cell>
          <cell r="N312">
            <v>0.35892857142857143</v>
          </cell>
          <cell r="O312">
            <v>0.61</v>
          </cell>
          <cell r="P312">
            <v>0.61</v>
          </cell>
          <cell r="Q312">
            <v>0</v>
          </cell>
          <cell r="R312">
            <v>0</v>
          </cell>
          <cell r="S312" t="str">
            <v/>
          </cell>
          <cell r="T312">
            <v>0</v>
          </cell>
          <cell r="U312">
            <v>0</v>
          </cell>
          <cell r="V312" t="str">
            <v/>
          </cell>
          <cell r="W312">
            <v>0</v>
          </cell>
          <cell r="X312">
            <v>0</v>
          </cell>
          <cell r="Y312">
            <v>1</v>
          </cell>
          <cell r="Z312">
            <v>0</v>
          </cell>
          <cell r="AA312">
            <v>0</v>
          </cell>
          <cell r="AB312">
            <v>397.6747000000006</v>
          </cell>
          <cell r="AC312">
            <v>0</v>
          </cell>
        </row>
        <row r="313">
          <cell r="B313">
            <v>81104</v>
          </cell>
          <cell r="C313" t="str">
            <v>Career Success High School - Mesa- CLOSED</v>
          </cell>
          <cell r="D313" t="str">
            <v xml:space="preserve">078748201   </v>
          </cell>
          <cell r="E313">
            <v>79047</v>
          </cell>
          <cell r="F313" t="str">
            <v>Career Success Schools</v>
          </cell>
          <cell r="G313" t="str">
            <v xml:space="preserve">078524000   </v>
          </cell>
          <cell r="H313">
            <v>1999</v>
          </cell>
          <cell r="I313" t="str">
            <v>Maricopa</v>
          </cell>
          <cell r="J313" t="str">
            <v>Charter Facility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 t="str">
            <v/>
          </cell>
          <cell r="T313">
            <v>0</v>
          </cell>
          <cell r="U313">
            <v>0</v>
          </cell>
          <cell r="V313" t="str">
            <v/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</row>
        <row r="314">
          <cell r="B314">
            <v>81126</v>
          </cell>
          <cell r="C314" t="str">
            <v>Career Success High School - Robert L. Duffy-CLOSED</v>
          </cell>
          <cell r="D314" t="str">
            <v xml:space="preserve">078524205   </v>
          </cell>
          <cell r="E314">
            <v>79047</v>
          </cell>
          <cell r="F314" t="str">
            <v>Career Success Schools</v>
          </cell>
          <cell r="G314" t="str">
            <v xml:space="preserve">078524000   </v>
          </cell>
          <cell r="H314">
            <v>1999</v>
          </cell>
          <cell r="I314" t="str">
            <v>Maricopa</v>
          </cell>
          <cell r="J314" t="str">
            <v>Charter Facility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 t="str">
            <v/>
          </cell>
          <cell r="T314">
            <v>0</v>
          </cell>
          <cell r="U314">
            <v>0</v>
          </cell>
          <cell r="V314" t="str">
            <v/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</row>
        <row r="315">
          <cell r="B315">
            <v>80025</v>
          </cell>
          <cell r="C315" t="str">
            <v>Career Success Jr/Sr High School - North Phoenix</v>
          </cell>
          <cell r="D315" t="str">
            <v xml:space="preserve">078524202   </v>
          </cell>
          <cell r="E315">
            <v>79047</v>
          </cell>
          <cell r="F315" t="str">
            <v>Career Success Schools</v>
          </cell>
          <cell r="G315" t="str">
            <v xml:space="preserve">078524000   </v>
          </cell>
          <cell r="H315">
            <v>1999</v>
          </cell>
          <cell r="I315" t="str">
            <v>Maricopa</v>
          </cell>
          <cell r="J315" t="str">
            <v>Charter Facility</v>
          </cell>
          <cell r="K315">
            <v>7.6923076923076927E-2</v>
          </cell>
          <cell r="L315">
            <v>8.3333333333333329E-2</v>
          </cell>
          <cell r="M315">
            <v>8.0100000000000005E-2</v>
          </cell>
          <cell r="N315">
            <v>0.45945945945945948</v>
          </cell>
          <cell r="O315">
            <v>0</v>
          </cell>
          <cell r="P315">
            <v>0.45945945945945948</v>
          </cell>
          <cell r="Q315">
            <v>0</v>
          </cell>
          <cell r="R315">
            <v>0</v>
          </cell>
          <cell r="S315" t="str">
            <v/>
          </cell>
          <cell r="T315">
            <v>0</v>
          </cell>
          <cell r="U315">
            <v>0</v>
          </cell>
          <cell r="V315" t="str">
            <v/>
          </cell>
          <cell r="W315">
            <v>0</v>
          </cell>
          <cell r="X315">
            <v>0</v>
          </cell>
          <cell r="Y315">
            <v>1</v>
          </cell>
          <cell r="Z315">
            <v>0</v>
          </cell>
          <cell r="AA315">
            <v>0</v>
          </cell>
          <cell r="AB315">
            <v>224.80230000000023</v>
          </cell>
          <cell r="AC315">
            <v>0</v>
          </cell>
        </row>
        <row r="316">
          <cell r="B316">
            <v>90351</v>
          </cell>
          <cell r="C316" t="str">
            <v>Career Success Jr/Sr High School - Woods Campus-CLOSED</v>
          </cell>
          <cell r="D316" t="str">
            <v xml:space="preserve">078524206   </v>
          </cell>
          <cell r="E316">
            <v>79047</v>
          </cell>
          <cell r="F316" t="str">
            <v>Career Success Schools</v>
          </cell>
          <cell r="G316" t="str">
            <v xml:space="preserve">078524000   </v>
          </cell>
          <cell r="H316">
            <v>1999</v>
          </cell>
          <cell r="I316" t="str">
            <v>Maricopa</v>
          </cell>
          <cell r="J316" t="str">
            <v>Charter Facility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 t="str">
            <v/>
          </cell>
          <cell r="T316">
            <v>0</v>
          </cell>
          <cell r="U316">
            <v>0</v>
          </cell>
          <cell r="V316" t="str">
            <v/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</row>
        <row r="317">
          <cell r="B317">
            <v>80050</v>
          </cell>
          <cell r="C317" t="str">
            <v>Career Success School - Sage Campus</v>
          </cell>
          <cell r="D317" t="str">
            <v xml:space="preserve">078524001   </v>
          </cell>
          <cell r="E317">
            <v>79047</v>
          </cell>
          <cell r="F317" t="str">
            <v>Career Success Schools</v>
          </cell>
          <cell r="G317" t="str">
            <v xml:space="preserve">078524000   </v>
          </cell>
          <cell r="H317">
            <v>1999</v>
          </cell>
          <cell r="I317" t="str">
            <v>Maricopa</v>
          </cell>
          <cell r="J317" t="str">
            <v>Charter Facility</v>
          </cell>
          <cell r="K317">
            <v>0.14285714285714285</v>
          </cell>
          <cell r="L317">
            <v>0.11224489795918367</v>
          </cell>
          <cell r="M317">
            <v>0.12759999999999999</v>
          </cell>
          <cell r="N317">
            <v>0.71856287425149701</v>
          </cell>
          <cell r="O317">
            <v>0.77</v>
          </cell>
          <cell r="P317">
            <v>0.77</v>
          </cell>
          <cell r="Q317">
            <v>0</v>
          </cell>
          <cell r="R317">
            <v>0</v>
          </cell>
          <cell r="S317">
            <v>0.12759999999999999</v>
          </cell>
          <cell r="T317">
            <v>0</v>
          </cell>
          <cell r="U317">
            <v>0</v>
          </cell>
          <cell r="V317">
            <v>0.12759999999999999</v>
          </cell>
          <cell r="W317">
            <v>0</v>
          </cell>
          <cell r="X317">
            <v>0</v>
          </cell>
          <cell r="Y317">
            <v>1</v>
          </cell>
          <cell r="Z317">
            <v>0</v>
          </cell>
          <cell r="AA317">
            <v>0</v>
          </cell>
          <cell r="AB317">
            <v>150.0045999999999</v>
          </cell>
          <cell r="AC317">
            <v>0</v>
          </cell>
        </row>
        <row r="318">
          <cell r="B318">
            <v>92361</v>
          </cell>
          <cell r="C318" t="str">
            <v>DRP Placeholder - Career Success Schools</v>
          </cell>
          <cell r="D318" t="str">
            <v xml:space="preserve">078524501   </v>
          </cell>
          <cell r="E318">
            <v>79047</v>
          </cell>
          <cell r="F318" t="str">
            <v>Career Success Schools</v>
          </cell>
          <cell r="G318" t="str">
            <v xml:space="preserve">078524000   </v>
          </cell>
          <cell r="H318">
            <v>1999</v>
          </cell>
          <cell r="I318" t="str">
            <v>Maricopa</v>
          </cell>
          <cell r="J318" t="str">
            <v>Charter Facility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 t="str">
            <v/>
          </cell>
          <cell r="T318">
            <v>0</v>
          </cell>
          <cell r="U318">
            <v>0</v>
          </cell>
          <cell r="V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</row>
        <row r="319">
          <cell r="B319">
            <v>80002</v>
          </cell>
          <cell r="C319" t="str">
            <v>Carpe Diem Collegiate High School dba Carpe Diem e-Learning Community</v>
          </cell>
          <cell r="D319" t="str">
            <v xml:space="preserve">148761201   </v>
          </cell>
          <cell r="E319">
            <v>80001</v>
          </cell>
          <cell r="F319" t="str">
            <v>Carpe Diem Collegiate High School</v>
          </cell>
          <cell r="G319" t="str">
            <v xml:space="preserve">148761000   </v>
          </cell>
          <cell r="H319">
            <v>1999</v>
          </cell>
          <cell r="I319" t="str">
            <v>Yuma</v>
          </cell>
          <cell r="J319" t="str">
            <v>Charter Facility</v>
          </cell>
          <cell r="K319">
            <v>0.35265700483091789</v>
          </cell>
          <cell r="L319">
            <v>0.23474178403755869</v>
          </cell>
          <cell r="M319">
            <v>0.29370000000000002</v>
          </cell>
          <cell r="N319">
            <v>0.49537037037037035</v>
          </cell>
          <cell r="O319">
            <v>0</v>
          </cell>
          <cell r="P319">
            <v>0.49537037037037035</v>
          </cell>
          <cell r="Q319">
            <v>0</v>
          </cell>
          <cell r="R319">
            <v>0</v>
          </cell>
          <cell r="S319" t="str">
            <v/>
          </cell>
          <cell r="T319">
            <v>0</v>
          </cell>
          <cell r="U319">
            <v>0</v>
          </cell>
          <cell r="V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209.03860000000023</v>
          </cell>
          <cell r="AC319">
            <v>0</v>
          </cell>
        </row>
        <row r="320">
          <cell r="B320">
            <v>89656</v>
          </cell>
          <cell r="C320" t="str">
            <v>iSchool2020</v>
          </cell>
          <cell r="D320" t="str">
            <v xml:space="preserve">148761202   </v>
          </cell>
          <cell r="E320">
            <v>80001</v>
          </cell>
          <cell r="F320" t="str">
            <v>Carpe Diem Collegiate High School</v>
          </cell>
          <cell r="G320" t="str">
            <v xml:space="preserve">148761000   </v>
          </cell>
          <cell r="H320">
            <v>1999</v>
          </cell>
          <cell r="I320" t="str">
            <v>Yuma</v>
          </cell>
          <cell r="J320" t="str">
            <v>Charter Facility</v>
          </cell>
          <cell r="K320">
            <v>0.6</v>
          </cell>
          <cell r="L320">
            <v>0.8</v>
          </cell>
          <cell r="M320">
            <v>0.7</v>
          </cell>
          <cell r="N320">
            <v>0</v>
          </cell>
          <cell r="O320">
            <v>0</v>
          </cell>
          <cell r="P320">
            <v>0</v>
          </cell>
          <cell r="Q320">
            <v>225</v>
          </cell>
          <cell r="R320">
            <v>0</v>
          </cell>
          <cell r="S320" t="str">
            <v/>
          </cell>
          <cell r="T320">
            <v>0</v>
          </cell>
          <cell r="U320">
            <v>0</v>
          </cell>
          <cell r="V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</row>
        <row r="321">
          <cell r="B321">
            <v>79283</v>
          </cell>
          <cell r="C321" t="str">
            <v>Bret R. Tarver</v>
          </cell>
          <cell r="D321" t="str">
            <v xml:space="preserve">070483122   </v>
          </cell>
          <cell r="E321">
            <v>4282</v>
          </cell>
          <cell r="F321" t="str">
            <v>Cartwright Elementary District</v>
          </cell>
          <cell r="G321" t="str">
            <v xml:space="preserve">070483000   </v>
          </cell>
          <cell r="H321">
            <v>1031</v>
          </cell>
          <cell r="I321" t="str">
            <v>Maricopa</v>
          </cell>
          <cell r="J321" t="str">
            <v>In An Elementary In High School District</v>
          </cell>
          <cell r="K321">
            <v>0.29947916666666669</v>
          </cell>
          <cell r="L321">
            <v>0.37434554973821987</v>
          </cell>
          <cell r="M321">
            <v>0.33689999999999998</v>
          </cell>
          <cell r="N321">
            <v>0.47899159663865548</v>
          </cell>
          <cell r="O321">
            <v>0.91</v>
          </cell>
          <cell r="P321">
            <v>0.91</v>
          </cell>
          <cell r="Q321">
            <v>0</v>
          </cell>
          <cell r="R321">
            <v>0</v>
          </cell>
          <cell r="S321">
            <v>0.33689999999999998</v>
          </cell>
          <cell r="T321">
            <v>0</v>
          </cell>
          <cell r="U321">
            <v>0</v>
          </cell>
          <cell r="V321">
            <v>0.33689999999999998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544.31389999999931</v>
          </cell>
          <cell r="AC321">
            <v>0</v>
          </cell>
        </row>
        <row r="322">
          <cell r="B322">
            <v>5414</v>
          </cell>
          <cell r="C322" t="str">
            <v>Byron A. Barry School</v>
          </cell>
          <cell r="D322" t="str">
            <v xml:space="preserve">070483117   </v>
          </cell>
          <cell r="E322">
            <v>4282</v>
          </cell>
          <cell r="F322" t="str">
            <v>Cartwright Elementary District</v>
          </cell>
          <cell r="G322" t="str">
            <v xml:space="preserve">070483000   </v>
          </cell>
          <cell r="H322">
            <v>1031</v>
          </cell>
          <cell r="I322" t="str">
            <v>Maricopa</v>
          </cell>
          <cell r="J322" t="str">
            <v>In An Elementary In High School District</v>
          </cell>
          <cell r="K322">
            <v>0</v>
          </cell>
          <cell r="L322">
            <v>0</v>
          </cell>
          <cell r="M322">
            <v>0</v>
          </cell>
          <cell r="N322">
            <v>0.48837209302325579</v>
          </cell>
          <cell r="O322">
            <v>0.67</v>
          </cell>
          <cell r="P322">
            <v>0.67</v>
          </cell>
          <cell r="Q322">
            <v>0</v>
          </cell>
          <cell r="R322">
            <v>0</v>
          </cell>
          <cell r="S322" t="str">
            <v/>
          </cell>
          <cell r="T322">
            <v>0</v>
          </cell>
          <cell r="U322">
            <v>0</v>
          </cell>
          <cell r="V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0.33499999999999996</v>
          </cell>
          <cell r="AC322">
            <v>0</v>
          </cell>
        </row>
        <row r="323">
          <cell r="B323">
            <v>5408</v>
          </cell>
          <cell r="C323" t="str">
            <v>Cartwright Early Childhood Center - Closed</v>
          </cell>
          <cell r="D323" t="str">
            <v xml:space="preserve">070483111   </v>
          </cell>
          <cell r="E323">
            <v>4282</v>
          </cell>
          <cell r="F323" t="str">
            <v>Cartwright Elementary District</v>
          </cell>
          <cell r="G323" t="str">
            <v xml:space="preserve">070483000   </v>
          </cell>
          <cell r="H323">
            <v>1031</v>
          </cell>
          <cell r="I323" t="str">
            <v>Maricopa</v>
          </cell>
          <cell r="J323" t="str">
            <v>In An Elementary In High School District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 t="str">
            <v/>
          </cell>
          <cell r="T323">
            <v>0</v>
          </cell>
          <cell r="U323">
            <v>0</v>
          </cell>
          <cell r="V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</row>
        <row r="324">
          <cell r="B324">
            <v>5398</v>
          </cell>
          <cell r="C324" t="str">
            <v>Cartwright School</v>
          </cell>
          <cell r="D324" t="str">
            <v xml:space="preserve">070483101   </v>
          </cell>
          <cell r="E324">
            <v>4282</v>
          </cell>
          <cell r="F324" t="str">
            <v>Cartwright Elementary District</v>
          </cell>
          <cell r="G324" t="str">
            <v xml:space="preserve">070483000   </v>
          </cell>
          <cell r="H324">
            <v>1031</v>
          </cell>
          <cell r="I324" t="str">
            <v>Maricopa</v>
          </cell>
          <cell r="J324" t="str">
            <v>In An Elementary In High School District</v>
          </cell>
          <cell r="K324">
            <v>0.18819188191881919</v>
          </cell>
          <cell r="L324">
            <v>0.19413919413919414</v>
          </cell>
          <cell r="M324">
            <v>0.19120000000000001</v>
          </cell>
          <cell r="N324">
            <v>0.54460719041278294</v>
          </cell>
          <cell r="O324">
            <v>0.92</v>
          </cell>
          <cell r="P324">
            <v>0.92</v>
          </cell>
          <cell r="Q324">
            <v>0</v>
          </cell>
          <cell r="R324">
            <v>0</v>
          </cell>
          <cell r="S324">
            <v>0.19120000000000001</v>
          </cell>
          <cell r="T324">
            <v>0</v>
          </cell>
          <cell r="U324">
            <v>0</v>
          </cell>
          <cell r="V324">
            <v>0.19120000000000001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641.60849999999812</v>
          </cell>
          <cell r="AC324">
            <v>0</v>
          </cell>
        </row>
        <row r="325">
          <cell r="B325">
            <v>5405</v>
          </cell>
          <cell r="C325" t="str">
            <v>Charles W. Harris School</v>
          </cell>
          <cell r="D325" t="str">
            <v xml:space="preserve">070483108   </v>
          </cell>
          <cell r="E325">
            <v>4282</v>
          </cell>
          <cell r="F325" t="str">
            <v>Cartwright Elementary District</v>
          </cell>
          <cell r="G325" t="str">
            <v xml:space="preserve">070483000   </v>
          </cell>
          <cell r="H325">
            <v>1031</v>
          </cell>
          <cell r="I325" t="str">
            <v>Maricopa</v>
          </cell>
          <cell r="J325" t="str">
            <v>In An Elementary In High School District</v>
          </cell>
          <cell r="K325">
            <v>0.16957605985037408</v>
          </cell>
          <cell r="L325">
            <v>0.1935881627620222</v>
          </cell>
          <cell r="M325">
            <v>0.18160000000000001</v>
          </cell>
          <cell r="N325">
            <v>0.54218880534670011</v>
          </cell>
          <cell r="O325">
            <v>0.67</v>
          </cell>
          <cell r="P325">
            <v>0.67</v>
          </cell>
          <cell r="Q325">
            <v>0</v>
          </cell>
          <cell r="R325">
            <v>0</v>
          </cell>
          <cell r="S325">
            <v>0.18160000000000001</v>
          </cell>
          <cell r="T325">
            <v>0</v>
          </cell>
          <cell r="U325">
            <v>0</v>
          </cell>
          <cell r="V325">
            <v>0.18160000000000001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972.52990000000329</v>
          </cell>
          <cell r="AC325">
            <v>0</v>
          </cell>
        </row>
        <row r="326">
          <cell r="B326">
            <v>5406</v>
          </cell>
          <cell r="C326" t="str">
            <v>Desert Sands Middle School</v>
          </cell>
          <cell r="D326" t="str">
            <v xml:space="preserve">070483109   </v>
          </cell>
          <cell r="E326">
            <v>4282</v>
          </cell>
          <cell r="F326" t="str">
            <v>Cartwright Elementary District</v>
          </cell>
          <cell r="G326" t="str">
            <v xml:space="preserve">070483000   </v>
          </cell>
          <cell r="H326">
            <v>1031</v>
          </cell>
          <cell r="I326" t="str">
            <v>Maricopa</v>
          </cell>
          <cell r="J326" t="str">
            <v>In An Elementary In High School District</v>
          </cell>
          <cell r="K326">
            <v>0.24929444967074318</v>
          </cell>
          <cell r="L326">
            <v>0.15883458646616541</v>
          </cell>
          <cell r="M326">
            <v>0.2041</v>
          </cell>
          <cell r="N326">
            <v>0.51031894934333955</v>
          </cell>
          <cell r="O326">
            <v>0.86</v>
          </cell>
          <cell r="P326">
            <v>0.86</v>
          </cell>
          <cell r="Q326">
            <v>0</v>
          </cell>
          <cell r="R326">
            <v>0</v>
          </cell>
          <cell r="S326">
            <v>0.2041</v>
          </cell>
          <cell r="T326">
            <v>0</v>
          </cell>
          <cell r="U326">
            <v>0</v>
          </cell>
          <cell r="V326">
            <v>0.2041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919.74610000000405</v>
          </cell>
          <cell r="AC326">
            <v>0</v>
          </cell>
        </row>
        <row r="327">
          <cell r="B327">
            <v>5411</v>
          </cell>
          <cell r="C327" t="str">
            <v>Estrella Middle School</v>
          </cell>
          <cell r="D327" t="str">
            <v xml:space="preserve">070483114   </v>
          </cell>
          <cell r="E327">
            <v>4282</v>
          </cell>
          <cell r="F327" t="str">
            <v>Cartwright Elementary District</v>
          </cell>
          <cell r="G327" t="str">
            <v xml:space="preserve">070483000   </v>
          </cell>
          <cell r="H327">
            <v>1031</v>
          </cell>
          <cell r="I327" t="str">
            <v>Maricopa</v>
          </cell>
          <cell r="J327" t="str">
            <v>In An Elementary In High School District</v>
          </cell>
          <cell r="K327">
            <v>0.21658615136876005</v>
          </cell>
          <cell r="L327">
            <v>0.23416198877305533</v>
          </cell>
          <cell r="M327">
            <v>0.22539999999999999</v>
          </cell>
          <cell r="N327">
            <v>0.61593625498007964</v>
          </cell>
          <cell r="O327">
            <v>0.84</v>
          </cell>
          <cell r="P327">
            <v>0.84</v>
          </cell>
          <cell r="Q327">
            <v>0</v>
          </cell>
          <cell r="R327">
            <v>0</v>
          </cell>
          <cell r="S327">
            <v>0.22539999999999999</v>
          </cell>
          <cell r="T327">
            <v>0</v>
          </cell>
          <cell r="U327">
            <v>0</v>
          </cell>
          <cell r="V327">
            <v>0.22539999999999999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1237.5501000000029</v>
          </cell>
          <cell r="AC327">
            <v>0</v>
          </cell>
        </row>
        <row r="328">
          <cell r="B328">
            <v>5416</v>
          </cell>
          <cell r="C328" t="str">
            <v>Flor Del Sol - Closed</v>
          </cell>
          <cell r="D328" t="str">
            <v xml:space="preserve">070483119   </v>
          </cell>
          <cell r="E328">
            <v>4282</v>
          </cell>
          <cell r="F328" t="str">
            <v>Cartwright Elementary District</v>
          </cell>
          <cell r="G328" t="str">
            <v xml:space="preserve">070483000   </v>
          </cell>
          <cell r="H328">
            <v>1031</v>
          </cell>
          <cell r="I328" t="str">
            <v>Maricopa</v>
          </cell>
          <cell r="J328" t="str">
            <v>In An Elementary In High School District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 t="str">
            <v/>
          </cell>
          <cell r="T328">
            <v>0</v>
          </cell>
          <cell r="U328">
            <v>0</v>
          </cell>
          <cell r="V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</row>
        <row r="329">
          <cell r="B329">
            <v>5407</v>
          </cell>
          <cell r="C329" t="str">
            <v>Frank Borman School</v>
          </cell>
          <cell r="D329" t="str">
            <v xml:space="preserve">070483110   </v>
          </cell>
          <cell r="E329">
            <v>4282</v>
          </cell>
          <cell r="F329" t="str">
            <v>Cartwright Elementary District</v>
          </cell>
          <cell r="G329" t="str">
            <v xml:space="preserve">070483000   </v>
          </cell>
          <cell r="H329">
            <v>1031</v>
          </cell>
          <cell r="I329" t="str">
            <v>Maricopa</v>
          </cell>
          <cell r="J329" t="str">
            <v>In An Elementary In High School District</v>
          </cell>
          <cell r="K329">
            <v>0.2079589216944801</v>
          </cell>
          <cell r="L329">
            <v>0.2289002557544757</v>
          </cell>
          <cell r="M329">
            <v>0.21840000000000001</v>
          </cell>
          <cell r="N329">
            <v>0.48678213309024615</v>
          </cell>
          <cell r="O329">
            <v>0.87</v>
          </cell>
          <cell r="P329">
            <v>0.87</v>
          </cell>
          <cell r="Q329">
            <v>0</v>
          </cell>
          <cell r="R329">
            <v>0</v>
          </cell>
          <cell r="S329">
            <v>0.21840000000000001</v>
          </cell>
          <cell r="T329">
            <v>0</v>
          </cell>
          <cell r="U329">
            <v>0</v>
          </cell>
          <cell r="V329">
            <v>0.21840000000000001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1034.4311000000043</v>
          </cell>
          <cell r="AC329">
            <v>0</v>
          </cell>
        </row>
        <row r="330">
          <cell r="B330">
            <v>6032</v>
          </cell>
          <cell r="C330" t="str">
            <v>G. Frank Davidson</v>
          </cell>
          <cell r="D330" t="str">
            <v xml:space="preserve">070483120   </v>
          </cell>
          <cell r="E330">
            <v>4282</v>
          </cell>
          <cell r="F330" t="str">
            <v>Cartwright Elementary District</v>
          </cell>
          <cell r="G330" t="str">
            <v xml:space="preserve">070483000   </v>
          </cell>
          <cell r="H330">
            <v>1031</v>
          </cell>
          <cell r="I330" t="str">
            <v>Maricopa</v>
          </cell>
          <cell r="J330" t="str">
            <v>In An Elementary In High School District</v>
          </cell>
          <cell r="K330">
            <v>0.23529411764705882</v>
          </cell>
          <cell r="L330">
            <v>0.28291316526610644</v>
          </cell>
          <cell r="M330">
            <v>0.2591</v>
          </cell>
          <cell r="N330">
            <v>0.43786127167630057</v>
          </cell>
          <cell r="O330">
            <v>0.88</v>
          </cell>
          <cell r="P330">
            <v>0.88</v>
          </cell>
          <cell r="Q330">
            <v>0</v>
          </cell>
          <cell r="R330">
            <v>0</v>
          </cell>
          <cell r="S330">
            <v>0.2591</v>
          </cell>
          <cell r="T330">
            <v>0</v>
          </cell>
          <cell r="U330">
            <v>0</v>
          </cell>
          <cell r="V330">
            <v>0.2591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583.22880000000009</v>
          </cell>
          <cell r="AC330">
            <v>0</v>
          </cell>
        </row>
        <row r="331">
          <cell r="B331">
            <v>5399</v>
          </cell>
          <cell r="C331" t="str">
            <v>Glenn L. Downs School</v>
          </cell>
          <cell r="D331" t="str">
            <v xml:space="preserve">070483102   </v>
          </cell>
          <cell r="E331">
            <v>4282</v>
          </cell>
          <cell r="F331" t="str">
            <v>Cartwright Elementary District</v>
          </cell>
          <cell r="G331" t="str">
            <v xml:space="preserve">070483000   </v>
          </cell>
          <cell r="H331">
            <v>1031</v>
          </cell>
          <cell r="I331" t="str">
            <v>Maricopa</v>
          </cell>
          <cell r="J331" t="str">
            <v>In An Elementary In High School District</v>
          </cell>
          <cell r="K331">
            <v>0.31766917293233082</v>
          </cell>
          <cell r="L331">
            <v>0.2776735459662289</v>
          </cell>
          <cell r="M331">
            <v>0.29770000000000002</v>
          </cell>
          <cell r="N331">
            <v>0.39835164835164832</v>
          </cell>
          <cell r="O331">
            <v>0.96</v>
          </cell>
          <cell r="P331">
            <v>0.96</v>
          </cell>
          <cell r="Q331">
            <v>0</v>
          </cell>
          <cell r="R331">
            <v>0</v>
          </cell>
          <cell r="S331">
            <v>0.29770000000000002</v>
          </cell>
          <cell r="T331">
            <v>0</v>
          </cell>
          <cell r="U331">
            <v>0</v>
          </cell>
          <cell r="V331">
            <v>0.29770000000000002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691.40449999999839</v>
          </cell>
          <cell r="AC331">
            <v>0</v>
          </cell>
        </row>
        <row r="332">
          <cell r="B332">
            <v>5409</v>
          </cell>
          <cell r="C332" t="str">
            <v>Heatherbrae School</v>
          </cell>
          <cell r="D332" t="str">
            <v xml:space="preserve">070483112   </v>
          </cell>
          <cell r="E332">
            <v>4282</v>
          </cell>
          <cell r="F332" t="str">
            <v>Cartwright Elementary District</v>
          </cell>
          <cell r="G332" t="str">
            <v xml:space="preserve">070483000   </v>
          </cell>
          <cell r="H332">
            <v>1031</v>
          </cell>
          <cell r="I332" t="str">
            <v>Maricopa</v>
          </cell>
          <cell r="J332" t="str">
            <v>In An Elementary In High School District</v>
          </cell>
          <cell r="K332">
            <v>0.38541666666666669</v>
          </cell>
          <cell r="L332">
            <v>0.46233766233766233</v>
          </cell>
          <cell r="M332">
            <v>0.4239</v>
          </cell>
          <cell r="N332">
            <v>0.64713896457765663</v>
          </cell>
          <cell r="O332">
            <v>0.92</v>
          </cell>
          <cell r="P332">
            <v>0.92</v>
          </cell>
          <cell r="Q332">
            <v>0</v>
          </cell>
          <cell r="R332">
            <v>0</v>
          </cell>
          <cell r="S332">
            <v>0.4239</v>
          </cell>
          <cell r="T332">
            <v>0</v>
          </cell>
          <cell r="U332">
            <v>0</v>
          </cell>
          <cell r="V332">
            <v>0.4239</v>
          </cell>
          <cell r="W332">
            <v>225</v>
          </cell>
          <cell r="X332">
            <v>127508.58</v>
          </cell>
          <cell r="Y332">
            <v>0</v>
          </cell>
          <cell r="Z332">
            <v>0</v>
          </cell>
          <cell r="AA332">
            <v>0</v>
          </cell>
          <cell r="AB332">
            <v>566.70479999999895</v>
          </cell>
          <cell r="AC332">
            <v>127508.58</v>
          </cell>
          <cell r="AD332">
            <v>76505.149999999994</v>
          </cell>
        </row>
        <row r="333">
          <cell r="B333">
            <v>5402</v>
          </cell>
          <cell r="C333" t="str">
            <v>Holiday Park School</v>
          </cell>
          <cell r="D333" t="str">
            <v xml:space="preserve">070483105   </v>
          </cell>
          <cell r="E333">
            <v>4282</v>
          </cell>
          <cell r="F333" t="str">
            <v>Cartwright Elementary District</v>
          </cell>
          <cell r="G333" t="str">
            <v xml:space="preserve">070483000   </v>
          </cell>
          <cell r="H333">
            <v>1031</v>
          </cell>
          <cell r="I333" t="str">
            <v>Maricopa</v>
          </cell>
          <cell r="J333" t="str">
            <v>In An Elementary In High School District</v>
          </cell>
          <cell r="K333">
            <v>0.26145552560646901</v>
          </cell>
          <cell r="L333">
            <v>0.23056300268096513</v>
          </cell>
          <cell r="M333">
            <v>0.246</v>
          </cell>
          <cell r="N333">
            <v>0.60514372163388808</v>
          </cell>
          <cell r="O333">
            <v>0.89</v>
          </cell>
          <cell r="P333">
            <v>0.89</v>
          </cell>
          <cell r="Q333">
            <v>0</v>
          </cell>
          <cell r="R333">
            <v>0</v>
          </cell>
          <cell r="S333">
            <v>0.246</v>
          </cell>
          <cell r="T333">
            <v>0</v>
          </cell>
          <cell r="U333">
            <v>0</v>
          </cell>
          <cell r="V333">
            <v>0.246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530.86259999999913</v>
          </cell>
          <cell r="AC333">
            <v>0</v>
          </cell>
        </row>
        <row r="334">
          <cell r="B334">
            <v>5400</v>
          </cell>
          <cell r="C334" t="str">
            <v>John F. Long</v>
          </cell>
          <cell r="D334" t="str">
            <v xml:space="preserve">070483103   </v>
          </cell>
          <cell r="E334">
            <v>4282</v>
          </cell>
          <cell r="F334" t="str">
            <v>Cartwright Elementary District</v>
          </cell>
          <cell r="G334" t="str">
            <v xml:space="preserve">070483000   </v>
          </cell>
          <cell r="H334">
            <v>1031</v>
          </cell>
          <cell r="I334" t="str">
            <v>Maricopa</v>
          </cell>
          <cell r="J334" t="str">
            <v>In An Elementary In High School District</v>
          </cell>
          <cell r="K334">
            <v>0.28223844282238442</v>
          </cell>
          <cell r="L334">
            <v>0.41007194244604317</v>
          </cell>
          <cell r="M334">
            <v>0.34620000000000001</v>
          </cell>
          <cell r="N334">
            <v>0.5561426684280053</v>
          </cell>
          <cell r="O334">
            <v>0.92</v>
          </cell>
          <cell r="P334">
            <v>0.92</v>
          </cell>
          <cell r="Q334">
            <v>0</v>
          </cell>
          <cell r="R334">
            <v>0</v>
          </cell>
          <cell r="S334">
            <v>0.34620000000000001</v>
          </cell>
          <cell r="T334">
            <v>0</v>
          </cell>
          <cell r="U334">
            <v>0</v>
          </cell>
          <cell r="V334">
            <v>0.34620000000000001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666.88100000000225</v>
          </cell>
          <cell r="AC334">
            <v>0</v>
          </cell>
        </row>
        <row r="335">
          <cell r="B335">
            <v>5401</v>
          </cell>
          <cell r="C335" t="str">
            <v>Justine Spitalny School</v>
          </cell>
          <cell r="D335" t="str">
            <v xml:space="preserve">070483104   </v>
          </cell>
          <cell r="E335">
            <v>4282</v>
          </cell>
          <cell r="F335" t="str">
            <v>Cartwright Elementary District</v>
          </cell>
          <cell r="G335" t="str">
            <v xml:space="preserve">070483000   </v>
          </cell>
          <cell r="H335">
            <v>1031</v>
          </cell>
          <cell r="I335" t="str">
            <v>Maricopa</v>
          </cell>
          <cell r="J335" t="str">
            <v>In An Elementary In High School District</v>
          </cell>
          <cell r="K335">
            <v>0.25</v>
          </cell>
          <cell r="L335">
            <v>0.37383177570093457</v>
          </cell>
          <cell r="M335">
            <v>0.31190000000000001</v>
          </cell>
          <cell r="N335">
            <v>0.53206239168110914</v>
          </cell>
          <cell r="O335">
            <v>0.92</v>
          </cell>
          <cell r="P335">
            <v>0.92</v>
          </cell>
          <cell r="Q335">
            <v>0</v>
          </cell>
          <cell r="R335">
            <v>0</v>
          </cell>
          <cell r="S335">
            <v>0.31190000000000001</v>
          </cell>
          <cell r="T335">
            <v>0</v>
          </cell>
          <cell r="U335">
            <v>0</v>
          </cell>
          <cell r="V335">
            <v>0.31190000000000001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511.62119999999936</v>
          </cell>
          <cell r="AC335">
            <v>0</v>
          </cell>
        </row>
        <row r="336">
          <cell r="B336">
            <v>81109</v>
          </cell>
          <cell r="C336" t="str">
            <v>Manuel Pena Jr. School</v>
          </cell>
          <cell r="D336" t="str">
            <v xml:space="preserve">070483123   </v>
          </cell>
          <cell r="E336">
            <v>4282</v>
          </cell>
          <cell r="F336" t="str">
            <v>Cartwright Elementary District</v>
          </cell>
          <cell r="G336" t="str">
            <v xml:space="preserve">070483000   </v>
          </cell>
          <cell r="H336">
            <v>1031</v>
          </cell>
          <cell r="I336" t="str">
            <v>Maricopa</v>
          </cell>
          <cell r="J336" t="str">
            <v>In An Elementary In High School District</v>
          </cell>
          <cell r="K336">
            <v>0.22222222222222221</v>
          </cell>
          <cell r="L336">
            <v>0.22715404699738903</v>
          </cell>
          <cell r="M336">
            <v>0.22470000000000001</v>
          </cell>
          <cell r="N336">
            <v>0.73913043478260865</v>
          </cell>
          <cell r="O336">
            <v>0.87</v>
          </cell>
          <cell r="P336">
            <v>0.87</v>
          </cell>
          <cell r="Q336">
            <v>0</v>
          </cell>
          <cell r="R336">
            <v>0</v>
          </cell>
          <cell r="S336">
            <v>0.22470000000000001</v>
          </cell>
          <cell r="T336">
            <v>0</v>
          </cell>
          <cell r="U336">
            <v>0</v>
          </cell>
          <cell r="V336">
            <v>0.22470000000000001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634.5381999999986</v>
          </cell>
          <cell r="AC336">
            <v>0</v>
          </cell>
        </row>
        <row r="337">
          <cell r="B337">
            <v>78980</v>
          </cell>
          <cell r="C337" t="str">
            <v>Marc T. Atkinson Middle School</v>
          </cell>
          <cell r="D337" t="str">
            <v xml:space="preserve">070483121   </v>
          </cell>
          <cell r="E337">
            <v>4282</v>
          </cell>
          <cell r="F337" t="str">
            <v>Cartwright Elementary District</v>
          </cell>
          <cell r="G337" t="str">
            <v xml:space="preserve">070483000   </v>
          </cell>
          <cell r="H337">
            <v>1031</v>
          </cell>
          <cell r="I337" t="str">
            <v>Maricopa</v>
          </cell>
          <cell r="J337" t="str">
            <v>In An Elementary In High School District</v>
          </cell>
          <cell r="K337">
            <v>0.20373250388802489</v>
          </cell>
          <cell r="L337">
            <v>0.20588235294117646</v>
          </cell>
          <cell r="M337">
            <v>0.20480000000000001</v>
          </cell>
          <cell r="N337">
            <v>0.62125984251968502</v>
          </cell>
          <cell r="O337">
            <v>0.86</v>
          </cell>
          <cell r="P337">
            <v>0.86</v>
          </cell>
          <cell r="Q337">
            <v>0</v>
          </cell>
          <cell r="R337">
            <v>0</v>
          </cell>
          <cell r="S337">
            <v>0.20480000000000001</v>
          </cell>
          <cell r="T337">
            <v>0</v>
          </cell>
          <cell r="U337">
            <v>0</v>
          </cell>
          <cell r="V337">
            <v>0.20480000000000001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1244.4755000000121</v>
          </cell>
          <cell r="AC337">
            <v>0</v>
          </cell>
        </row>
        <row r="338">
          <cell r="B338">
            <v>5412</v>
          </cell>
          <cell r="C338" t="str">
            <v>Palm Lane</v>
          </cell>
          <cell r="D338" t="str">
            <v xml:space="preserve">070483115   </v>
          </cell>
          <cell r="E338">
            <v>4282</v>
          </cell>
          <cell r="F338" t="str">
            <v>Cartwright Elementary District</v>
          </cell>
          <cell r="G338" t="str">
            <v xml:space="preserve">070483000   </v>
          </cell>
          <cell r="H338">
            <v>1031</v>
          </cell>
          <cell r="I338" t="str">
            <v>Maricopa</v>
          </cell>
          <cell r="J338" t="str">
            <v>In An Elementary In High School District</v>
          </cell>
          <cell r="K338">
            <v>0.29278350515463919</v>
          </cell>
          <cell r="L338">
            <v>0.40122199592668023</v>
          </cell>
          <cell r="M338">
            <v>0.34699999999999998</v>
          </cell>
          <cell r="N338">
            <v>0.60613207547169812</v>
          </cell>
          <cell r="O338">
            <v>0.92</v>
          </cell>
          <cell r="P338">
            <v>0.92</v>
          </cell>
          <cell r="Q338">
            <v>0</v>
          </cell>
          <cell r="R338">
            <v>0</v>
          </cell>
          <cell r="S338">
            <v>0.34699999999999998</v>
          </cell>
          <cell r="T338">
            <v>0</v>
          </cell>
          <cell r="U338">
            <v>0</v>
          </cell>
          <cell r="V338">
            <v>0.34699999999999998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693.69540000000211</v>
          </cell>
          <cell r="AC338">
            <v>0</v>
          </cell>
        </row>
        <row r="339">
          <cell r="B339">
            <v>5410</v>
          </cell>
          <cell r="C339" t="str">
            <v>Palm Lane North - Closed</v>
          </cell>
          <cell r="D339" t="str">
            <v xml:space="preserve">070483113   </v>
          </cell>
          <cell r="E339">
            <v>4282</v>
          </cell>
          <cell r="F339" t="str">
            <v>Cartwright Elementary District</v>
          </cell>
          <cell r="G339" t="str">
            <v xml:space="preserve">070483000   </v>
          </cell>
          <cell r="H339">
            <v>1031</v>
          </cell>
          <cell r="I339" t="str">
            <v>Maricopa</v>
          </cell>
          <cell r="J339" t="str">
            <v>In An Elementary In High School District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 t="str">
            <v/>
          </cell>
          <cell r="T339">
            <v>0</v>
          </cell>
          <cell r="U339">
            <v>0</v>
          </cell>
          <cell r="V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</row>
        <row r="340">
          <cell r="B340">
            <v>5413</v>
          </cell>
          <cell r="C340" t="str">
            <v>Peralta School</v>
          </cell>
          <cell r="D340" t="str">
            <v xml:space="preserve">070483116   </v>
          </cell>
          <cell r="E340">
            <v>4282</v>
          </cell>
          <cell r="F340" t="str">
            <v>Cartwright Elementary District</v>
          </cell>
          <cell r="G340" t="str">
            <v xml:space="preserve">070483000   </v>
          </cell>
          <cell r="H340">
            <v>1031</v>
          </cell>
          <cell r="I340" t="str">
            <v>Maricopa</v>
          </cell>
          <cell r="J340" t="str">
            <v>In An Elementary In High School District</v>
          </cell>
          <cell r="K340">
            <v>0.25910064239828695</v>
          </cell>
          <cell r="L340">
            <v>0.3141025641025641</v>
          </cell>
          <cell r="M340">
            <v>0.28660000000000002</v>
          </cell>
          <cell r="N340">
            <v>0.47511312217194568</v>
          </cell>
          <cell r="O340">
            <v>0.88</v>
          </cell>
          <cell r="P340">
            <v>0.88</v>
          </cell>
          <cell r="Q340">
            <v>0</v>
          </cell>
          <cell r="R340">
            <v>0</v>
          </cell>
          <cell r="S340">
            <v>0.28660000000000002</v>
          </cell>
          <cell r="T340">
            <v>0</v>
          </cell>
          <cell r="U340">
            <v>0</v>
          </cell>
          <cell r="V340">
            <v>0.28660000000000002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726.15070000000185</v>
          </cell>
          <cell r="AC340">
            <v>0</v>
          </cell>
        </row>
        <row r="341">
          <cell r="B341">
            <v>89955</v>
          </cell>
          <cell r="C341" t="str">
            <v>Raul H. Castro Middle School</v>
          </cell>
          <cell r="D341" t="str">
            <v xml:space="preserve">070483129   </v>
          </cell>
          <cell r="E341">
            <v>4282</v>
          </cell>
          <cell r="F341" t="str">
            <v>Cartwright Elementary District</v>
          </cell>
          <cell r="G341" t="str">
            <v xml:space="preserve">070483000   </v>
          </cell>
          <cell r="H341">
            <v>1031</v>
          </cell>
          <cell r="I341" t="str">
            <v>Maricopa</v>
          </cell>
          <cell r="J341" t="str">
            <v>In An Elementary In High School District</v>
          </cell>
          <cell r="K341">
            <v>0.16091954022988506</v>
          </cell>
          <cell r="L341">
            <v>0.11547344110854503</v>
          </cell>
          <cell r="M341">
            <v>0.13819999999999999</v>
          </cell>
          <cell r="N341">
            <v>0.66937354988399067</v>
          </cell>
          <cell r="O341">
            <v>0.94</v>
          </cell>
          <cell r="P341">
            <v>0.94</v>
          </cell>
          <cell r="Q341">
            <v>0</v>
          </cell>
          <cell r="R341">
            <v>0</v>
          </cell>
          <cell r="S341">
            <v>0.13819999999999999</v>
          </cell>
          <cell r="T341">
            <v>0</v>
          </cell>
          <cell r="U341">
            <v>0</v>
          </cell>
          <cell r="V341">
            <v>0.13819999999999999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810.0882000000048</v>
          </cell>
          <cell r="AC341">
            <v>0</v>
          </cell>
        </row>
        <row r="342">
          <cell r="B342">
            <v>5404</v>
          </cell>
          <cell r="C342" t="str">
            <v>Starlight Park School</v>
          </cell>
          <cell r="D342" t="str">
            <v xml:space="preserve">070483107   </v>
          </cell>
          <cell r="E342">
            <v>4282</v>
          </cell>
          <cell r="F342" t="str">
            <v>Cartwright Elementary District</v>
          </cell>
          <cell r="G342" t="str">
            <v xml:space="preserve">070483000   </v>
          </cell>
          <cell r="H342">
            <v>1031</v>
          </cell>
          <cell r="I342" t="str">
            <v>Maricopa</v>
          </cell>
          <cell r="J342" t="str">
            <v>In An Elementary In High School District</v>
          </cell>
          <cell r="K342">
            <v>0.25669642857142855</v>
          </cell>
          <cell r="L342">
            <v>0.31096196868008946</v>
          </cell>
          <cell r="M342">
            <v>0.2838</v>
          </cell>
          <cell r="N342">
            <v>0.54951690821256038</v>
          </cell>
          <cell r="O342">
            <v>0.85</v>
          </cell>
          <cell r="P342">
            <v>0.85</v>
          </cell>
          <cell r="Q342">
            <v>0</v>
          </cell>
          <cell r="R342">
            <v>0</v>
          </cell>
          <cell r="S342">
            <v>0.2838</v>
          </cell>
          <cell r="T342">
            <v>0</v>
          </cell>
          <cell r="U342">
            <v>0</v>
          </cell>
          <cell r="V342">
            <v>0.2838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661.7793000000031</v>
          </cell>
          <cell r="AC342">
            <v>0</v>
          </cell>
        </row>
        <row r="343">
          <cell r="B343">
            <v>5403</v>
          </cell>
          <cell r="C343" t="str">
            <v>Sunset School</v>
          </cell>
          <cell r="D343" t="str">
            <v xml:space="preserve">070483106   </v>
          </cell>
          <cell r="E343">
            <v>4282</v>
          </cell>
          <cell r="F343" t="str">
            <v>Cartwright Elementary District</v>
          </cell>
          <cell r="G343" t="str">
            <v xml:space="preserve">070483000   </v>
          </cell>
          <cell r="H343">
            <v>1031</v>
          </cell>
          <cell r="I343" t="str">
            <v>Maricopa</v>
          </cell>
          <cell r="J343" t="str">
            <v>In An Elementary In High School District</v>
          </cell>
          <cell r="K343">
            <v>0.50263157894736843</v>
          </cell>
          <cell r="L343">
            <v>0.80789473684210522</v>
          </cell>
          <cell r="M343">
            <v>0.65529999999999999</v>
          </cell>
          <cell r="N343">
            <v>0.60893098782138022</v>
          </cell>
          <cell r="O343">
            <v>0.88</v>
          </cell>
          <cell r="P343">
            <v>0.88</v>
          </cell>
          <cell r="Q343">
            <v>0</v>
          </cell>
          <cell r="R343">
            <v>0</v>
          </cell>
          <cell r="S343">
            <v>0.65529999999999999</v>
          </cell>
          <cell r="T343">
            <v>400</v>
          </cell>
          <cell r="U343">
            <v>254578.2</v>
          </cell>
          <cell r="V343">
            <v>0.65529999999999999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636.44549999999958</v>
          </cell>
          <cell r="AC343">
            <v>254578.2</v>
          </cell>
          <cell r="AD343">
            <v>152746.92000000001</v>
          </cell>
        </row>
        <row r="344">
          <cell r="B344">
            <v>5415</v>
          </cell>
          <cell r="C344" t="str">
            <v>Tomahawk School</v>
          </cell>
          <cell r="D344" t="str">
            <v xml:space="preserve">070483118   </v>
          </cell>
          <cell r="E344">
            <v>4282</v>
          </cell>
          <cell r="F344" t="str">
            <v>Cartwright Elementary District</v>
          </cell>
          <cell r="G344" t="str">
            <v xml:space="preserve">070483000   </v>
          </cell>
          <cell r="H344">
            <v>1031</v>
          </cell>
          <cell r="I344" t="str">
            <v>Maricopa</v>
          </cell>
          <cell r="J344" t="str">
            <v>In An Elementary In High School District</v>
          </cell>
          <cell r="K344">
            <v>0.30612244897959184</v>
          </cell>
          <cell r="L344">
            <v>0.36136363636363639</v>
          </cell>
          <cell r="M344">
            <v>0.3337</v>
          </cell>
          <cell r="N344">
            <v>0.58509316770186337</v>
          </cell>
          <cell r="O344">
            <v>0.72</v>
          </cell>
          <cell r="P344">
            <v>0.72</v>
          </cell>
          <cell r="Q344">
            <v>0</v>
          </cell>
          <cell r="R344">
            <v>0</v>
          </cell>
          <cell r="S344">
            <v>0.3337</v>
          </cell>
          <cell r="T344">
            <v>0</v>
          </cell>
          <cell r="U344">
            <v>0</v>
          </cell>
          <cell r="V344">
            <v>0.3337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676.86640000000227</v>
          </cell>
          <cell r="AC344">
            <v>0</v>
          </cell>
        </row>
        <row r="345">
          <cell r="B345">
            <v>92498</v>
          </cell>
          <cell r="C345" t="str">
            <v>CASA Academy</v>
          </cell>
          <cell r="D345" t="str">
            <v xml:space="preserve">078218001   </v>
          </cell>
          <cell r="E345">
            <v>91934</v>
          </cell>
          <cell r="F345" t="str">
            <v>CASA Academy</v>
          </cell>
          <cell r="G345" t="str">
            <v xml:space="preserve">078218000   </v>
          </cell>
          <cell r="H345">
            <v>1999</v>
          </cell>
          <cell r="I345" t="str">
            <v>Maricopa</v>
          </cell>
          <cell r="J345" t="str">
            <v>Charter Facility</v>
          </cell>
          <cell r="K345">
            <v>0</v>
          </cell>
          <cell r="L345">
            <v>0</v>
          </cell>
          <cell r="M345">
            <v>0</v>
          </cell>
          <cell r="N345">
            <v>0.90243902439024393</v>
          </cell>
          <cell r="O345">
            <v>0.98</v>
          </cell>
          <cell r="P345">
            <v>0.98</v>
          </cell>
          <cell r="Q345">
            <v>0</v>
          </cell>
          <cell r="R345">
            <v>0</v>
          </cell>
          <cell r="S345" t="str">
            <v/>
          </cell>
          <cell r="T345">
            <v>0</v>
          </cell>
          <cell r="U345">
            <v>0</v>
          </cell>
          <cell r="V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133.10809999999992</v>
          </cell>
          <cell r="AC345">
            <v>0</v>
          </cell>
        </row>
        <row r="346">
          <cell r="B346">
            <v>79692</v>
          </cell>
          <cell r="C346" t="str">
            <v>Cactus Middle School</v>
          </cell>
          <cell r="D346" t="str">
            <v xml:space="preserve">110404110   </v>
          </cell>
          <cell r="E346">
            <v>4446</v>
          </cell>
          <cell r="F346" t="str">
            <v>Casa Grande Elementary District</v>
          </cell>
          <cell r="G346" t="str">
            <v xml:space="preserve">110404000   </v>
          </cell>
          <cell r="H346">
            <v>1031</v>
          </cell>
          <cell r="I346" t="str">
            <v>Pinal</v>
          </cell>
          <cell r="J346" t="str">
            <v>In An Elementary In High School District</v>
          </cell>
          <cell r="K346">
            <v>0.27313266443701228</v>
          </cell>
          <cell r="L346">
            <v>0.24676724137931033</v>
          </cell>
          <cell r="M346">
            <v>0.25990000000000002</v>
          </cell>
          <cell r="N346">
            <v>0.45930880713489408</v>
          </cell>
          <cell r="O346">
            <v>0.65</v>
          </cell>
          <cell r="P346">
            <v>0.65</v>
          </cell>
          <cell r="Q346">
            <v>0</v>
          </cell>
          <cell r="R346">
            <v>0</v>
          </cell>
          <cell r="S346">
            <v>0.25990000000000002</v>
          </cell>
          <cell r="T346">
            <v>0</v>
          </cell>
          <cell r="U346">
            <v>0</v>
          </cell>
          <cell r="V346">
            <v>0.25990000000000002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833.50489999999729</v>
          </cell>
          <cell r="AC346">
            <v>0</v>
          </cell>
        </row>
        <row r="347">
          <cell r="B347">
            <v>5934</v>
          </cell>
          <cell r="C347" t="str">
            <v>Casa Grande Middle School</v>
          </cell>
          <cell r="D347" t="str">
            <v xml:space="preserve">110404106   </v>
          </cell>
          <cell r="E347">
            <v>4446</v>
          </cell>
          <cell r="F347" t="str">
            <v>Casa Grande Elementary District</v>
          </cell>
          <cell r="G347" t="str">
            <v xml:space="preserve">110404000   </v>
          </cell>
          <cell r="H347">
            <v>1031</v>
          </cell>
          <cell r="I347" t="str">
            <v>Pinal</v>
          </cell>
          <cell r="J347" t="str">
            <v>In An Elementary In High School District</v>
          </cell>
          <cell r="K347">
            <v>0.18152866242038215</v>
          </cell>
          <cell r="L347">
            <v>0.11305732484076433</v>
          </cell>
          <cell r="M347">
            <v>0.14729999999999999</v>
          </cell>
          <cell r="N347">
            <v>0.44246353322528365</v>
          </cell>
          <cell r="O347">
            <v>0.91</v>
          </cell>
          <cell r="P347">
            <v>0.91</v>
          </cell>
          <cell r="Q347">
            <v>0</v>
          </cell>
          <cell r="R347">
            <v>0</v>
          </cell>
          <cell r="S347">
            <v>0.14729999999999999</v>
          </cell>
          <cell r="T347">
            <v>0</v>
          </cell>
          <cell r="U347">
            <v>0</v>
          </cell>
          <cell r="V347">
            <v>0.14729999999999999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691.71309999999926</v>
          </cell>
          <cell r="AC347">
            <v>0</v>
          </cell>
        </row>
        <row r="348">
          <cell r="B348">
            <v>5935</v>
          </cell>
          <cell r="C348" t="str">
            <v>Cholla Elementary School</v>
          </cell>
          <cell r="D348" t="str">
            <v xml:space="preserve">110404107   </v>
          </cell>
          <cell r="E348">
            <v>4446</v>
          </cell>
          <cell r="F348" t="str">
            <v>Casa Grande Elementary District</v>
          </cell>
          <cell r="G348" t="str">
            <v xml:space="preserve">110404000   </v>
          </cell>
          <cell r="H348">
            <v>1031</v>
          </cell>
          <cell r="I348" t="str">
            <v>Pinal</v>
          </cell>
          <cell r="J348" t="str">
            <v>In An Elementary In High School District</v>
          </cell>
          <cell r="K348">
            <v>0.32793522267206476</v>
          </cell>
          <cell r="L348">
            <v>0.34693877551020408</v>
          </cell>
          <cell r="M348">
            <v>0.33739999999999998</v>
          </cell>
          <cell r="N348">
            <v>0.41358024691358025</v>
          </cell>
          <cell r="O348">
            <v>0.81</v>
          </cell>
          <cell r="P348">
            <v>0.81</v>
          </cell>
          <cell r="Q348">
            <v>0</v>
          </cell>
          <cell r="R348">
            <v>0</v>
          </cell>
          <cell r="S348">
            <v>0.33739999999999998</v>
          </cell>
          <cell r="T348">
            <v>0</v>
          </cell>
          <cell r="U348">
            <v>0</v>
          </cell>
          <cell r="V348">
            <v>0.33739999999999998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413.01929999999999</v>
          </cell>
          <cell r="AC348">
            <v>0</v>
          </cell>
        </row>
        <row r="349">
          <cell r="B349">
            <v>5929</v>
          </cell>
          <cell r="C349" t="str">
            <v>Cottonwood Elementary School</v>
          </cell>
          <cell r="D349" t="str">
            <v xml:space="preserve">110404101   </v>
          </cell>
          <cell r="E349">
            <v>4446</v>
          </cell>
          <cell r="F349" t="str">
            <v>Casa Grande Elementary District</v>
          </cell>
          <cell r="G349" t="str">
            <v xml:space="preserve">110404000   </v>
          </cell>
          <cell r="H349">
            <v>1031</v>
          </cell>
          <cell r="I349" t="str">
            <v>Pinal</v>
          </cell>
          <cell r="J349" t="str">
            <v>In An Elementary In High School District</v>
          </cell>
          <cell r="K349">
            <v>0.23529411764705882</v>
          </cell>
          <cell r="L349">
            <v>0.24886877828054299</v>
          </cell>
          <cell r="M349">
            <v>0.24210000000000001</v>
          </cell>
          <cell r="N349">
            <v>0.51288056206088994</v>
          </cell>
          <cell r="O349">
            <v>1</v>
          </cell>
          <cell r="P349">
            <v>1</v>
          </cell>
          <cell r="Q349">
            <v>0</v>
          </cell>
          <cell r="R349">
            <v>0</v>
          </cell>
          <cell r="S349">
            <v>0.24210000000000001</v>
          </cell>
          <cell r="T349">
            <v>0</v>
          </cell>
          <cell r="U349">
            <v>0</v>
          </cell>
          <cell r="V349">
            <v>0.24210000000000001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378.69620000000003</v>
          </cell>
          <cell r="AC349">
            <v>0</v>
          </cell>
        </row>
        <row r="350">
          <cell r="B350">
            <v>87948</v>
          </cell>
          <cell r="C350" t="str">
            <v>Desert Willow Elementary School</v>
          </cell>
          <cell r="D350" t="str">
            <v xml:space="preserve">110404130   </v>
          </cell>
          <cell r="E350">
            <v>4446</v>
          </cell>
          <cell r="F350" t="str">
            <v>Casa Grande Elementary District</v>
          </cell>
          <cell r="G350" t="str">
            <v xml:space="preserve">110404000   </v>
          </cell>
          <cell r="H350">
            <v>1031</v>
          </cell>
          <cell r="I350" t="str">
            <v>Pinal</v>
          </cell>
          <cell r="J350" t="str">
            <v>In An Elementary In High School District</v>
          </cell>
          <cell r="K350">
            <v>0.51851851851851849</v>
          </cell>
          <cell r="L350">
            <v>0.48447204968944102</v>
          </cell>
          <cell r="M350">
            <v>0.50149999999999995</v>
          </cell>
          <cell r="N350">
            <v>0.44029850746268656</v>
          </cell>
          <cell r="O350">
            <v>0.61</v>
          </cell>
          <cell r="P350">
            <v>0.61</v>
          </cell>
          <cell r="Q350">
            <v>0</v>
          </cell>
          <cell r="R350">
            <v>0</v>
          </cell>
          <cell r="S350">
            <v>0.50149999999999995</v>
          </cell>
          <cell r="T350">
            <v>400</v>
          </cell>
          <cell r="U350">
            <v>186773.16</v>
          </cell>
          <cell r="V350">
            <v>0.50149999999999995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466.93289999999939</v>
          </cell>
          <cell r="AC350">
            <v>186773.16</v>
          </cell>
          <cell r="AD350">
            <v>112063.9</v>
          </cell>
        </row>
        <row r="351">
          <cell r="B351">
            <v>90899</v>
          </cell>
          <cell r="C351" t="str">
            <v>Early Childhood Learning Center</v>
          </cell>
          <cell r="D351" t="str">
            <v xml:space="preserve">110404133   </v>
          </cell>
          <cell r="E351">
            <v>4446</v>
          </cell>
          <cell r="F351" t="str">
            <v>Casa Grande Elementary District</v>
          </cell>
          <cell r="G351" t="str">
            <v xml:space="preserve">110404000   </v>
          </cell>
          <cell r="H351">
            <v>1031</v>
          </cell>
          <cell r="I351" t="str">
            <v>Pinal</v>
          </cell>
          <cell r="J351" t="str">
            <v>In An Elementary In High School District</v>
          </cell>
          <cell r="K351">
            <v>0</v>
          </cell>
          <cell r="L351">
            <v>0</v>
          </cell>
          <cell r="M351">
            <v>0</v>
          </cell>
          <cell r="N351">
            <v>4.8648648648648651E-2</v>
          </cell>
          <cell r="O351">
            <v>0</v>
          </cell>
          <cell r="P351">
            <v>4.8648648648648651E-2</v>
          </cell>
          <cell r="Q351">
            <v>0</v>
          </cell>
          <cell r="R351">
            <v>0</v>
          </cell>
          <cell r="S351" t="str">
            <v/>
          </cell>
          <cell r="T351">
            <v>0</v>
          </cell>
          <cell r="U351">
            <v>0</v>
          </cell>
          <cell r="V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49.48499999999995</v>
          </cell>
          <cell r="AC351">
            <v>0</v>
          </cell>
        </row>
        <row r="352">
          <cell r="B352">
            <v>5930</v>
          </cell>
          <cell r="C352" t="str">
            <v>Evergreen Elementary School</v>
          </cell>
          <cell r="D352" t="str">
            <v xml:space="preserve">110404102   </v>
          </cell>
          <cell r="E352">
            <v>4446</v>
          </cell>
          <cell r="F352" t="str">
            <v>Casa Grande Elementary District</v>
          </cell>
          <cell r="G352" t="str">
            <v xml:space="preserve">110404000   </v>
          </cell>
          <cell r="H352">
            <v>1031</v>
          </cell>
          <cell r="I352" t="str">
            <v>Pinal</v>
          </cell>
          <cell r="J352" t="str">
            <v>In An Elementary In High School District</v>
          </cell>
          <cell r="K352">
            <v>0.31380753138075312</v>
          </cell>
          <cell r="L352">
            <v>0.24279835390946503</v>
          </cell>
          <cell r="M352">
            <v>0.27829999999999999</v>
          </cell>
          <cell r="N352">
            <v>0.43872549019607843</v>
          </cell>
          <cell r="O352">
            <v>0.95</v>
          </cell>
          <cell r="P352">
            <v>0.95</v>
          </cell>
          <cell r="Q352">
            <v>0</v>
          </cell>
          <cell r="R352">
            <v>0</v>
          </cell>
          <cell r="S352">
            <v>0.27829999999999999</v>
          </cell>
          <cell r="T352">
            <v>0</v>
          </cell>
          <cell r="U352">
            <v>0</v>
          </cell>
          <cell r="V352">
            <v>0.27829999999999999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356.05969999999991</v>
          </cell>
          <cell r="AC352">
            <v>0</v>
          </cell>
        </row>
        <row r="353">
          <cell r="B353">
            <v>5936</v>
          </cell>
          <cell r="C353" t="str">
            <v>Ironwood School</v>
          </cell>
          <cell r="D353" t="str">
            <v xml:space="preserve">110404108   </v>
          </cell>
          <cell r="E353">
            <v>4446</v>
          </cell>
          <cell r="F353" t="str">
            <v>Casa Grande Elementary District</v>
          </cell>
          <cell r="G353" t="str">
            <v xml:space="preserve">110404000   </v>
          </cell>
          <cell r="H353">
            <v>1031</v>
          </cell>
          <cell r="I353" t="str">
            <v>Pinal</v>
          </cell>
          <cell r="J353" t="str">
            <v>In An Elementary In High School District</v>
          </cell>
          <cell r="K353">
            <v>0.31496062992125984</v>
          </cell>
          <cell r="L353">
            <v>0.35019455252918286</v>
          </cell>
          <cell r="M353">
            <v>0.33260000000000001</v>
          </cell>
          <cell r="N353">
            <v>0.53798767967145789</v>
          </cell>
          <cell r="O353">
            <v>0.62</v>
          </cell>
          <cell r="P353">
            <v>0.62</v>
          </cell>
          <cell r="Q353">
            <v>0</v>
          </cell>
          <cell r="R353">
            <v>0</v>
          </cell>
          <cell r="S353">
            <v>0.33260000000000001</v>
          </cell>
          <cell r="T353">
            <v>0</v>
          </cell>
          <cell r="U353">
            <v>0</v>
          </cell>
          <cell r="V353">
            <v>0.33260000000000001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449.32309999999944</v>
          </cell>
          <cell r="AC353">
            <v>0</v>
          </cell>
        </row>
        <row r="354">
          <cell r="B354">
            <v>89578</v>
          </cell>
          <cell r="C354" t="str">
            <v>McCartney Ranch Elementary School</v>
          </cell>
          <cell r="D354" t="str">
            <v xml:space="preserve">110404132   </v>
          </cell>
          <cell r="E354">
            <v>4446</v>
          </cell>
          <cell r="F354" t="str">
            <v>Casa Grande Elementary District</v>
          </cell>
          <cell r="G354" t="str">
            <v xml:space="preserve">110404000   </v>
          </cell>
          <cell r="H354">
            <v>1031</v>
          </cell>
          <cell r="I354" t="str">
            <v>Pinal</v>
          </cell>
          <cell r="J354" t="str">
            <v>In An Elementary In High School District</v>
          </cell>
          <cell r="K354">
            <v>0.44148936170212766</v>
          </cell>
          <cell r="L354">
            <v>0.4197860962566845</v>
          </cell>
          <cell r="M354">
            <v>0.43059999999999998</v>
          </cell>
          <cell r="N354">
            <v>0.43100995732574682</v>
          </cell>
          <cell r="O354">
            <v>0.67</v>
          </cell>
          <cell r="P354">
            <v>0.67</v>
          </cell>
          <cell r="Q354">
            <v>0</v>
          </cell>
          <cell r="R354">
            <v>0</v>
          </cell>
          <cell r="S354">
            <v>0.43059999999999998</v>
          </cell>
          <cell r="T354">
            <v>400</v>
          </cell>
          <cell r="U354">
            <v>249953.36</v>
          </cell>
          <cell r="V354">
            <v>0.43059999999999998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624.88339999999937</v>
          </cell>
          <cell r="AC354">
            <v>249953.36</v>
          </cell>
          <cell r="AD354">
            <v>149972.01999999999</v>
          </cell>
        </row>
        <row r="355">
          <cell r="B355">
            <v>5937</v>
          </cell>
          <cell r="C355" t="str">
            <v>Mesquite Elementary School</v>
          </cell>
          <cell r="D355" t="str">
            <v xml:space="preserve">110404109   </v>
          </cell>
          <cell r="E355">
            <v>4446</v>
          </cell>
          <cell r="F355" t="str">
            <v>Casa Grande Elementary District</v>
          </cell>
          <cell r="G355" t="str">
            <v xml:space="preserve">110404000   </v>
          </cell>
          <cell r="H355">
            <v>1031</v>
          </cell>
          <cell r="I355" t="str">
            <v>Pinal</v>
          </cell>
          <cell r="J355" t="str">
            <v>In An Elementary In High School District</v>
          </cell>
          <cell r="K355">
            <v>0.23628691983122363</v>
          </cell>
          <cell r="L355">
            <v>0.17721518987341772</v>
          </cell>
          <cell r="M355">
            <v>0.20680000000000001</v>
          </cell>
          <cell r="N355">
            <v>0.40674157303370789</v>
          </cell>
          <cell r="O355">
            <v>0.94</v>
          </cell>
          <cell r="P355">
            <v>0.94</v>
          </cell>
          <cell r="Q355">
            <v>0</v>
          </cell>
          <cell r="R355">
            <v>0</v>
          </cell>
          <cell r="S355">
            <v>0.20680000000000001</v>
          </cell>
          <cell r="T355">
            <v>0</v>
          </cell>
          <cell r="U355">
            <v>0</v>
          </cell>
          <cell r="V355">
            <v>0.20680000000000001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378.57049999999992</v>
          </cell>
          <cell r="AC355">
            <v>0</v>
          </cell>
        </row>
        <row r="356">
          <cell r="B356">
            <v>5932</v>
          </cell>
          <cell r="C356" t="str">
            <v>Palo Verde School</v>
          </cell>
          <cell r="D356" t="str">
            <v xml:space="preserve">110404104   </v>
          </cell>
          <cell r="E356">
            <v>4446</v>
          </cell>
          <cell r="F356" t="str">
            <v>Casa Grande Elementary District</v>
          </cell>
          <cell r="G356" t="str">
            <v xml:space="preserve">110404000   </v>
          </cell>
          <cell r="H356">
            <v>1031</v>
          </cell>
          <cell r="I356" t="str">
            <v>Pinal</v>
          </cell>
          <cell r="J356" t="str">
            <v>In An Elementary In High School District</v>
          </cell>
          <cell r="K356">
            <v>0.24034334763948498</v>
          </cell>
          <cell r="L356">
            <v>0.33760683760683763</v>
          </cell>
          <cell r="M356">
            <v>0.28899999999999998</v>
          </cell>
          <cell r="N356">
            <v>0.56880733944954132</v>
          </cell>
          <cell r="O356">
            <v>1</v>
          </cell>
          <cell r="P356">
            <v>1</v>
          </cell>
          <cell r="Q356">
            <v>0</v>
          </cell>
          <cell r="R356">
            <v>0</v>
          </cell>
          <cell r="S356">
            <v>0.28899999999999998</v>
          </cell>
          <cell r="T356">
            <v>0</v>
          </cell>
          <cell r="U356">
            <v>0</v>
          </cell>
          <cell r="V356">
            <v>0.28899999999999998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353.61459999999988</v>
          </cell>
          <cell r="AC356">
            <v>0</v>
          </cell>
        </row>
        <row r="357">
          <cell r="B357">
            <v>5933</v>
          </cell>
          <cell r="C357" t="str">
            <v>Saguaro Elementary School</v>
          </cell>
          <cell r="D357" t="str">
            <v xml:space="preserve">110404105   </v>
          </cell>
          <cell r="E357">
            <v>4446</v>
          </cell>
          <cell r="F357" t="str">
            <v>Casa Grande Elementary District</v>
          </cell>
          <cell r="G357" t="str">
            <v xml:space="preserve">110404000   </v>
          </cell>
          <cell r="H357">
            <v>1031</v>
          </cell>
          <cell r="I357" t="str">
            <v>Pinal</v>
          </cell>
          <cell r="J357" t="str">
            <v>In An Elementary In High School District</v>
          </cell>
          <cell r="K357">
            <v>0.2648221343873518</v>
          </cell>
          <cell r="L357">
            <v>0.20158102766798419</v>
          </cell>
          <cell r="M357">
            <v>0.23319999999999999</v>
          </cell>
          <cell r="N357">
            <v>0.52653927813163481</v>
          </cell>
          <cell r="O357">
            <v>0.99</v>
          </cell>
          <cell r="P357">
            <v>0.99</v>
          </cell>
          <cell r="Q357">
            <v>0</v>
          </cell>
          <cell r="R357">
            <v>0</v>
          </cell>
          <cell r="S357">
            <v>0.23319999999999999</v>
          </cell>
          <cell r="T357">
            <v>0</v>
          </cell>
          <cell r="U357">
            <v>0</v>
          </cell>
          <cell r="V357">
            <v>0.23319999999999999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451.15189999999984</v>
          </cell>
          <cell r="AC357">
            <v>0</v>
          </cell>
        </row>
        <row r="358">
          <cell r="B358">
            <v>89579</v>
          </cell>
          <cell r="C358" t="str">
            <v>Villago Middle School</v>
          </cell>
          <cell r="D358" t="str">
            <v xml:space="preserve">110404131   </v>
          </cell>
          <cell r="E358">
            <v>4446</v>
          </cell>
          <cell r="F358" t="str">
            <v>Casa Grande Elementary District</v>
          </cell>
          <cell r="G358" t="str">
            <v xml:space="preserve">110404000   </v>
          </cell>
          <cell r="H358">
            <v>1031</v>
          </cell>
          <cell r="I358" t="str">
            <v>Pinal</v>
          </cell>
          <cell r="J358" t="str">
            <v>In An Elementary In High School District</v>
          </cell>
          <cell r="K358">
            <v>0.36670547147846333</v>
          </cell>
          <cell r="L358">
            <v>0.40918580375782881</v>
          </cell>
          <cell r="M358">
            <v>0.38790000000000002</v>
          </cell>
          <cell r="N358">
            <v>0.49206349206349204</v>
          </cell>
          <cell r="O358">
            <v>0.63</v>
          </cell>
          <cell r="P358">
            <v>0.63</v>
          </cell>
          <cell r="Q358">
            <v>0</v>
          </cell>
          <cell r="R358">
            <v>0</v>
          </cell>
          <cell r="S358">
            <v>0.38790000000000002</v>
          </cell>
          <cell r="T358">
            <v>0</v>
          </cell>
          <cell r="U358">
            <v>0</v>
          </cell>
          <cell r="V358">
            <v>0.38790000000000002</v>
          </cell>
          <cell r="W358">
            <v>225</v>
          </cell>
          <cell r="X358">
            <v>196660.19</v>
          </cell>
          <cell r="Y358">
            <v>0</v>
          </cell>
          <cell r="Z358">
            <v>0</v>
          </cell>
          <cell r="AA358">
            <v>0</v>
          </cell>
          <cell r="AB358">
            <v>874.04529999999761</v>
          </cell>
          <cell r="AC358">
            <v>196660.19</v>
          </cell>
          <cell r="AD358">
            <v>117996.11</v>
          </cell>
        </row>
        <row r="359">
          <cell r="B359">
            <v>5948</v>
          </cell>
          <cell r="C359" t="str">
            <v>Casa Grande Union High School</v>
          </cell>
          <cell r="D359" t="str">
            <v xml:space="preserve">110502001   </v>
          </cell>
          <cell r="E359">
            <v>4453</v>
          </cell>
          <cell r="F359" t="str">
            <v>Casa Grande Union High School District</v>
          </cell>
          <cell r="G359" t="str">
            <v xml:space="preserve">110502000   </v>
          </cell>
          <cell r="H359">
            <v>1028</v>
          </cell>
          <cell r="I359" t="str">
            <v>Pinal</v>
          </cell>
          <cell r="J359" t="str">
            <v>In A High School District</v>
          </cell>
          <cell r="K359">
            <v>0.26210607225211374</v>
          </cell>
          <cell r="L359">
            <v>0.18988326848249026</v>
          </cell>
          <cell r="M359">
            <v>0.22600000000000001</v>
          </cell>
          <cell r="N359">
            <v>0</v>
          </cell>
          <cell r="O359">
            <v>0.6</v>
          </cell>
          <cell r="P359">
            <v>0.6</v>
          </cell>
          <cell r="Q359">
            <v>0</v>
          </cell>
          <cell r="R359">
            <v>0</v>
          </cell>
          <cell r="S359">
            <v>0.22600000000000001</v>
          </cell>
          <cell r="T359">
            <v>0</v>
          </cell>
          <cell r="U359">
            <v>0</v>
          </cell>
          <cell r="V359">
            <v>0.22600000000000001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1828.4275999999966</v>
          </cell>
          <cell r="AC359">
            <v>0</v>
          </cell>
        </row>
        <row r="360">
          <cell r="B360">
            <v>79656</v>
          </cell>
          <cell r="C360" t="str">
            <v>Casa Verde High School</v>
          </cell>
          <cell r="D360" t="str">
            <v xml:space="preserve">110502700   </v>
          </cell>
          <cell r="E360">
            <v>4453</v>
          </cell>
          <cell r="F360" t="str">
            <v>Casa Grande Union High School District</v>
          </cell>
          <cell r="G360" t="str">
            <v xml:space="preserve">110502000   </v>
          </cell>
          <cell r="H360">
            <v>1028</v>
          </cell>
          <cell r="I360" t="str">
            <v>Pinal</v>
          </cell>
          <cell r="J360" t="str">
            <v>Charter Holder-District Sponsored Charter Schools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 t="str">
            <v/>
          </cell>
          <cell r="T360">
            <v>0</v>
          </cell>
          <cell r="U360">
            <v>0</v>
          </cell>
          <cell r="V360" t="str">
            <v/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</row>
        <row r="361">
          <cell r="B361">
            <v>79658</v>
          </cell>
          <cell r="C361" t="str">
            <v>Casa Verde High School</v>
          </cell>
          <cell r="D361" t="str">
            <v xml:space="preserve">110502005   </v>
          </cell>
          <cell r="E361">
            <v>4453</v>
          </cell>
          <cell r="F361" t="str">
            <v>Casa Grande Union High School District</v>
          </cell>
          <cell r="G361" t="str">
            <v xml:space="preserve">110502000   </v>
          </cell>
          <cell r="H361">
            <v>1028</v>
          </cell>
          <cell r="I361" t="str">
            <v>Pinal</v>
          </cell>
          <cell r="J361" t="str">
            <v>In A High School District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0.49</v>
          </cell>
          <cell r="P361">
            <v>0.49</v>
          </cell>
          <cell r="Q361">
            <v>0</v>
          </cell>
          <cell r="R361">
            <v>0</v>
          </cell>
          <cell r="S361" t="str">
            <v/>
          </cell>
          <cell r="T361">
            <v>0</v>
          </cell>
          <cell r="U361">
            <v>0</v>
          </cell>
          <cell r="V361" t="str">
            <v/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</row>
        <row r="362">
          <cell r="B362">
            <v>5950</v>
          </cell>
          <cell r="C362" t="str">
            <v>Desert Winds High School</v>
          </cell>
          <cell r="D362" t="str">
            <v xml:space="preserve">110502003   </v>
          </cell>
          <cell r="E362">
            <v>4453</v>
          </cell>
          <cell r="F362" t="str">
            <v>Casa Grande Union High School District</v>
          </cell>
          <cell r="G362" t="str">
            <v xml:space="preserve">110502000   </v>
          </cell>
          <cell r="H362">
            <v>1028</v>
          </cell>
          <cell r="I362" t="str">
            <v>Pinal</v>
          </cell>
          <cell r="J362" t="str">
            <v>In A High School District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 t="str">
            <v/>
          </cell>
          <cell r="T362">
            <v>0</v>
          </cell>
          <cell r="U362">
            <v>0</v>
          </cell>
          <cell r="V362" t="str">
            <v/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B363">
            <v>90084</v>
          </cell>
          <cell r="C363" t="str">
            <v>Vista Grande High School</v>
          </cell>
          <cell r="D363" t="str">
            <v xml:space="preserve">110502004   </v>
          </cell>
          <cell r="E363">
            <v>4453</v>
          </cell>
          <cell r="F363" t="str">
            <v>Casa Grande Union High School District</v>
          </cell>
          <cell r="G363" t="str">
            <v xml:space="preserve">110502000   </v>
          </cell>
          <cell r="H363">
            <v>1028</v>
          </cell>
          <cell r="I363" t="str">
            <v>Pinal</v>
          </cell>
          <cell r="J363" t="str">
            <v>In A High School District</v>
          </cell>
          <cell r="K363">
            <v>0.24350086655112652</v>
          </cell>
          <cell r="L363">
            <v>0.21342512908777969</v>
          </cell>
          <cell r="M363">
            <v>0.22850000000000001</v>
          </cell>
          <cell r="N363">
            <v>5.837711617046118E-4</v>
          </cell>
          <cell r="O363">
            <v>0.67</v>
          </cell>
          <cell r="P363">
            <v>0.67</v>
          </cell>
          <cell r="Q363">
            <v>0</v>
          </cell>
          <cell r="R363">
            <v>0</v>
          </cell>
          <cell r="S363">
            <v>0.22850000000000001</v>
          </cell>
          <cell r="T363">
            <v>0</v>
          </cell>
          <cell r="U363">
            <v>0</v>
          </cell>
          <cell r="V363">
            <v>0.22850000000000001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1700.8820999999975</v>
          </cell>
          <cell r="AC363">
            <v>0</v>
          </cell>
        </row>
        <row r="364">
          <cell r="B364">
            <v>5835</v>
          </cell>
          <cell r="C364" t="str">
            <v>Canyon View Elementary School</v>
          </cell>
          <cell r="D364" t="str">
            <v xml:space="preserve">100216104   </v>
          </cell>
          <cell r="E364">
            <v>4410</v>
          </cell>
          <cell r="F364" t="str">
            <v>Catalina Foothills Unified District</v>
          </cell>
          <cell r="G364" t="str">
            <v xml:space="preserve">100216000   </v>
          </cell>
          <cell r="H364">
            <v>1027</v>
          </cell>
          <cell r="I364" t="str">
            <v>Pima</v>
          </cell>
          <cell r="J364" t="str">
            <v>In A Unified School District</v>
          </cell>
          <cell r="K364">
            <v>0.73515981735159819</v>
          </cell>
          <cell r="L364">
            <v>0.68493150684931503</v>
          </cell>
          <cell r="M364">
            <v>0.71</v>
          </cell>
          <cell r="N364">
            <v>7.9812206572769953E-2</v>
          </cell>
          <cell r="O364">
            <v>0.17</v>
          </cell>
          <cell r="P364">
            <v>0.17</v>
          </cell>
          <cell r="Q364">
            <v>225</v>
          </cell>
          <cell r="R364">
            <v>88738.04</v>
          </cell>
          <cell r="S364" t="str">
            <v/>
          </cell>
          <cell r="T364">
            <v>0</v>
          </cell>
          <cell r="U364">
            <v>0</v>
          </cell>
          <cell r="V364" t="str">
            <v/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394.39129999999955</v>
          </cell>
          <cell r="AC364">
            <v>88738.04</v>
          </cell>
          <cell r="AD364">
            <v>53242.82</v>
          </cell>
        </row>
        <row r="365">
          <cell r="B365">
            <v>5839</v>
          </cell>
          <cell r="C365" t="str">
            <v>Catalina Foothills High School</v>
          </cell>
          <cell r="D365" t="str">
            <v xml:space="preserve">100216206   </v>
          </cell>
          <cell r="E365">
            <v>4410</v>
          </cell>
          <cell r="F365" t="str">
            <v>Catalina Foothills Unified District</v>
          </cell>
          <cell r="G365" t="str">
            <v xml:space="preserve">100216000   </v>
          </cell>
          <cell r="H365">
            <v>1027</v>
          </cell>
          <cell r="I365" t="str">
            <v>Pima</v>
          </cell>
          <cell r="J365" t="str">
            <v>In A Unified School District</v>
          </cell>
          <cell r="K365">
            <v>0.63078149920255189</v>
          </cell>
          <cell r="L365">
            <v>0.72652689152233363</v>
          </cell>
          <cell r="M365">
            <v>0.67869999999999997</v>
          </cell>
          <cell r="N365">
            <v>9.1385331781140861E-2</v>
          </cell>
          <cell r="O365">
            <v>0.13</v>
          </cell>
          <cell r="P365">
            <v>0.13</v>
          </cell>
          <cell r="Q365">
            <v>225</v>
          </cell>
          <cell r="R365">
            <v>390443.65</v>
          </cell>
          <cell r="S365" t="str">
            <v/>
          </cell>
          <cell r="T365">
            <v>0</v>
          </cell>
          <cell r="U365">
            <v>0</v>
          </cell>
          <cell r="V365" t="str">
            <v/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1735.3050999999991</v>
          </cell>
          <cell r="AC365">
            <v>390443.65</v>
          </cell>
          <cell r="AD365">
            <v>234266.19</v>
          </cell>
        </row>
        <row r="366">
          <cell r="B366">
            <v>5836</v>
          </cell>
          <cell r="C366" t="str">
            <v>Catalina Foothills Valley View Early Learning Center</v>
          </cell>
          <cell r="D366" t="str">
            <v xml:space="preserve">100216105   </v>
          </cell>
          <cell r="E366">
            <v>4410</v>
          </cell>
          <cell r="F366" t="str">
            <v>Catalina Foothills Unified District</v>
          </cell>
          <cell r="G366" t="str">
            <v xml:space="preserve">100216000   </v>
          </cell>
          <cell r="H366">
            <v>1027</v>
          </cell>
          <cell r="I366" t="str">
            <v>Pima</v>
          </cell>
          <cell r="J366" t="str">
            <v>In A Unified School District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 t="str">
            <v/>
          </cell>
          <cell r="T366">
            <v>0</v>
          </cell>
          <cell r="U366">
            <v>0</v>
          </cell>
          <cell r="V366" t="str">
            <v/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6.4849999999999994</v>
          </cell>
          <cell r="AC366">
            <v>0</v>
          </cell>
        </row>
        <row r="367">
          <cell r="B367">
            <v>5837</v>
          </cell>
          <cell r="C367" t="str">
            <v>Esperero Canyon Middle School</v>
          </cell>
          <cell r="D367" t="str">
            <v xml:space="preserve">100216107   </v>
          </cell>
          <cell r="E367">
            <v>4410</v>
          </cell>
          <cell r="F367" t="str">
            <v>Catalina Foothills Unified District</v>
          </cell>
          <cell r="G367" t="str">
            <v xml:space="preserve">100216000   </v>
          </cell>
          <cell r="H367">
            <v>1027</v>
          </cell>
          <cell r="I367" t="str">
            <v>Pima</v>
          </cell>
          <cell r="J367" t="str">
            <v>In A Unified School District</v>
          </cell>
          <cell r="K367">
            <v>0.62698412698412698</v>
          </cell>
          <cell r="L367">
            <v>0.65034965034965031</v>
          </cell>
          <cell r="M367">
            <v>0.63870000000000005</v>
          </cell>
          <cell r="N367">
            <v>7.3732718894009217E-2</v>
          </cell>
          <cell r="O367">
            <v>0.12</v>
          </cell>
          <cell r="P367">
            <v>0.12</v>
          </cell>
          <cell r="Q367">
            <v>225</v>
          </cell>
          <cell r="R367">
            <v>142674.48000000001</v>
          </cell>
          <cell r="S367" t="str">
            <v/>
          </cell>
          <cell r="T367">
            <v>0</v>
          </cell>
          <cell r="U367">
            <v>0</v>
          </cell>
          <cell r="V367" t="str">
            <v/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634.10879999999975</v>
          </cell>
          <cell r="AC367">
            <v>142674.48000000001</v>
          </cell>
          <cell r="AD367">
            <v>85604.69</v>
          </cell>
        </row>
        <row r="368">
          <cell r="B368">
            <v>5833</v>
          </cell>
          <cell r="C368" t="str">
            <v>Manzanita School</v>
          </cell>
          <cell r="D368" t="str">
            <v xml:space="preserve">100216102   </v>
          </cell>
          <cell r="E368">
            <v>4410</v>
          </cell>
          <cell r="F368" t="str">
            <v>Catalina Foothills Unified District</v>
          </cell>
          <cell r="G368" t="str">
            <v xml:space="preserve">100216000   </v>
          </cell>
          <cell r="H368">
            <v>1027</v>
          </cell>
          <cell r="I368" t="str">
            <v>Pima</v>
          </cell>
          <cell r="J368" t="str">
            <v>In A Unified School District</v>
          </cell>
          <cell r="K368">
            <v>0.76923076923076927</v>
          </cell>
          <cell r="L368">
            <v>0.72727272727272729</v>
          </cell>
          <cell r="M368">
            <v>0.74829999999999997</v>
          </cell>
          <cell r="N368">
            <v>8.7248322147651006E-2</v>
          </cell>
          <cell r="O368">
            <v>0.11</v>
          </cell>
          <cell r="P368">
            <v>0.11</v>
          </cell>
          <cell r="Q368">
            <v>225</v>
          </cell>
          <cell r="R368">
            <v>125611.88</v>
          </cell>
          <cell r="S368" t="str">
            <v/>
          </cell>
          <cell r="T368">
            <v>0</v>
          </cell>
          <cell r="U368">
            <v>0</v>
          </cell>
          <cell r="V368" t="str">
            <v/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558.27499999999861</v>
          </cell>
          <cell r="AC368">
            <v>125611.88</v>
          </cell>
          <cell r="AD368">
            <v>75367.13</v>
          </cell>
        </row>
        <row r="369">
          <cell r="B369">
            <v>5834</v>
          </cell>
          <cell r="C369" t="str">
            <v>Orange Grove Middle School</v>
          </cell>
          <cell r="D369" t="str">
            <v xml:space="preserve">100216103   </v>
          </cell>
          <cell r="E369">
            <v>4410</v>
          </cell>
          <cell r="F369" t="str">
            <v>Catalina Foothills Unified District</v>
          </cell>
          <cell r="G369" t="str">
            <v xml:space="preserve">100216000   </v>
          </cell>
          <cell r="H369">
            <v>1027</v>
          </cell>
          <cell r="I369" t="str">
            <v>Pima</v>
          </cell>
          <cell r="J369" t="str">
            <v>In A Unified School District</v>
          </cell>
          <cell r="K369">
            <v>0.67261904761904767</v>
          </cell>
          <cell r="L369">
            <v>0.72467532467532469</v>
          </cell>
          <cell r="M369">
            <v>0.6986</v>
          </cell>
          <cell r="N369">
            <v>7.2271386430678472E-2</v>
          </cell>
          <cell r="O369">
            <v>0.14000000000000001</v>
          </cell>
          <cell r="P369">
            <v>0.14000000000000001</v>
          </cell>
          <cell r="Q369">
            <v>225</v>
          </cell>
          <cell r="R369">
            <v>154147.60999999999</v>
          </cell>
          <cell r="S369" t="str">
            <v/>
          </cell>
          <cell r="T369">
            <v>0</v>
          </cell>
          <cell r="U369">
            <v>0</v>
          </cell>
          <cell r="V369" t="str">
            <v/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685.10049999999876</v>
          </cell>
          <cell r="AC369">
            <v>154147.60999999999</v>
          </cell>
          <cell r="AD369">
            <v>92488.57</v>
          </cell>
        </row>
        <row r="370">
          <cell r="B370">
            <v>5832</v>
          </cell>
          <cell r="C370" t="str">
            <v>Sunrise Drive Elementary School</v>
          </cell>
          <cell r="D370" t="str">
            <v xml:space="preserve">100216101   </v>
          </cell>
          <cell r="E370">
            <v>4410</v>
          </cell>
          <cell r="F370" t="str">
            <v>Catalina Foothills Unified District</v>
          </cell>
          <cell r="G370" t="str">
            <v xml:space="preserve">100216000   </v>
          </cell>
          <cell r="H370">
            <v>1027</v>
          </cell>
          <cell r="I370" t="str">
            <v>Pima</v>
          </cell>
          <cell r="J370" t="str">
            <v>In A Unified School District</v>
          </cell>
          <cell r="K370">
            <v>0.78025477707006374</v>
          </cell>
          <cell r="L370">
            <v>0.77388535031847139</v>
          </cell>
          <cell r="M370">
            <v>0.77710000000000001</v>
          </cell>
          <cell r="N370">
            <v>6.25E-2</v>
          </cell>
          <cell r="O370">
            <v>0.13</v>
          </cell>
          <cell r="P370">
            <v>0.13</v>
          </cell>
          <cell r="Q370">
            <v>225</v>
          </cell>
          <cell r="R370">
            <v>114188.33</v>
          </cell>
          <cell r="S370" t="str">
            <v/>
          </cell>
          <cell r="T370">
            <v>0</v>
          </cell>
          <cell r="U370">
            <v>0</v>
          </cell>
          <cell r="V370" t="str">
            <v/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507.5036999999989</v>
          </cell>
          <cell r="AC370">
            <v>114188.33</v>
          </cell>
          <cell r="AD370">
            <v>68513</v>
          </cell>
        </row>
        <row r="371">
          <cell r="B371">
            <v>5838</v>
          </cell>
          <cell r="C371" t="str">
            <v>Ventana Vista Elementary School</v>
          </cell>
          <cell r="D371" t="str">
            <v xml:space="preserve">100216108   </v>
          </cell>
          <cell r="E371">
            <v>4410</v>
          </cell>
          <cell r="F371" t="str">
            <v>Catalina Foothills Unified District</v>
          </cell>
          <cell r="G371" t="str">
            <v xml:space="preserve">100216000   </v>
          </cell>
          <cell r="H371">
            <v>1027</v>
          </cell>
          <cell r="I371" t="str">
            <v>Pima</v>
          </cell>
          <cell r="J371" t="str">
            <v>In A Unified School District</v>
          </cell>
          <cell r="K371">
            <v>0.6988847583643123</v>
          </cell>
          <cell r="L371">
            <v>0.65055762081784385</v>
          </cell>
          <cell r="M371">
            <v>0.67469999999999997</v>
          </cell>
          <cell r="N371">
            <v>7.9422382671480149E-2</v>
          </cell>
          <cell r="O371">
            <v>0.13</v>
          </cell>
          <cell r="P371">
            <v>0.13</v>
          </cell>
          <cell r="Q371">
            <v>225</v>
          </cell>
          <cell r="R371">
            <v>109745.82</v>
          </cell>
          <cell r="S371" t="str">
            <v/>
          </cell>
          <cell r="T371">
            <v>0</v>
          </cell>
          <cell r="U371">
            <v>0</v>
          </cell>
          <cell r="V371" t="str">
            <v/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487.75919999999877</v>
          </cell>
          <cell r="AC371">
            <v>109745.82</v>
          </cell>
          <cell r="AD371">
            <v>65847.490000000005</v>
          </cell>
        </row>
        <row r="372">
          <cell r="B372">
            <v>5134</v>
          </cell>
          <cell r="C372" t="str">
            <v>Black Mountain Elementary School</v>
          </cell>
          <cell r="D372" t="str">
            <v xml:space="preserve">070293102   </v>
          </cell>
          <cell r="E372">
            <v>4244</v>
          </cell>
          <cell r="F372" t="str">
            <v>Cave Creek Unified District</v>
          </cell>
          <cell r="G372" t="str">
            <v xml:space="preserve">070293000   </v>
          </cell>
          <cell r="H372">
            <v>1027</v>
          </cell>
          <cell r="I372" t="str">
            <v>Maricopa</v>
          </cell>
          <cell r="J372" t="str">
            <v>In A Unified School District</v>
          </cell>
          <cell r="K372">
            <v>0.65384615384615385</v>
          </cell>
          <cell r="L372">
            <v>0.58536585365853655</v>
          </cell>
          <cell r="M372">
            <v>0.61960000000000004</v>
          </cell>
          <cell r="N372">
            <v>7.4309978768577492E-2</v>
          </cell>
          <cell r="O372">
            <v>0.12</v>
          </cell>
          <cell r="P372">
            <v>0.12</v>
          </cell>
          <cell r="Q372">
            <v>0</v>
          </cell>
          <cell r="R372">
            <v>0</v>
          </cell>
          <cell r="S372" t="str">
            <v/>
          </cell>
          <cell r="T372">
            <v>0</v>
          </cell>
          <cell r="U372">
            <v>0</v>
          </cell>
          <cell r="V372" t="str">
            <v/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475.59529999999967</v>
          </cell>
          <cell r="AC372">
            <v>0</v>
          </cell>
        </row>
        <row r="373">
          <cell r="B373">
            <v>5137</v>
          </cell>
          <cell r="C373" t="str">
            <v>Cactus Shadows High School</v>
          </cell>
          <cell r="D373" t="str">
            <v xml:space="preserve">070293204   </v>
          </cell>
          <cell r="E373">
            <v>4244</v>
          </cell>
          <cell r="F373" t="str">
            <v>Cave Creek Unified District</v>
          </cell>
          <cell r="G373" t="str">
            <v xml:space="preserve">070293000   </v>
          </cell>
          <cell r="H373">
            <v>1027</v>
          </cell>
          <cell r="I373" t="str">
            <v>Maricopa</v>
          </cell>
          <cell r="J373" t="str">
            <v>In A Unified School District</v>
          </cell>
          <cell r="K373">
            <v>0.54873646209386284</v>
          </cell>
          <cell r="L373">
            <v>0.50475367329299914</v>
          </cell>
          <cell r="M373">
            <v>0.52669999999999995</v>
          </cell>
          <cell r="N373">
            <v>7.6419213973799124E-2</v>
          </cell>
          <cell r="O373">
            <v>0.06</v>
          </cell>
          <cell r="P373">
            <v>7.6419213973799124E-2</v>
          </cell>
          <cell r="Q373">
            <v>0</v>
          </cell>
          <cell r="R373">
            <v>0</v>
          </cell>
          <cell r="S373" t="str">
            <v/>
          </cell>
          <cell r="T373">
            <v>0</v>
          </cell>
          <cell r="U373">
            <v>0</v>
          </cell>
          <cell r="V373" t="str">
            <v/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1861.7244999999973</v>
          </cell>
          <cell r="AC373">
            <v>0</v>
          </cell>
        </row>
        <row r="374">
          <cell r="B374">
            <v>91813</v>
          </cell>
          <cell r="C374" t="str">
            <v>Cave Creek District Charter Schools</v>
          </cell>
          <cell r="D374" t="str">
            <v xml:space="preserve">070293700   </v>
          </cell>
          <cell r="E374">
            <v>4244</v>
          </cell>
          <cell r="F374" t="str">
            <v>Cave Creek Unified District</v>
          </cell>
          <cell r="G374" t="str">
            <v xml:space="preserve">070293000   </v>
          </cell>
          <cell r="H374">
            <v>1027</v>
          </cell>
          <cell r="I374" t="str">
            <v>Maricopa</v>
          </cell>
          <cell r="J374" t="str">
            <v>Charter Holder-District Sponsored Charter Schools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 t="str">
            <v/>
          </cell>
          <cell r="T374">
            <v>0</v>
          </cell>
          <cell r="U374">
            <v>0</v>
          </cell>
          <cell r="V374" t="str">
            <v/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</row>
        <row r="375">
          <cell r="B375">
            <v>5135</v>
          </cell>
          <cell r="C375" t="str">
            <v>Desert Arroyo Middle School</v>
          </cell>
          <cell r="D375" t="str">
            <v xml:space="preserve">070293103   </v>
          </cell>
          <cell r="E375">
            <v>4244</v>
          </cell>
          <cell r="F375" t="str">
            <v>Cave Creek Unified District</v>
          </cell>
          <cell r="G375" t="str">
            <v xml:space="preserve">070293000   </v>
          </cell>
          <cell r="H375">
            <v>1027</v>
          </cell>
          <cell r="I375" t="str">
            <v>Maricopa</v>
          </cell>
          <cell r="J375" t="str">
            <v>In A Unified School District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 t="str">
            <v/>
          </cell>
          <cell r="T375">
            <v>0</v>
          </cell>
          <cell r="U375">
            <v>0</v>
          </cell>
          <cell r="V375" t="str">
            <v/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</row>
        <row r="376">
          <cell r="B376">
            <v>5136</v>
          </cell>
          <cell r="C376" t="str">
            <v>Desert Sun Academy</v>
          </cell>
          <cell r="D376" t="str">
            <v xml:space="preserve">070293106   </v>
          </cell>
          <cell r="E376">
            <v>4244</v>
          </cell>
          <cell r="F376" t="str">
            <v>Cave Creek Unified District</v>
          </cell>
          <cell r="G376" t="str">
            <v xml:space="preserve">070293000   </v>
          </cell>
          <cell r="H376">
            <v>1027</v>
          </cell>
          <cell r="I376" t="str">
            <v>Maricopa</v>
          </cell>
          <cell r="J376" t="str">
            <v>In A Unified School District</v>
          </cell>
          <cell r="K376">
            <v>0.61860465116279073</v>
          </cell>
          <cell r="L376">
            <v>0.57674418604651168</v>
          </cell>
          <cell r="M376">
            <v>0.59770000000000001</v>
          </cell>
          <cell r="N376">
            <v>9.7421203438395415E-2</v>
          </cell>
          <cell r="O376">
            <v>0.14000000000000001</v>
          </cell>
          <cell r="P376">
            <v>0.14000000000000001</v>
          </cell>
          <cell r="Q376">
            <v>0</v>
          </cell>
          <cell r="R376">
            <v>0</v>
          </cell>
          <cell r="S376" t="str">
            <v/>
          </cell>
          <cell r="T376">
            <v>0</v>
          </cell>
          <cell r="U376">
            <v>0</v>
          </cell>
          <cell r="V376" t="str">
            <v/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351.9182000000003</v>
          </cell>
          <cell r="AC376">
            <v>0</v>
          </cell>
        </row>
        <row r="377">
          <cell r="B377">
            <v>78912</v>
          </cell>
          <cell r="C377" t="str">
            <v>Desert Willow Elementary School</v>
          </cell>
          <cell r="D377" t="str">
            <v xml:space="preserve">070293105   </v>
          </cell>
          <cell r="E377">
            <v>4244</v>
          </cell>
          <cell r="F377" t="str">
            <v>Cave Creek Unified District</v>
          </cell>
          <cell r="G377" t="str">
            <v xml:space="preserve">070293000   </v>
          </cell>
          <cell r="H377">
            <v>1027</v>
          </cell>
          <cell r="I377" t="str">
            <v>Maricopa</v>
          </cell>
          <cell r="J377" t="str">
            <v>In A Unified School District</v>
          </cell>
          <cell r="K377">
            <v>0.63989637305699487</v>
          </cell>
          <cell r="L377">
            <v>0.62694300518134716</v>
          </cell>
          <cell r="M377">
            <v>0.63339999999999996</v>
          </cell>
          <cell r="N377">
            <v>5.845181674565561E-2</v>
          </cell>
          <cell r="O377">
            <v>7.0000000000000007E-2</v>
          </cell>
          <cell r="P377">
            <v>7.0000000000000007E-2</v>
          </cell>
          <cell r="Q377">
            <v>225</v>
          </cell>
          <cell r="R377">
            <v>126379.26</v>
          </cell>
          <cell r="S377" t="str">
            <v/>
          </cell>
          <cell r="T377">
            <v>0</v>
          </cell>
          <cell r="U377">
            <v>0</v>
          </cell>
          <cell r="V377" t="str">
            <v/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561.68560000000048</v>
          </cell>
          <cell r="AC377">
            <v>126379.26</v>
          </cell>
          <cell r="AD377">
            <v>75827.56</v>
          </cell>
        </row>
        <row r="378">
          <cell r="B378">
            <v>87477</v>
          </cell>
          <cell r="C378" t="str">
            <v>Horseshoe Trails Elementary School</v>
          </cell>
          <cell r="D378" t="str">
            <v xml:space="preserve">070293108   </v>
          </cell>
          <cell r="E378">
            <v>4244</v>
          </cell>
          <cell r="F378" t="str">
            <v>Cave Creek Unified District</v>
          </cell>
          <cell r="G378" t="str">
            <v xml:space="preserve">070293000   </v>
          </cell>
          <cell r="H378">
            <v>1027</v>
          </cell>
          <cell r="I378" t="str">
            <v>Maricopa</v>
          </cell>
          <cell r="J378" t="str">
            <v>In A Unified School District</v>
          </cell>
          <cell r="K378">
            <v>0.77165354330708658</v>
          </cell>
          <cell r="L378">
            <v>0.83727034120734911</v>
          </cell>
          <cell r="M378">
            <v>0.80449999999999999</v>
          </cell>
          <cell r="N378">
            <v>5.683563748079877E-2</v>
          </cell>
          <cell r="O378">
            <v>0.08</v>
          </cell>
          <cell r="P378">
            <v>0.08</v>
          </cell>
          <cell r="Q378">
            <v>225</v>
          </cell>
          <cell r="R378">
            <v>127186.67</v>
          </cell>
          <cell r="S378" t="str">
            <v/>
          </cell>
          <cell r="T378">
            <v>0</v>
          </cell>
          <cell r="U378">
            <v>0</v>
          </cell>
          <cell r="V378" t="str">
            <v/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565.27409999999918</v>
          </cell>
          <cell r="AC378">
            <v>127186.67</v>
          </cell>
          <cell r="AD378">
            <v>76312</v>
          </cell>
        </row>
        <row r="379">
          <cell r="B379">
            <v>80056</v>
          </cell>
          <cell r="C379" t="str">
            <v>Lone Mountain Elementary School</v>
          </cell>
          <cell r="D379" t="str">
            <v xml:space="preserve">070293107   </v>
          </cell>
          <cell r="E379">
            <v>4244</v>
          </cell>
          <cell r="F379" t="str">
            <v>Cave Creek Unified District</v>
          </cell>
          <cell r="G379" t="str">
            <v xml:space="preserve">070293000   </v>
          </cell>
          <cell r="H379">
            <v>1027</v>
          </cell>
          <cell r="I379" t="str">
            <v>Maricopa</v>
          </cell>
          <cell r="J379" t="str">
            <v>In A Unified School District</v>
          </cell>
          <cell r="K379">
            <v>0.75072463768115938</v>
          </cell>
          <cell r="L379">
            <v>0.81159420289855078</v>
          </cell>
          <cell r="M379">
            <v>0.78120000000000001</v>
          </cell>
          <cell r="N379">
            <v>5.9160305343511452E-2</v>
          </cell>
          <cell r="O379">
            <v>0.1</v>
          </cell>
          <cell r="P379">
            <v>0.1</v>
          </cell>
          <cell r="Q379">
            <v>225</v>
          </cell>
          <cell r="R379">
            <v>109315.73</v>
          </cell>
          <cell r="S379" t="str">
            <v/>
          </cell>
          <cell r="T379">
            <v>0</v>
          </cell>
          <cell r="U379">
            <v>0</v>
          </cell>
          <cell r="V379" t="str">
            <v/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485.84769999999958</v>
          </cell>
          <cell r="AC379">
            <v>109315.73</v>
          </cell>
          <cell r="AD379">
            <v>65589.440000000002</v>
          </cell>
        </row>
        <row r="380">
          <cell r="B380">
            <v>78911</v>
          </cell>
          <cell r="C380" t="str">
            <v>Sonoran Trails Middle School</v>
          </cell>
          <cell r="D380" t="str">
            <v xml:space="preserve">070293101   </v>
          </cell>
          <cell r="E380">
            <v>4244</v>
          </cell>
          <cell r="F380" t="str">
            <v>Cave Creek Unified District</v>
          </cell>
          <cell r="G380" t="str">
            <v xml:space="preserve">070293000   </v>
          </cell>
          <cell r="H380">
            <v>1027</v>
          </cell>
          <cell r="I380" t="str">
            <v>Maricopa</v>
          </cell>
          <cell r="J380" t="str">
            <v>In A Unified School District</v>
          </cell>
          <cell r="K380">
            <v>0.59350503919372899</v>
          </cell>
          <cell r="L380">
            <v>0.62678375411635567</v>
          </cell>
          <cell r="M380">
            <v>0.61009999999999998</v>
          </cell>
          <cell r="N380">
            <v>8.085106382978724E-2</v>
          </cell>
          <cell r="O380">
            <v>0.08</v>
          </cell>
          <cell r="P380">
            <v>8.085106382978724E-2</v>
          </cell>
          <cell r="Q380">
            <v>0</v>
          </cell>
          <cell r="R380">
            <v>0</v>
          </cell>
          <cell r="S380" t="str">
            <v/>
          </cell>
          <cell r="T380">
            <v>0</v>
          </cell>
          <cell r="U380">
            <v>0</v>
          </cell>
          <cell r="V380" t="str">
            <v/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893.76650000000461</v>
          </cell>
          <cell r="AC380">
            <v>0</v>
          </cell>
        </row>
        <row r="381">
          <cell r="B381">
            <v>91771</v>
          </cell>
          <cell r="C381" t="str">
            <v>The Learning Center Developmental Preschool</v>
          </cell>
          <cell r="D381" t="str">
            <v xml:space="preserve">070293001   </v>
          </cell>
          <cell r="E381">
            <v>4244</v>
          </cell>
          <cell r="F381" t="str">
            <v>Cave Creek Unified District</v>
          </cell>
          <cell r="G381" t="str">
            <v xml:space="preserve">070293000   </v>
          </cell>
          <cell r="H381">
            <v>1027</v>
          </cell>
          <cell r="I381" t="str">
            <v>Maricopa</v>
          </cell>
          <cell r="J381" t="str">
            <v>In A Unified School District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 t="str">
            <v/>
          </cell>
          <cell r="T381">
            <v>0</v>
          </cell>
          <cell r="U381">
            <v>0</v>
          </cell>
          <cell r="V381" t="str">
            <v/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</row>
        <row r="382">
          <cell r="B382">
            <v>5638</v>
          </cell>
          <cell r="C382" t="str">
            <v>Jeddito School</v>
          </cell>
          <cell r="D382" t="str">
            <v xml:space="preserve">090225001   </v>
          </cell>
          <cell r="E382">
            <v>4395</v>
          </cell>
          <cell r="F382" t="str">
            <v>Cedar Unified District</v>
          </cell>
          <cell r="G382" t="str">
            <v xml:space="preserve">090225000   </v>
          </cell>
          <cell r="H382">
            <v>1027</v>
          </cell>
          <cell r="I382" t="str">
            <v>Navajo</v>
          </cell>
          <cell r="J382" t="str">
            <v>In A Unified School District</v>
          </cell>
          <cell r="K382">
            <v>7.8651685393258425E-2</v>
          </cell>
          <cell r="L382">
            <v>6.741573033707865E-2</v>
          </cell>
          <cell r="M382">
            <v>7.2999999999999995E-2</v>
          </cell>
          <cell r="N382">
            <v>0</v>
          </cell>
          <cell r="O382">
            <v>1</v>
          </cell>
          <cell r="P382">
            <v>1</v>
          </cell>
          <cell r="Q382">
            <v>0</v>
          </cell>
          <cell r="R382">
            <v>0</v>
          </cell>
          <cell r="S382">
            <v>7.2999999999999995E-2</v>
          </cell>
          <cell r="T382">
            <v>0</v>
          </cell>
          <cell r="U382">
            <v>0</v>
          </cell>
          <cell r="V382">
            <v>7.2999999999999995E-2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131.12940000000003</v>
          </cell>
          <cell r="AC382">
            <v>0</v>
          </cell>
        </row>
        <row r="383">
          <cell r="B383">
            <v>80384</v>
          </cell>
          <cell r="C383" t="str">
            <v>White Cone - Inactive</v>
          </cell>
          <cell r="D383" t="str">
            <v xml:space="preserve">090225002   </v>
          </cell>
          <cell r="E383">
            <v>4395</v>
          </cell>
          <cell r="F383" t="str">
            <v>Cedar Unified District</v>
          </cell>
          <cell r="G383" t="str">
            <v xml:space="preserve">090225000   </v>
          </cell>
          <cell r="H383">
            <v>1027</v>
          </cell>
          <cell r="I383" t="str">
            <v>Navajo</v>
          </cell>
          <cell r="J383" t="str">
            <v>In A Unified School District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 t="str">
            <v/>
          </cell>
          <cell r="T383">
            <v>0</v>
          </cell>
          <cell r="U383">
            <v>0</v>
          </cell>
          <cell r="V383" t="str">
            <v/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</row>
        <row r="384">
          <cell r="B384">
            <v>87518</v>
          </cell>
          <cell r="C384" t="str">
            <v>White Cone High School</v>
          </cell>
          <cell r="D384" t="str">
            <v xml:space="preserve">090225200   </v>
          </cell>
          <cell r="E384">
            <v>4395</v>
          </cell>
          <cell r="F384" t="str">
            <v>Cedar Unified District</v>
          </cell>
          <cell r="G384" t="str">
            <v xml:space="preserve">090225000   </v>
          </cell>
          <cell r="H384">
            <v>1027</v>
          </cell>
          <cell r="I384" t="str">
            <v>Navajo</v>
          </cell>
          <cell r="J384" t="str">
            <v>In A Unified School District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 t="str">
            <v/>
          </cell>
          <cell r="T384">
            <v>0</v>
          </cell>
          <cell r="U384">
            <v>0</v>
          </cell>
          <cell r="V384" t="str">
            <v/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</row>
        <row r="385">
          <cell r="B385">
            <v>85876</v>
          </cell>
          <cell r="C385" t="str">
            <v>Center for Academic Success #4</v>
          </cell>
          <cell r="D385" t="str">
            <v xml:space="preserve">028750204   </v>
          </cell>
          <cell r="E385">
            <v>4191</v>
          </cell>
          <cell r="F385" t="str">
            <v>Center for Academic Success, Inc.</v>
          </cell>
          <cell r="G385" t="str">
            <v xml:space="preserve">028750000   </v>
          </cell>
          <cell r="H385">
            <v>1999</v>
          </cell>
          <cell r="I385" t="str">
            <v>Cochise</v>
          </cell>
          <cell r="J385" t="str">
            <v>Charter Facility</v>
          </cell>
          <cell r="K385">
            <v>0.32941176470588235</v>
          </cell>
          <cell r="L385">
            <v>0.47450980392156861</v>
          </cell>
          <cell r="M385">
            <v>0.40200000000000002</v>
          </cell>
          <cell r="N385">
            <v>0.36964980544747084</v>
          </cell>
          <cell r="O385">
            <v>0.97</v>
          </cell>
          <cell r="P385">
            <v>0.97</v>
          </cell>
          <cell r="Q385">
            <v>0</v>
          </cell>
          <cell r="R385">
            <v>0</v>
          </cell>
          <cell r="S385">
            <v>0.40200000000000002</v>
          </cell>
          <cell r="T385">
            <v>0</v>
          </cell>
          <cell r="U385">
            <v>0</v>
          </cell>
          <cell r="V385">
            <v>0.40200000000000002</v>
          </cell>
          <cell r="W385">
            <v>225</v>
          </cell>
          <cell r="X385">
            <v>54054</v>
          </cell>
          <cell r="Y385">
            <v>0</v>
          </cell>
          <cell r="Z385">
            <v>0</v>
          </cell>
          <cell r="AA385">
            <v>0</v>
          </cell>
          <cell r="AB385">
            <v>240.24000000000086</v>
          </cell>
          <cell r="AC385">
            <v>54054</v>
          </cell>
          <cell r="AD385">
            <v>32432.400000000001</v>
          </cell>
        </row>
        <row r="386">
          <cell r="B386">
            <v>85877</v>
          </cell>
          <cell r="C386" t="str">
            <v>Center for Academic Success #5</v>
          </cell>
          <cell r="D386" t="str">
            <v xml:space="preserve">028750205   </v>
          </cell>
          <cell r="E386">
            <v>4191</v>
          </cell>
          <cell r="F386" t="str">
            <v>Center for Academic Success, Inc.</v>
          </cell>
          <cell r="G386" t="str">
            <v xml:space="preserve">028750000   </v>
          </cell>
          <cell r="H386">
            <v>1999</v>
          </cell>
          <cell r="I386" t="str">
            <v>Cochise</v>
          </cell>
          <cell r="J386" t="str">
            <v>Charter Facility</v>
          </cell>
          <cell r="K386">
            <v>0.42913385826771655</v>
          </cell>
          <cell r="L386">
            <v>0.2808988764044944</v>
          </cell>
          <cell r="M386">
            <v>0.35499999999999998</v>
          </cell>
          <cell r="N386">
            <v>0.47989949748743721</v>
          </cell>
          <cell r="O386">
            <v>0.65</v>
          </cell>
          <cell r="P386">
            <v>0.65</v>
          </cell>
          <cell r="Q386">
            <v>0</v>
          </cell>
          <cell r="R386">
            <v>0</v>
          </cell>
          <cell r="S386">
            <v>0.35499999999999998</v>
          </cell>
          <cell r="T386">
            <v>0</v>
          </cell>
          <cell r="U386">
            <v>0</v>
          </cell>
          <cell r="V386">
            <v>0.35499999999999998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387.6838000000015</v>
          </cell>
          <cell r="AC386">
            <v>0</v>
          </cell>
        </row>
        <row r="387">
          <cell r="B387">
            <v>4801</v>
          </cell>
          <cell r="C387" t="str">
            <v>Center for Academic Success, The #1</v>
          </cell>
          <cell r="D387" t="str">
            <v xml:space="preserve">028750201   </v>
          </cell>
          <cell r="E387">
            <v>4191</v>
          </cell>
          <cell r="F387" t="str">
            <v>Center for Academic Success, Inc.</v>
          </cell>
          <cell r="G387" t="str">
            <v xml:space="preserve">028750000   </v>
          </cell>
          <cell r="H387">
            <v>1999</v>
          </cell>
          <cell r="I387" t="str">
            <v>Cochise</v>
          </cell>
          <cell r="J387" t="str">
            <v>Charter Facility</v>
          </cell>
          <cell r="K387">
            <v>0.27184466019417475</v>
          </cell>
          <cell r="L387">
            <v>0.25961538461538464</v>
          </cell>
          <cell r="M387">
            <v>0.26569999999999999</v>
          </cell>
          <cell r="N387">
            <v>0.84799999999999998</v>
          </cell>
          <cell r="O387">
            <v>0.55000000000000004</v>
          </cell>
          <cell r="P387">
            <v>0.84799999999999998</v>
          </cell>
          <cell r="Q387">
            <v>0</v>
          </cell>
          <cell r="R387">
            <v>0</v>
          </cell>
          <cell r="S387">
            <v>0.26569999999999999</v>
          </cell>
          <cell r="T387">
            <v>0</v>
          </cell>
          <cell r="U387">
            <v>0</v>
          </cell>
          <cell r="V387">
            <v>0.26569999999999999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145.64379999999989</v>
          </cell>
          <cell r="AC387">
            <v>0</v>
          </cell>
        </row>
        <row r="388">
          <cell r="B388">
            <v>4802</v>
          </cell>
          <cell r="C388" t="str">
            <v>Center for Academic Success, The #2</v>
          </cell>
          <cell r="D388" t="str">
            <v xml:space="preserve">028750202   </v>
          </cell>
          <cell r="E388">
            <v>4191</v>
          </cell>
          <cell r="F388" t="str">
            <v>Center for Academic Success, Inc.</v>
          </cell>
          <cell r="G388" t="str">
            <v xml:space="preserve">028750000   </v>
          </cell>
          <cell r="H388">
            <v>1999</v>
          </cell>
          <cell r="I388" t="str">
            <v>Cochise</v>
          </cell>
          <cell r="J388" t="str">
            <v>Charter Facility</v>
          </cell>
          <cell r="K388">
            <v>0.13333333333333333</v>
          </cell>
          <cell r="L388">
            <v>0.2</v>
          </cell>
          <cell r="M388">
            <v>0.16669999999999999</v>
          </cell>
          <cell r="N388">
            <v>0.57763975155279501</v>
          </cell>
          <cell r="O388">
            <v>0.97</v>
          </cell>
          <cell r="P388">
            <v>0.97</v>
          </cell>
          <cell r="Q388">
            <v>0</v>
          </cell>
          <cell r="R388">
            <v>0</v>
          </cell>
          <cell r="S388">
            <v>0.16669999999999999</v>
          </cell>
          <cell r="T388">
            <v>0</v>
          </cell>
          <cell r="U388">
            <v>0</v>
          </cell>
          <cell r="V388">
            <v>0.16669999999999999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192.39870000000013</v>
          </cell>
          <cell r="AC388">
            <v>0</v>
          </cell>
        </row>
        <row r="389">
          <cell r="B389">
            <v>79039</v>
          </cell>
          <cell r="C389" t="str">
            <v>Center for Academic Success, The #3</v>
          </cell>
          <cell r="D389" t="str">
            <v xml:space="preserve">028750203   </v>
          </cell>
          <cell r="E389">
            <v>4191</v>
          </cell>
          <cell r="F389" t="str">
            <v>Center for Academic Success, Inc.</v>
          </cell>
          <cell r="G389" t="str">
            <v xml:space="preserve">028750000   </v>
          </cell>
          <cell r="H389">
            <v>1999</v>
          </cell>
          <cell r="I389" t="str">
            <v>Cochise</v>
          </cell>
          <cell r="J389" t="str">
            <v>Charter Facility</v>
          </cell>
          <cell r="K389">
            <v>0.35576923076923078</v>
          </cell>
          <cell r="L389">
            <v>0.45192307692307693</v>
          </cell>
          <cell r="M389">
            <v>0.40379999999999999</v>
          </cell>
          <cell r="N389">
            <v>0.19913419913419914</v>
          </cell>
          <cell r="O389">
            <v>0.99</v>
          </cell>
          <cell r="P389">
            <v>0.99</v>
          </cell>
          <cell r="Q389">
            <v>0</v>
          </cell>
          <cell r="R389">
            <v>0</v>
          </cell>
          <cell r="S389">
            <v>0.40379999999999999</v>
          </cell>
          <cell r="T389">
            <v>0</v>
          </cell>
          <cell r="U389">
            <v>0</v>
          </cell>
          <cell r="V389">
            <v>0.40379999999999999</v>
          </cell>
          <cell r="W389">
            <v>225</v>
          </cell>
          <cell r="X389">
            <v>42023.23</v>
          </cell>
          <cell r="Y389">
            <v>0</v>
          </cell>
          <cell r="Z389">
            <v>0</v>
          </cell>
          <cell r="AA389">
            <v>0</v>
          </cell>
          <cell r="AB389">
            <v>186.76990000000026</v>
          </cell>
          <cell r="AC389">
            <v>42023.23</v>
          </cell>
          <cell r="AD389">
            <v>25213.94</v>
          </cell>
        </row>
        <row r="390">
          <cell r="B390">
            <v>5555</v>
          </cell>
          <cell r="C390" t="str">
            <v>Challenge Charter School</v>
          </cell>
          <cell r="D390" t="str">
            <v xml:space="preserve">078772001   </v>
          </cell>
          <cell r="E390">
            <v>6362</v>
          </cell>
          <cell r="F390" t="str">
            <v>Challenge School, Inc.</v>
          </cell>
          <cell r="G390" t="str">
            <v xml:space="preserve">078772000   </v>
          </cell>
          <cell r="H390">
            <v>1999</v>
          </cell>
          <cell r="I390" t="str">
            <v>Maricopa</v>
          </cell>
          <cell r="J390" t="str">
            <v>Charter Facility</v>
          </cell>
          <cell r="K390">
            <v>0.71063829787234045</v>
          </cell>
          <cell r="L390">
            <v>0.67659574468085104</v>
          </cell>
          <cell r="M390">
            <v>0.69359999999999999</v>
          </cell>
          <cell r="N390">
            <v>0.25248508946322068</v>
          </cell>
          <cell r="O390">
            <v>0.21</v>
          </cell>
          <cell r="P390">
            <v>0.25248508946322068</v>
          </cell>
          <cell r="Q390">
            <v>225</v>
          </cell>
          <cell r="R390">
            <v>104046.68</v>
          </cell>
          <cell r="S390" t="str">
            <v/>
          </cell>
          <cell r="T390">
            <v>0</v>
          </cell>
          <cell r="U390">
            <v>0</v>
          </cell>
          <cell r="V390" t="str">
            <v/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462.42970000000241</v>
          </cell>
          <cell r="AC390">
            <v>104046.68</v>
          </cell>
          <cell r="AD390">
            <v>62428.01</v>
          </cell>
        </row>
        <row r="391">
          <cell r="B391">
            <v>79910</v>
          </cell>
          <cell r="C391" t="str">
            <v>Challenger Basic School</v>
          </cell>
          <cell r="D391" t="str">
            <v xml:space="preserve">078957001   </v>
          </cell>
          <cell r="E391">
            <v>79886</v>
          </cell>
          <cell r="F391" t="str">
            <v>Challenger Basic School, Inc.</v>
          </cell>
          <cell r="G391" t="str">
            <v xml:space="preserve">078957000   </v>
          </cell>
          <cell r="H391">
            <v>1999</v>
          </cell>
          <cell r="I391" t="str">
            <v>Maricopa</v>
          </cell>
          <cell r="J391" t="str">
            <v>Charter Facility</v>
          </cell>
          <cell r="K391">
            <v>0.86896551724137927</v>
          </cell>
          <cell r="L391">
            <v>0.83561643835616439</v>
          </cell>
          <cell r="M391">
            <v>0.85229999999999995</v>
          </cell>
          <cell r="N391">
            <v>0</v>
          </cell>
          <cell r="O391">
            <v>0</v>
          </cell>
          <cell r="P391">
            <v>0</v>
          </cell>
          <cell r="Q391">
            <v>225</v>
          </cell>
          <cell r="R391">
            <v>56724.93</v>
          </cell>
          <cell r="S391" t="str">
            <v/>
          </cell>
          <cell r="T391">
            <v>0</v>
          </cell>
          <cell r="U391">
            <v>0</v>
          </cell>
          <cell r="V391" t="str">
            <v/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252.1108000000001</v>
          </cell>
          <cell r="AC391">
            <v>56724.93</v>
          </cell>
          <cell r="AD391">
            <v>34034.959999999999</v>
          </cell>
        </row>
        <row r="392">
          <cell r="B392">
            <v>88300</v>
          </cell>
          <cell r="C392" t="str">
            <v>Great Hearts Academies - Chandler Prep</v>
          </cell>
          <cell r="D392" t="str">
            <v xml:space="preserve">078515001   </v>
          </cell>
          <cell r="E392">
            <v>88299</v>
          </cell>
          <cell r="F392" t="str">
            <v>Chandler Preparatory Academy</v>
          </cell>
          <cell r="G392" t="str">
            <v xml:space="preserve">078515000   </v>
          </cell>
          <cell r="H392">
            <v>1999</v>
          </cell>
          <cell r="I392" t="str">
            <v>Maricopa</v>
          </cell>
          <cell r="J392" t="str">
            <v>Charter Facility</v>
          </cell>
          <cell r="K392">
            <v>0.76049766718506995</v>
          </cell>
          <cell r="L392">
            <v>0.80286738351254483</v>
          </cell>
          <cell r="M392">
            <v>0.78169999999999995</v>
          </cell>
          <cell r="N392">
            <v>0</v>
          </cell>
          <cell r="O392">
            <v>0</v>
          </cell>
          <cell r="P392">
            <v>0</v>
          </cell>
          <cell r="Q392">
            <v>225</v>
          </cell>
          <cell r="R392">
            <v>165120.29999999999</v>
          </cell>
          <cell r="S392" t="str">
            <v/>
          </cell>
          <cell r="T392">
            <v>0</v>
          </cell>
          <cell r="U392">
            <v>0</v>
          </cell>
          <cell r="V392" t="str">
            <v/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733.86800000000153</v>
          </cell>
          <cell r="AC392">
            <v>165120.29999999999</v>
          </cell>
          <cell r="AD392">
            <v>99072.18</v>
          </cell>
        </row>
        <row r="393">
          <cell r="B393">
            <v>5117</v>
          </cell>
          <cell r="C393" t="str">
            <v>Anna Marie Jacobson  Elementary School</v>
          </cell>
          <cell r="D393" t="str">
            <v xml:space="preserve">070280112   </v>
          </cell>
          <cell r="E393">
            <v>4242</v>
          </cell>
          <cell r="F393" t="str">
            <v>Chandler Unified District #80</v>
          </cell>
          <cell r="G393" t="str">
            <v xml:space="preserve">070280000   </v>
          </cell>
          <cell r="H393">
            <v>1027</v>
          </cell>
          <cell r="I393" t="str">
            <v>Maricopa</v>
          </cell>
          <cell r="J393" t="str">
            <v>In A Unified School District</v>
          </cell>
          <cell r="K393">
            <v>0.63725490196078427</v>
          </cell>
          <cell r="L393">
            <v>0.62703583061889245</v>
          </cell>
          <cell r="M393">
            <v>0.6321</v>
          </cell>
          <cell r="N393">
            <v>0.12151616499442586</v>
          </cell>
          <cell r="O393">
            <v>0.15</v>
          </cell>
          <cell r="P393">
            <v>0.15</v>
          </cell>
          <cell r="Q393">
            <v>225</v>
          </cell>
          <cell r="R393">
            <v>195105.44</v>
          </cell>
          <cell r="S393" t="str">
            <v/>
          </cell>
          <cell r="T393">
            <v>0</v>
          </cell>
          <cell r="U393">
            <v>0</v>
          </cell>
          <cell r="V393" t="str">
            <v/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867.13529999999491</v>
          </cell>
          <cell r="AC393">
            <v>195105.44</v>
          </cell>
          <cell r="AD393">
            <v>117063.26</v>
          </cell>
        </row>
        <row r="394">
          <cell r="B394">
            <v>89591</v>
          </cell>
          <cell r="C394" t="str">
            <v>Arizona College Prep Erie Campus</v>
          </cell>
          <cell r="D394" t="str">
            <v xml:space="preserve">070280243   </v>
          </cell>
          <cell r="E394">
            <v>4242</v>
          </cell>
          <cell r="F394" t="str">
            <v>Chandler Unified District #80</v>
          </cell>
          <cell r="G394" t="str">
            <v xml:space="preserve">070280000   </v>
          </cell>
          <cell r="H394">
            <v>1027</v>
          </cell>
          <cell r="I394" t="str">
            <v>Maricopa</v>
          </cell>
          <cell r="J394" t="str">
            <v>In A Unified School District</v>
          </cell>
          <cell r="K394">
            <v>0.87264833574529665</v>
          </cell>
          <cell r="L394">
            <v>0.92805755395683454</v>
          </cell>
          <cell r="M394">
            <v>0.90039999999999998</v>
          </cell>
          <cell r="N394">
            <v>9.3552465233881166E-2</v>
          </cell>
          <cell r="O394">
            <v>0.1</v>
          </cell>
          <cell r="P394">
            <v>0.1</v>
          </cell>
          <cell r="Q394">
            <v>225</v>
          </cell>
          <cell r="R394">
            <v>185348.68</v>
          </cell>
          <cell r="S394" t="str">
            <v/>
          </cell>
          <cell r="T394">
            <v>0</v>
          </cell>
          <cell r="U394">
            <v>0</v>
          </cell>
          <cell r="V394" t="str">
            <v/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823.77189999999564</v>
          </cell>
          <cell r="AC394">
            <v>185348.68</v>
          </cell>
          <cell r="AD394">
            <v>111209.21</v>
          </cell>
        </row>
        <row r="395">
          <cell r="B395">
            <v>90302</v>
          </cell>
          <cell r="C395" t="str">
            <v>Arizona College Prep Oakland Campus</v>
          </cell>
          <cell r="D395" t="str">
            <v xml:space="preserve">070280145   </v>
          </cell>
          <cell r="E395">
            <v>4242</v>
          </cell>
          <cell r="F395" t="str">
            <v>Chandler Unified District #80</v>
          </cell>
          <cell r="G395" t="str">
            <v xml:space="preserve">070280000   </v>
          </cell>
          <cell r="H395">
            <v>1027</v>
          </cell>
          <cell r="I395" t="str">
            <v>Maricopa</v>
          </cell>
          <cell r="J395" t="str">
            <v>In A Unified School District</v>
          </cell>
          <cell r="K395">
            <v>0.90138674884437597</v>
          </cell>
          <cell r="L395">
            <v>0.96481876332622596</v>
          </cell>
          <cell r="M395">
            <v>0.93310000000000004</v>
          </cell>
          <cell r="N395">
            <v>9.0769230769230769E-2</v>
          </cell>
          <cell r="O395">
            <v>0.08</v>
          </cell>
          <cell r="P395">
            <v>9.0769230769230769E-2</v>
          </cell>
          <cell r="Q395">
            <v>225</v>
          </cell>
          <cell r="R395">
            <v>157725.72</v>
          </cell>
          <cell r="S395" t="str">
            <v/>
          </cell>
          <cell r="T395">
            <v>0</v>
          </cell>
          <cell r="U395">
            <v>0</v>
          </cell>
          <cell r="V395" t="str">
            <v/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701.00319999999874</v>
          </cell>
          <cell r="AC395">
            <v>157725.72</v>
          </cell>
          <cell r="AD395">
            <v>94635.43</v>
          </cell>
        </row>
        <row r="396">
          <cell r="B396">
            <v>85838</v>
          </cell>
          <cell r="C396" t="str">
            <v>Audrey &amp; Robert Ryan Elementary</v>
          </cell>
          <cell r="D396" t="str">
            <v xml:space="preserve">070280135   </v>
          </cell>
          <cell r="E396">
            <v>4242</v>
          </cell>
          <cell r="F396" t="str">
            <v>Chandler Unified District #80</v>
          </cell>
          <cell r="G396" t="str">
            <v xml:space="preserve">070280000   </v>
          </cell>
          <cell r="H396">
            <v>1027</v>
          </cell>
          <cell r="I396" t="str">
            <v>Maricopa</v>
          </cell>
          <cell r="J396" t="str">
            <v>In A Unified School District</v>
          </cell>
          <cell r="K396">
            <v>0.73865698729582574</v>
          </cell>
          <cell r="L396">
            <v>0.7649186256781193</v>
          </cell>
          <cell r="M396">
            <v>0.75180000000000002</v>
          </cell>
          <cell r="N396">
            <v>1.8541409147095178E-2</v>
          </cell>
          <cell r="O396">
            <v>7.0000000000000007E-2</v>
          </cell>
          <cell r="P396">
            <v>7.0000000000000007E-2</v>
          </cell>
          <cell r="Q396">
            <v>225</v>
          </cell>
          <cell r="R396">
            <v>166354.57999999999</v>
          </cell>
          <cell r="S396" t="str">
            <v/>
          </cell>
          <cell r="T396">
            <v>0</v>
          </cell>
          <cell r="U396">
            <v>0</v>
          </cell>
          <cell r="V396" t="str">
            <v/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739.35369999999796</v>
          </cell>
          <cell r="AC396">
            <v>166354.57999999999</v>
          </cell>
          <cell r="AD396">
            <v>99812.75</v>
          </cell>
        </row>
        <row r="397">
          <cell r="B397">
            <v>79247</v>
          </cell>
          <cell r="C397" t="str">
            <v>Basha Elementary</v>
          </cell>
          <cell r="D397" t="str">
            <v xml:space="preserve">070280129   </v>
          </cell>
          <cell r="E397">
            <v>4242</v>
          </cell>
          <cell r="F397" t="str">
            <v>Chandler Unified District #80</v>
          </cell>
          <cell r="G397" t="str">
            <v xml:space="preserve">070280000   </v>
          </cell>
          <cell r="H397">
            <v>1027</v>
          </cell>
          <cell r="I397" t="str">
            <v>Maricopa</v>
          </cell>
          <cell r="J397" t="str">
            <v>In A Unified School District</v>
          </cell>
          <cell r="K397">
            <v>0.64319248826291076</v>
          </cell>
          <cell r="L397">
            <v>0.65807962529274</v>
          </cell>
          <cell r="M397">
            <v>0.65059999999999996</v>
          </cell>
          <cell r="N397">
            <v>0.11223021582733812</v>
          </cell>
          <cell r="O397">
            <v>0.2</v>
          </cell>
          <cell r="P397">
            <v>0.2</v>
          </cell>
          <cell r="Q397">
            <v>225</v>
          </cell>
          <cell r="R397">
            <v>131327.28</v>
          </cell>
          <cell r="S397" t="str">
            <v/>
          </cell>
          <cell r="T397">
            <v>0</v>
          </cell>
          <cell r="U397">
            <v>0</v>
          </cell>
          <cell r="V397" t="str">
            <v/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583.67679999999962</v>
          </cell>
          <cell r="AC397">
            <v>131327.28</v>
          </cell>
          <cell r="AD397">
            <v>78796.37</v>
          </cell>
        </row>
        <row r="398">
          <cell r="B398">
            <v>79633</v>
          </cell>
          <cell r="C398" t="str">
            <v>Basha High School</v>
          </cell>
          <cell r="D398" t="str">
            <v xml:space="preserve">070280203   </v>
          </cell>
          <cell r="E398">
            <v>4242</v>
          </cell>
          <cell r="F398" t="str">
            <v>Chandler Unified District #80</v>
          </cell>
          <cell r="G398" t="str">
            <v xml:space="preserve">070280000   </v>
          </cell>
          <cell r="H398">
            <v>1027</v>
          </cell>
          <cell r="I398" t="str">
            <v>Maricopa</v>
          </cell>
          <cell r="J398" t="str">
            <v>In A Unified School District</v>
          </cell>
          <cell r="K398">
            <v>0.54710743801652895</v>
          </cell>
          <cell r="L398">
            <v>0.55831408775981528</v>
          </cell>
          <cell r="M398">
            <v>0.55269999999999997</v>
          </cell>
          <cell r="N398">
            <v>9.4360486546258754E-2</v>
          </cell>
          <cell r="O398">
            <v>0.12</v>
          </cell>
          <cell r="P398">
            <v>0.12</v>
          </cell>
          <cell r="Q398">
            <v>0</v>
          </cell>
          <cell r="R398">
            <v>0</v>
          </cell>
          <cell r="S398" t="str">
            <v/>
          </cell>
          <cell r="T398">
            <v>0</v>
          </cell>
          <cell r="U398">
            <v>0</v>
          </cell>
          <cell r="V398" t="str">
            <v/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2522.7442000000096</v>
          </cell>
          <cell r="AC398">
            <v>0</v>
          </cell>
        </row>
        <row r="399">
          <cell r="B399">
            <v>5125</v>
          </cell>
          <cell r="C399" t="str">
            <v>Bogle Junior High School</v>
          </cell>
          <cell r="D399" t="str">
            <v xml:space="preserve">070280120   </v>
          </cell>
          <cell r="E399">
            <v>4242</v>
          </cell>
          <cell r="F399" t="str">
            <v>Chandler Unified District #80</v>
          </cell>
          <cell r="G399" t="str">
            <v xml:space="preserve">070280000   </v>
          </cell>
          <cell r="H399">
            <v>1027</v>
          </cell>
          <cell r="I399" t="str">
            <v>Maricopa</v>
          </cell>
          <cell r="J399" t="str">
            <v>In A Unified School District</v>
          </cell>
          <cell r="K399">
            <v>0.54819277108433739</v>
          </cell>
          <cell r="L399">
            <v>0.59763313609467461</v>
          </cell>
          <cell r="M399">
            <v>0.57289999999999996</v>
          </cell>
          <cell r="N399">
            <v>0.2003012048192771</v>
          </cell>
          <cell r="O399">
            <v>0.22</v>
          </cell>
          <cell r="P399">
            <v>0.22</v>
          </cell>
          <cell r="Q399">
            <v>0</v>
          </cell>
          <cell r="R399">
            <v>0</v>
          </cell>
          <cell r="S399" t="str">
            <v/>
          </cell>
          <cell r="T399">
            <v>0</v>
          </cell>
          <cell r="U399">
            <v>0</v>
          </cell>
          <cell r="V399" t="str">
            <v/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1319.5934999999974</v>
          </cell>
          <cell r="AC399">
            <v>0</v>
          </cell>
        </row>
        <row r="400">
          <cell r="B400">
            <v>5127</v>
          </cell>
          <cell r="C400" t="str">
            <v>Chandler High School</v>
          </cell>
          <cell r="D400" t="str">
            <v xml:space="preserve">070280202   </v>
          </cell>
          <cell r="E400">
            <v>4242</v>
          </cell>
          <cell r="F400" t="str">
            <v>Chandler Unified District #80</v>
          </cell>
          <cell r="G400" t="str">
            <v xml:space="preserve">070280000   </v>
          </cell>
          <cell r="H400">
            <v>1027</v>
          </cell>
          <cell r="I400" t="str">
            <v>Maricopa</v>
          </cell>
          <cell r="J400" t="str">
            <v>In A Unified School District</v>
          </cell>
          <cell r="K400">
            <v>0.37505303351718283</v>
          </cell>
          <cell r="L400">
            <v>0.32509505703422054</v>
          </cell>
          <cell r="M400">
            <v>0.35010000000000002</v>
          </cell>
          <cell r="N400">
            <v>0.36147443519619499</v>
          </cell>
          <cell r="O400">
            <v>0.41</v>
          </cell>
          <cell r="P400">
            <v>0.41</v>
          </cell>
          <cell r="Q400">
            <v>0</v>
          </cell>
          <cell r="R400">
            <v>0</v>
          </cell>
          <cell r="S400" t="str">
            <v/>
          </cell>
          <cell r="T400">
            <v>0</v>
          </cell>
          <cell r="U400">
            <v>0</v>
          </cell>
          <cell r="V400" t="str">
            <v/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3340.0510999999969</v>
          </cell>
          <cell r="AC400">
            <v>0</v>
          </cell>
        </row>
        <row r="401">
          <cell r="B401">
            <v>91282</v>
          </cell>
          <cell r="C401" t="str">
            <v>Chandler Online Academy</v>
          </cell>
          <cell r="D401" t="str">
            <v xml:space="preserve">070280270   </v>
          </cell>
          <cell r="E401">
            <v>4242</v>
          </cell>
          <cell r="F401" t="str">
            <v>Chandler Unified District #80</v>
          </cell>
          <cell r="G401" t="str">
            <v xml:space="preserve">070280000   </v>
          </cell>
          <cell r="H401">
            <v>1027</v>
          </cell>
          <cell r="I401" t="str">
            <v>Maricopa</v>
          </cell>
          <cell r="J401" t="str">
            <v>In A Unified School District</v>
          </cell>
          <cell r="K401">
            <v>0.62684365781710916</v>
          </cell>
          <cell r="L401">
            <v>0.59160305343511455</v>
          </cell>
          <cell r="M401">
            <v>0.60919999999999996</v>
          </cell>
          <cell r="N401">
            <v>1.0767790262172285E-2</v>
          </cell>
          <cell r="O401">
            <v>0</v>
          </cell>
          <cell r="P401">
            <v>1.0767790262172285E-2</v>
          </cell>
          <cell r="Q401">
            <v>0</v>
          </cell>
          <cell r="R401">
            <v>0</v>
          </cell>
          <cell r="S401" t="str">
            <v/>
          </cell>
          <cell r="T401">
            <v>0</v>
          </cell>
          <cell r="U401">
            <v>0</v>
          </cell>
          <cell r="V401" t="str">
            <v/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128.83269999999993</v>
          </cell>
          <cell r="AC401">
            <v>0</v>
          </cell>
        </row>
        <row r="402">
          <cell r="B402">
            <v>5119</v>
          </cell>
          <cell r="C402" t="str">
            <v>Chandler Traditional Academy - Goodman</v>
          </cell>
          <cell r="D402" t="str">
            <v xml:space="preserve">070280114   </v>
          </cell>
          <cell r="E402">
            <v>4242</v>
          </cell>
          <cell r="F402" t="str">
            <v>Chandler Unified District #80</v>
          </cell>
          <cell r="G402" t="str">
            <v xml:space="preserve">070280000   </v>
          </cell>
          <cell r="H402">
            <v>1027</v>
          </cell>
          <cell r="I402" t="str">
            <v>Maricopa</v>
          </cell>
          <cell r="J402" t="str">
            <v>In A Unified School District</v>
          </cell>
          <cell r="K402">
            <v>0.72513089005235598</v>
          </cell>
          <cell r="L402">
            <v>0.79057591623036649</v>
          </cell>
          <cell r="M402">
            <v>0.75790000000000002</v>
          </cell>
          <cell r="N402">
            <v>0.17945205479452056</v>
          </cell>
          <cell r="O402">
            <v>0.19</v>
          </cell>
          <cell r="P402">
            <v>0.19</v>
          </cell>
          <cell r="Q402">
            <v>225</v>
          </cell>
          <cell r="R402">
            <v>156942.09</v>
          </cell>
          <cell r="S402" t="str">
            <v/>
          </cell>
          <cell r="T402">
            <v>0</v>
          </cell>
          <cell r="U402">
            <v>0</v>
          </cell>
          <cell r="V402" t="str">
            <v/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697.52039999999874</v>
          </cell>
          <cell r="AC402">
            <v>156942.09</v>
          </cell>
          <cell r="AD402">
            <v>94165.25</v>
          </cell>
        </row>
        <row r="403">
          <cell r="B403">
            <v>88404</v>
          </cell>
          <cell r="C403" t="str">
            <v>Chandler Traditional Academy - Independence</v>
          </cell>
          <cell r="D403" t="str">
            <v xml:space="preserve">070280136   </v>
          </cell>
          <cell r="E403">
            <v>4242</v>
          </cell>
          <cell r="F403" t="str">
            <v>Chandler Unified District #80</v>
          </cell>
          <cell r="G403" t="str">
            <v xml:space="preserve">070280000   </v>
          </cell>
          <cell r="H403">
            <v>1027</v>
          </cell>
          <cell r="I403" t="str">
            <v>Maricopa</v>
          </cell>
          <cell r="J403" t="str">
            <v>In A Unified School District</v>
          </cell>
          <cell r="K403">
            <v>0.84684684684684686</v>
          </cell>
          <cell r="L403">
            <v>0.89639639639639634</v>
          </cell>
          <cell r="M403">
            <v>0.87160000000000004</v>
          </cell>
          <cell r="N403">
            <v>3.4688995215311005E-2</v>
          </cell>
          <cell r="O403">
            <v>0.03</v>
          </cell>
          <cell r="P403">
            <v>3.4688995215311005E-2</v>
          </cell>
          <cell r="Q403">
            <v>225</v>
          </cell>
          <cell r="R403">
            <v>184188.19</v>
          </cell>
          <cell r="S403" t="str">
            <v/>
          </cell>
          <cell r="T403">
            <v>0</v>
          </cell>
          <cell r="U403">
            <v>0</v>
          </cell>
          <cell r="V403" t="str">
            <v/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818.61419999999293</v>
          </cell>
          <cell r="AC403">
            <v>184188.19</v>
          </cell>
          <cell r="AD403">
            <v>110512.91</v>
          </cell>
        </row>
        <row r="404">
          <cell r="B404">
            <v>80102</v>
          </cell>
          <cell r="C404" t="str">
            <v>Chandler Traditional Academy - Liberty Campus</v>
          </cell>
          <cell r="D404" t="str">
            <v xml:space="preserve">070280133   </v>
          </cell>
          <cell r="E404">
            <v>4242</v>
          </cell>
          <cell r="F404" t="str">
            <v>Chandler Unified District #80</v>
          </cell>
          <cell r="G404" t="str">
            <v xml:space="preserve">070280000   </v>
          </cell>
          <cell r="H404">
            <v>1027</v>
          </cell>
          <cell r="I404" t="str">
            <v>Maricopa</v>
          </cell>
          <cell r="J404" t="str">
            <v>In A Unified School District</v>
          </cell>
          <cell r="K404">
            <v>0.68857142857142861</v>
          </cell>
          <cell r="L404">
            <v>0.77714285714285714</v>
          </cell>
          <cell r="M404">
            <v>0.7329</v>
          </cell>
          <cell r="N404">
            <v>9.4879518072289157E-2</v>
          </cell>
          <cell r="O404">
            <v>0.12</v>
          </cell>
          <cell r="P404">
            <v>0.12</v>
          </cell>
          <cell r="Q404">
            <v>225</v>
          </cell>
          <cell r="R404">
            <v>140487.71</v>
          </cell>
          <cell r="S404" t="str">
            <v/>
          </cell>
          <cell r="T404">
            <v>0</v>
          </cell>
          <cell r="U404">
            <v>0</v>
          </cell>
          <cell r="V404" t="str">
            <v/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624.38979999999981</v>
          </cell>
          <cell r="AC404">
            <v>140487.71</v>
          </cell>
          <cell r="AD404">
            <v>84292.63</v>
          </cell>
        </row>
        <row r="405">
          <cell r="B405">
            <v>85837</v>
          </cell>
          <cell r="C405" t="str">
            <v>Chandler Traditional Academy-Freedom</v>
          </cell>
          <cell r="D405" t="str">
            <v xml:space="preserve">070280134   </v>
          </cell>
          <cell r="E405">
            <v>4242</v>
          </cell>
          <cell r="F405" t="str">
            <v>Chandler Unified District #80</v>
          </cell>
          <cell r="G405" t="str">
            <v xml:space="preserve">070280000   </v>
          </cell>
          <cell r="H405">
            <v>1027</v>
          </cell>
          <cell r="I405" t="str">
            <v>Maricopa</v>
          </cell>
          <cell r="J405" t="str">
            <v>In A Unified School District</v>
          </cell>
          <cell r="K405">
            <v>0.73629242819843344</v>
          </cell>
          <cell r="L405">
            <v>0.796875</v>
          </cell>
          <cell r="M405">
            <v>0.76659999999999995</v>
          </cell>
          <cell r="N405">
            <v>6.5997130559540887E-2</v>
          </cell>
          <cell r="O405">
            <v>0.08</v>
          </cell>
          <cell r="P405">
            <v>0.08</v>
          </cell>
          <cell r="Q405">
            <v>225</v>
          </cell>
          <cell r="R405">
            <v>125577.77</v>
          </cell>
          <cell r="S405" t="str">
            <v/>
          </cell>
          <cell r="T405">
            <v>0</v>
          </cell>
          <cell r="U405">
            <v>0</v>
          </cell>
          <cell r="V405" t="str">
            <v/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558.12339999999972</v>
          </cell>
          <cell r="AC405">
            <v>125577.77</v>
          </cell>
          <cell r="AD405">
            <v>75346.66</v>
          </cell>
        </row>
        <row r="406">
          <cell r="B406">
            <v>5122</v>
          </cell>
          <cell r="C406" t="str">
            <v>Chandler Traditional Academy-Humphrey</v>
          </cell>
          <cell r="D406" t="str">
            <v xml:space="preserve">070280117   </v>
          </cell>
          <cell r="E406">
            <v>4242</v>
          </cell>
          <cell r="F406" t="str">
            <v>Chandler Unified District #80</v>
          </cell>
          <cell r="G406" t="str">
            <v xml:space="preserve">070280000   </v>
          </cell>
          <cell r="H406">
            <v>1027</v>
          </cell>
          <cell r="I406" t="str">
            <v>Maricopa</v>
          </cell>
          <cell r="J406" t="str">
            <v>In A Unified School District</v>
          </cell>
          <cell r="K406">
            <v>0.47445255474452552</v>
          </cell>
          <cell r="L406">
            <v>0.5714285714285714</v>
          </cell>
          <cell r="M406">
            <v>0.52290000000000003</v>
          </cell>
          <cell r="N406">
            <v>0.2478920741989882</v>
          </cell>
          <cell r="O406">
            <v>0.45</v>
          </cell>
          <cell r="P406">
            <v>0.45</v>
          </cell>
          <cell r="Q406">
            <v>0</v>
          </cell>
          <cell r="R406">
            <v>0</v>
          </cell>
          <cell r="S406" t="str">
            <v/>
          </cell>
          <cell r="T406">
            <v>0</v>
          </cell>
          <cell r="U406">
            <v>0</v>
          </cell>
          <cell r="V406" t="str">
            <v/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599.85150000000067</v>
          </cell>
          <cell r="AC406">
            <v>0</v>
          </cell>
        </row>
        <row r="407">
          <cell r="B407">
            <v>89926</v>
          </cell>
          <cell r="C407" t="str">
            <v>Charlotte Patterson Elementary</v>
          </cell>
          <cell r="D407" t="str">
            <v xml:space="preserve">070280140   </v>
          </cell>
          <cell r="E407">
            <v>4242</v>
          </cell>
          <cell r="F407" t="str">
            <v>Chandler Unified District #80</v>
          </cell>
          <cell r="G407" t="str">
            <v xml:space="preserve">070280000   </v>
          </cell>
          <cell r="H407">
            <v>1027</v>
          </cell>
          <cell r="I407" t="str">
            <v>Maricopa</v>
          </cell>
          <cell r="J407" t="str">
            <v>In A Unified School District</v>
          </cell>
          <cell r="K407">
            <v>0.69102990033222589</v>
          </cell>
          <cell r="L407">
            <v>0.75415282392026584</v>
          </cell>
          <cell r="M407">
            <v>0.72260000000000002</v>
          </cell>
          <cell r="N407">
            <v>7.3073073073073078E-2</v>
          </cell>
          <cell r="O407">
            <v>0.1</v>
          </cell>
          <cell r="P407">
            <v>0.1</v>
          </cell>
          <cell r="Q407">
            <v>225</v>
          </cell>
          <cell r="R407">
            <v>219965.33</v>
          </cell>
          <cell r="S407" t="str">
            <v/>
          </cell>
          <cell r="T407">
            <v>0</v>
          </cell>
          <cell r="U407">
            <v>0</v>
          </cell>
          <cell r="V407" t="str">
            <v/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977.6236999999951</v>
          </cell>
          <cell r="AC407">
            <v>219965.33</v>
          </cell>
          <cell r="AD407">
            <v>131979.20000000001</v>
          </cell>
        </row>
        <row r="408">
          <cell r="B408">
            <v>5126</v>
          </cell>
          <cell r="C408" t="str">
            <v>Dr Howard K Conley Elementary School</v>
          </cell>
          <cell r="D408" t="str">
            <v xml:space="preserve">070280122   </v>
          </cell>
          <cell r="E408">
            <v>4242</v>
          </cell>
          <cell r="F408" t="str">
            <v>Chandler Unified District #80</v>
          </cell>
          <cell r="G408" t="str">
            <v xml:space="preserve">070280000   </v>
          </cell>
          <cell r="H408">
            <v>1027</v>
          </cell>
          <cell r="I408" t="str">
            <v>Maricopa</v>
          </cell>
          <cell r="J408" t="str">
            <v>In A Unified School District</v>
          </cell>
          <cell r="K408">
            <v>0.43181818181818182</v>
          </cell>
          <cell r="L408">
            <v>0.40954773869346733</v>
          </cell>
          <cell r="M408">
            <v>0.42070000000000002</v>
          </cell>
          <cell r="N408">
            <v>0.4633431085043988</v>
          </cell>
          <cell r="O408">
            <v>0.53</v>
          </cell>
          <cell r="P408">
            <v>0.53</v>
          </cell>
          <cell r="Q408">
            <v>0</v>
          </cell>
          <cell r="R408">
            <v>0</v>
          </cell>
          <cell r="S408" t="str">
            <v/>
          </cell>
          <cell r="T408">
            <v>0</v>
          </cell>
          <cell r="U408">
            <v>0</v>
          </cell>
          <cell r="V408" t="str">
            <v/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614.44779999999912</v>
          </cell>
          <cell r="AC408">
            <v>0</v>
          </cell>
        </row>
        <row r="409">
          <cell r="B409">
            <v>92892</v>
          </cell>
          <cell r="C409" t="str">
            <v>Dr. Camille Casteel High School</v>
          </cell>
          <cell r="D409" t="str">
            <v xml:space="preserve">070280247   </v>
          </cell>
          <cell r="E409">
            <v>4242</v>
          </cell>
          <cell r="F409" t="str">
            <v>Chandler Unified District #80</v>
          </cell>
          <cell r="G409" t="str">
            <v xml:space="preserve">070280000   </v>
          </cell>
          <cell r="H409">
            <v>1027</v>
          </cell>
          <cell r="I409" t="str">
            <v>Maricopa</v>
          </cell>
          <cell r="J409" t="str">
            <v>In A Unified School District</v>
          </cell>
          <cell r="K409">
            <v>0.53312159709618878</v>
          </cell>
          <cell r="L409">
            <v>0.53878406708595383</v>
          </cell>
          <cell r="M409">
            <v>0.53600000000000003</v>
          </cell>
          <cell r="N409">
            <v>9.4514767932489446E-2</v>
          </cell>
          <cell r="O409">
            <v>0.13</v>
          </cell>
          <cell r="P409">
            <v>0.13</v>
          </cell>
          <cell r="Q409">
            <v>0</v>
          </cell>
          <cell r="R409">
            <v>0</v>
          </cell>
          <cell r="S409" t="str">
            <v/>
          </cell>
          <cell r="T409">
            <v>0</v>
          </cell>
          <cell r="U409">
            <v>0</v>
          </cell>
          <cell r="V409" t="str">
            <v/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2990.7265000000129</v>
          </cell>
          <cell r="AC409">
            <v>0</v>
          </cell>
        </row>
        <row r="410">
          <cell r="B410">
            <v>92891</v>
          </cell>
          <cell r="C410" t="str">
            <v>Dr. Gary and Annette Auxier Elementary School</v>
          </cell>
          <cell r="D410" t="str">
            <v xml:space="preserve">070280146   </v>
          </cell>
          <cell r="E410">
            <v>4242</v>
          </cell>
          <cell r="F410" t="str">
            <v>Chandler Unified District #80</v>
          </cell>
          <cell r="G410" t="str">
            <v xml:space="preserve">070280000   </v>
          </cell>
          <cell r="H410">
            <v>1027</v>
          </cell>
          <cell r="I410" t="str">
            <v>Maricopa</v>
          </cell>
          <cell r="J410" t="str">
            <v>In A Unified School District</v>
          </cell>
          <cell r="K410">
            <v>0.59885931558935357</v>
          </cell>
          <cell r="L410">
            <v>0.59013282732447814</v>
          </cell>
          <cell r="M410">
            <v>0.59450000000000003</v>
          </cell>
          <cell r="N410">
            <v>0.13312693498452013</v>
          </cell>
          <cell r="O410">
            <v>0.16</v>
          </cell>
          <cell r="P410">
            <v>0.16</v>
          </cell>
          <cell r="Q410">
            <v>0</v>
          </cell>
          <cell r="R410">
            <v>0</v>
          </cell>
          <cell r="S410" t="str">
            <v/>
          </cell>
          <cell r="T410">
            <v>0</v>
          </cell>
          <cell r="U410">
            <v>0</v>
          </cell>
          <cell r="V410" t="str">
            <v/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962.17939999999464</v>
          </cell>
          <cell r="AC410">
            <v>0</v>
          </cell>
        </row>
        <row r="411">
          <cell r="B411">
            <v>5112</v>
          </cell>
          <cell r="C411" t="str">
            <v>Erie Elementary School</v>
          </cell>
          <cell r="D411" t="str">
            <v xml:space="preserve">070280106   </v>
          </cell>
          <cell r="E411">
            <v>4242</v>
          </cell>
          <cell r="F411" t="str">
            <v>Chandler Unified District #80</v>
          </cell>
          <cell r="G411" t="str">
            <v xml:space="preserve">070280000   </v>
          </cell>
          <cell r="H411">
            <v>1027</v>
          </cell>
          <cell r="I411" t="str">
            <v>Maricopa</v>
          </cell>
          <cell r="J411" t="str">
            <v>In A Unified School District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 t="str">
            <v/>
          </cell>
          <cell r="T411">
            <v>0</v>
          </cell>
          <cell r="U411">
            <v>0</v>
          </cell>
          <cell r="V411" t="str">
            <v/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</row>
        <row r="412">
          <cell r="B412">
            <v>5116</v>
          </cell>
          <cell r="C412" t="str">
            <v>Frye Elementary School</v>
          </cell>
          <cell r="D412" t="str">
            <v xml:space="preserve">070280111   </v>
          </cell>
          <cell r="E412">
            <v>4242</v>
          </cell>
          <cell r="F412" t="str">
            <v>Chandler Unified District #80</v>
          </cell>
          <cell r="G412" t="str">
            <v xml:space="preserve">070280000   </v>
          </cell>
          <cell r="H412">
            <v>1027</v>
          </cell>
          <cell r="I412" t="str">
            <v>Maricopa</v>
          </cell>
          <cell r="J412" t="str">
            <v>In A Unified School District</v>
          </cell>
          <cell r="K412">
            <v>0.29729729729729731</v>
          </cell>
          <cell r="L412">
            <v>0.19932432432432431</v>
          </cell>
          <cell r="M412">
            <v>0.24829999999999999</v>
          </cell>
          <cell r="N412">
            <v>1.6129032258064516E-3</v>
          </cell>
          <cell r="O412">
            <v>0.88</v>
          </cell>
          <cell r="P412">
            <v>0.88</v>
          </cell>
          <cell r="Q412">
            <v>0</v>
          </cell>
          <cell r="R412">
            <v>0</v>
          </cell>
          <cell r="S412">
            <v>0.24829999999999999</v>
          </cell>
          <cell r="T412">
            <v>0</v>
          </cell>
          <cell r="U412">
            <v>0</v>
          </cell>
          <cell r="V412">
            <v>0.24829999999999999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513.41029999999944</v>
          </cell>
          <cell r="AC412">
            <v>0</v>
          </cell>
        </row>
        <row r="413">
          <cell r="B413">
            <v>5113</v>
          </cell>
          <cell r="C413" t="str">
            <v>Galveston Elementary School</v>
          </cell>
          <cell r="D413" t="str">
            <v xml:space="preserve">070280107   </v>
          </cell>
          <cell r="E413">
            <v>4242</v>
          </cell>
          <cell r="F413" t="str">
            <v>Chandler Unified District #80</v>
          </cell>
          <cell r="G413" t="str">
            <v xml:space="preserve">070280000   </v>
          </cell>
          <cell r="H413">
            <v>1027</v>
          </cell>
          <cell r="I413" t="str">
            <v>Maricopa</v>
          </cell>
          <cell r="J413" t="str">
            <v>In A Unified School District</v>
          </cell>
          <cell r="K413">
            <v>0.26571428571428574</v>
          </cell>
          <cell r="L413">
            <v>0.34659090909090912</v>
          </cell>
          <cell r="M413">
            <v>0.30620000000000003</v>
          </cell>
          <cell r="N413">
            <v>9.2307692307692316E-3</v>
          </cell>
          <cell r="O413">
            <v>0.9</v>
          </cell>
          <cell r="P413">
            <v>0.9</v>
          </cell>
          <cell r="Q413">
            <v>0</v>
          </cell>
          <cell r="R413">
            <v>0</v>
          </cell>
          <cell r="S413">
            <v>0.30620000000000003</v>
          </cell>
          <cell r="T413">
            <v>0</v>
          </cell>
          <cell r="U413">
            <v>0</v>
          </cell>
          <cell r="V413">
            <v>0.30620000000000003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496.33809999999943</v>
          </cell>
          <cell r="AC413">
            <v>0</v>
          </cell>
        </row>
        <row r="414">
          <cell r="B414">
            <v>89925</v>
          </cell>
          <cell r="C414" t="str">
            <v>Haley Elementary</v>
          </cell>
          <cell r="D414" t="str">
            <v xml:space="preserve">070280141   </v>
          </cell>
          <cell r="E414">
            <v>4242</v>
          </cell>
          <cell r="F414" t="str">
            <v>Chandler Unified District #80</v>
          </cell>
          <cell r="G414" t="str">
            <v xml:space="preserve">070280000   </v>
          </cell>
          <cell r="H414">
            <v>1027</v>
          </cell>
          <cell r="I414" t="str">
            <v>Maricopa</v>
          </cell>
          <cell r="J414" t="str">
            <v>In A Unified School District</v>
          </cell>
          <cell r="K414">
            <v>0.6003372681281619</v>
          </cell>
          <cell r="L414">
            <v>0.62121212121212122</v>
          </cell>
          <cell r="M414">
            <v>0.61080000000000001</v>
          </cell>
          <cell r="N414">
            <v>6.3788027477919534E-2</v>
          </cell>
          <cell r="O414">
            <v>0.08</v>
          </cell>
          <cell r="P414">
            <v>0.08</v>
          </cell>
          <cell r="Q414">
            <v>0</v>
          </cell>
          <cell r="R414">
            <v>0</v>
          </cell>
          <cell r="S414" t="str">
            <v/>
          </cell>
          <cell r="T414">
            <v>0</v>
          </cell>
          <cell r="U414">
            <v>0</v>
          </cell>
          <cell r="V414" t="str">
            <v/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968.27149999999165</v>
          </cell>
          <cell r="AC414">
            <v>0</v>
          </cell>
        </row>
        <row r="415">
          <cell r="B415">
            <v>6015</v>
          </cell>
          <cell r="C415" t="str">
            <v>Hamilton High School</v>
          </cell>
          <cell r="D415" t="str">
            <v xml:space="preserve">070280223   </v>
          </cell>
          <cell r="E415">
            <v>4242</v>
          </cell>
          <cell r="F415" t="str">
            <v>Chandler Unified District #80</v>
          </cell>
          <cell r="G415" t="str">
            <v xml:space="preserve">070280000   </v>
          </cell>
          <cell r="H415">
            <v>1027</v>
          </cell>
          <cell r="I415" t="str">
            <v>Maricopa</v>
          </cell>
          <cell r="J415" t="str">
            <v>In A Unified School District</v>
          </cell>
          <cell r="K415">
            <v>0.5670361101179836</v>
          </cell>
          <cell r="L415">
            <v>0.53706431026018653</v>
          </cell>
          <cell r="M415">
            <v>0.55210000000000004</v>
          </cell>
          <cell r="N415">
            <v>0.16063569682151591</v>
          </cell>
          <cell r="O415">
            <v>0.19</v>
          </cell>
          <cell r="P415">
            <v>0.19</v>
          </cell>
          <cell r="Q415">
            <v>0</v>
          </cell>
          <cell r="R415">
            <v>0</v>
          </cell>
          <cell r="S415" t="str">
            <v/>
          </cell>
          <cell r="T415">
            <v>0</v>
          </cell>
          <cell r="U415">
            <v>0</v>
          </cell>
          <cell r="V415" t="str">
            <v/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4011.1183000000151</v>
          </cell>
          <cell r="AC415">
            <v>0</v>
          </cell>
        </row>
        <row r="416">
          <cell r="B416">
            <v>5114</v>
          </cell>
          <cell r="C416" t="str">
            <v>Hartford Sylvia Encinas Elementary</v>
          </cell>
          <cell r="D416" t="str">
            <v xml:space="preserve">070280108   </v>
          </cell>
          <cell r="E416">
            <v>4242</v>
          </cell>
          <cell r="F416" t="str">
            <v>Chandler Unified District #80</v>
          </cell>
          <cell r="G416" t="str">
            <v xml:space="preserve">070280000   </v>
          </cell>
          <cell r="H416">
            <v>1027</v>
          </cell>
          <cell r="I416" t="str">
            <v>Maricopa</v>
          </cell>
          <cell r="J416" t="str">
            <v>In A Unified School District</v>
          </cell>
          <cell r="K416">
            <v>0.35096153846153844</v>
          </cell>
          <cell r="L416">
            <v>0.40811455847255368</v>
          </cell>
          <cell r="M416">
            <v>0.3795</v>
          </cell>
          <cell r="N416">
            <v>5.5020632737276479E-3</v>
          </cell>
          <cell r="O416">
            <v>0.96</v>
          </cell>
          <cell r="P416">
            <v>0.96</v>
          </cell>
          <cell r="Q416">
            <v>0</v>
          </cell>
          <cell r="R416">
            <v>0</v>
          </cell>
          <cell r="S416">
            <v>0.3795</v>
          </cell>
          <cell r="T416">
            <v>0</v>
          </cell>
          <cell r="U416">
            <v>0</v>
          </cell>
          <cell r="V416">
            <v>0.3795</v>
          </cell>
          <cell r="W416">
            <v>225</v>
          </cell>
          <cell r="X416">
            <v>152848.42000000001</v>
          </cell>
          <cell r="Y416">
            <v>0</v>
          </cell>
          <cell r="Z416">
            <v>0</v>
          </cell>
          <cell r="AA416">
            <v>0</v>
          </cell>
          <cell r="AB416">
            <v>679.3262999999987</v>
          </cell>
          <cell r="AC416">
            <v>152848.42000000001</v>
          </cell>
          <cell r="AD416">
            <v>91709.05</v>
          </cell>
        </row>
        <row r="417">
          <cell r="B417">
            <v>89590</v>
          </cell>
          <cell r="C417" t="str">
            <v>Ira A. Fulton Elementary</v>
          </cell>
          <cell r="D417" t="str">
            <v xml:space="preserve">070280138   </v>
          </cell>
          <cell r="E417">
            <v>4242</v>
          </cell>
          <cell r="F417" t="str">
            <v>Chandler Unified District #80</v>
          </cell>
          <cell r="G417" t="str">
            <v xml:space="preserve">070280000   </v>
          </cell>
          <cell r="H417">
            <v>1027</v>
          </cell>
          <cell r="I417" t="str">
            <v>Maricopa</v>
          </cell>
          <cell r="J417" t="str">
            <v>In A Unified School District</v>
          </cell>
          <cell r="K417">
            <v>0.68356643356643354</v>
          </cell>
          <cell r="L417">
            <v>0.63636363636363635</v>
          </cell>
          <cell r="M417">
            <v>0.66</v>
          </cell>
          <cell r="N417">
            <v>6.043956043956044E-2</v>
          </cell>
          <cell r="O417">
            <v>0.09</v>
          </cell>
          <cell r="P417">
            <v>0.09</v>
          </cell>
          <cell r="Q417">
            <v>225</v>
          </cell>
          <cell r="R417">
            <v>190384.85</v>
          </cell>
          <cell r="S417" t="str">
            <v/>
          </cell>
          <cell r="T417">
            <v>0</v>
          </cell>
          <cell r="U417">
            <v>0</v>
          </cell>
          <cell r="V417" t="str">
            <v/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846.154899999995</v>
          </cell>
          <cell r="AC417">
            <v>190384.85</v>
          </cell>
          <cell r="AD417">
            <v>114230.91</v>
          </cell>
        </row>
        <row r="418">
          <cell r="B418">
            <v>79653</v>
          </cell>
          <cell r="C418" t="str">
            <v>Jane D. Hull Elementary</v>
          </cell>
          <cell r="D418" t="str">
            <v xml:space="preserve">070280130   </v>
          </cell>
          <cell r="E418">
            <v>4242</v>
          </cell>
          <cell r="F418" t="str">
            <v>Chandler Unified District #80</v>
          </cell>
          <cell r="G418" t="str">
            <v xml:space="preserve">070280000   </v>
          </cell>
          <cell r="H418">
            <v>1027</v>
          </cell>
          <cell r="I418" t="str">
            <v>Maricopa</v>
          </cell>
          <cell r="J418" t="str">
            <v>In A Unified School District</v>
          </cell>
          <cell r="K418">
            <v>0.62156448202959835</v>
          </cell>
          <cell r="L418">
            <v>0.69767441860465118</v>
          </cell>
          <cell r="M418">
            <v>0.65959999999999996</v>
          </cell>
          <cell r="N418">
            <v>0.13476070528967254</v>
          </cell>
          <cell r="O418">
            <v>0.21</v>
          </cell>
          <cell r="P418">
            <v>0.21</v>
          </cell>
          <cell r="Q418">
            <v>225</v>
          </cell>
          <cell r="R418">
            <v>153145.39000000001</v>
          </cell>
          <cell r="S418" t="str">
            <v/>
          </cell>
          <cell r="T418">
            <v>0</v>
          </cell>
          <cell r="U418">
            <v>0</v>
          </cell>
          <cell r="V418" t="str">
            <v/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680.64619999999763</v>
          </cell>
          <cell r="AC418">
            <v>153145.39000000001</v>
          </cell>
          <cell r="AD418">
            <v>91887.23</v>
          </cell>
        </row>
        <row r="419">
          <cell r="B419">
            <v>91794</v>
          </cell>
          <cell r="C419" t="str">
            <v>John &amp; Carol Carlson Elementary</v>
          </cell>
          <cell r="D419" t="str">
            <v xml:space="preserve">070280142   </v>
          </cell>
          <cell r="E419">
            <v>4242</v>
          </cell>
          <cell r="F419" t="str">
            <v>Chandler Unified District #80</v>
          </cell>
          <cell r="G419" t="str">
            <v xml:space="preserve">070280000   </v>
          </cell>
          <cell r="H419">
            <v>1027</v>
          </cell>
          <cell r="I419" t="str">
            <v>Maricopa</v>
          </cell>
          <cell r="J419" t="str">
            <v>In A Unified School District</v>
          </cell>
          <cell r="K419">
            <v>0.71629778672032196</v>
          </cell>
          <cell r="L419">
            <v>0.73694779116465858</v>
          </cell>
          <cell r="M419">
            <v>0.72660000000000002</v>
          </cell>
          <cell r="N419">
            <v>4.4554455445544552E-2</v>
          </cell>
          <cell r="O419">
            <v>0.05</v>
          </cell>
          <cell r="P419">
            <v>0.05</v>
          </cell>
          <cell r="Q419">
            <v>225</v>
          </cell>
          <cell r="R419">
            <v>173329.94</v>
          </cell>
          <cell r="S419" t="str">
            <v/>
          </cell>
          <cell r="T419">
            <v>0</v>
          </cell>
          <cell r="U419">
            <v>0</v>
          </cell>
          <cell r="V419" t="str">
            <v/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770.35529999999642</v>
          </cell>
          <cell r="AC419">
            <v>173329.94</v>
          </cell>
          <cell r="AD419">
            <v>103997.96</v>
          </cell>
        </row>
        <row r="420">
          <cell r="B420">
            <v>5121</v>
          </cell>
          <cell r="C420" t="str">
            <v>John M Andersen Elementary School</v>
          </cell>
          <cell r="D420" t="str">
            <v xml:space="preserve">070280116   </v>
          </cell>
          <cell r="E420">
            <v>4242</v>
          </cell>
          <cell r="F420" t="str">
            <v>Chandler Unified District #80</v>
          </cell>
          <cell r="G420" t="str">
            <v xml:space="preserve">070280000   </v>
          </cell>
          <cell r="H420">
            <v>1027</v>
          </cell>
          <cell r="I420" t="str">
            <v>Maricopa</v>
          </cell>
          <cell r="J420" t="str">
            <v>In A Unified School District</v>
          </cell>
          <cell r="K420">
            <v>0.41554054054054052</v>
          </cell>
          <cell r="L420">
            <v>0.30303030303030304</v>
          </cell>
          <cell r="M420">
            <v>0.35930000000000001</v>
          </cell>
          <cell r="N420">
            <v>0.44482758620689655</v>
          </cell>
          <cell r="O420">
            <v>0.55000000000000004</v>
          </cell>
          <cell r="P420">
            <v>0.55000000000000004</v>
          </cell>
          <cell r="Q420">
            <v>0</v>
          </cell>
          <cell r="R420">
            <v>0</v>
          </cell>
          <cell r="S420" t="str">
            <v/>
          </cell>
          <cell r="T420">
            <v>0</v>
          </cell>
          <cell r="U420">
            <v>0</v>
          </cell>
          <cell r="V420" t="str">
            <v/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545.3098999999994</v>
          </cell>
          <cell r="AC420">
            <v>0</v>
          </cell>
        </row>
        <row r="421">
          <cell r="B421">
            <v>5123</v>
          </cell>
          <cell r="C421" t="str">
            <v>John M Andersen Jr High School</v>
          </cell>
          <cell r="D421" t="str">
            <v xml:space="preserve">070280118   </v>
          </cell>
          <cell r="E421">
            <v>4242</v>
          </cell>
          <cell r="F421" t="str">
            <v>Chandler Unified District #80</v>
          </cell>
          <cell r="G421" t="str">
            <v xml:space="preserve">070280000   </v>
          </cell>
          <cell r="H421">
            <v>1027</v>
          </cell>
          <cell r="I421" t="str">
            <v>Maricopa</v>
          </cell>
          <cell r="J421" t="str">
            <v>In A Unified School District</v>
          </cell>
          <cell r="K421">
            <v>0.33757225433526011</v>
          </cell>
          <cell r="L421">
            <v>0.33157338965153116</v>
          </cell>
          <cell r="M421">
            <v>0.33460000000000001</v>
          </cell>
          <cell r="N421">
            <v>0.3002283105022831</v>
          </cell>
          <cell r="O421">
            <v>0.56999999999999995</v>
          </cell>
          <cell r="P421">
            <v>0.56999999999999995</v>
          </cell>
          <cell r="Q421">
            <v>0</v>
          </cell>
          <cell r="R421">
            <v>0</v>
          </cell>
          <cell r="S421" t="str">
            <v/>
          </cell>
          <cell r="T421">
            <v>0</v>
          </cell>
          <cell r="U421">
            <v>0</v>
          </cell>
          <cell r="V421" t="str">
            <v/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886.69389999999339</v>
          </cell>
          <cell r="AC421">
            <v>0</v>
          </cell>
        </row>
        <row r="422">
          <cell r="B422">
            <v>90027</v>
          </cell>
          <cell r="C422" t="str">
            <v>Ken 'Chief' Hill Learning Academy</v>
          </cell>
          <cell r="D422" t="str">
            <v xml:space="preserve">070280244   </v>
          </cell>
          <cell r="E422">
            <v>4242</v>
          </cell>
          <cell r="F422" t="str">
            <v>Chandler Unified District #80</v>
          </cell>
          <cell r="G422" t="str">
            <v xml:space="preserve">070280000   </v>
          </cell>
          <cell r="H422">
            <v>1027</v>
          </cell>
          <cell r="I422" t="str">
            <v>Maricopa</v>
          </cell>
          <cell r="J422" t="str">
            <v>In A Unified School District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0.55000000000000004</v>
          </cell>
          <cell r="P422">
            <v>0.55000000000000004</v>
          </cell>
          <cell r="Q422">
            <v>0</v>
          </cell>
          <cell r="R422">
            <v>0</v>
          </cell>
          <cell r="S422" t="str">
            <v/>
          </cell>
          <cell r="T422">
            <v>0</v>
          </cell>
          <cell r="U422">
            <v>0</v>
          </cell>
          <cell r="V422" t="str">
            <v/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</row>
        <row r="423">
          <cell r="B423">
            <v>5115</v>
          </cell>
          <cell r="C423" t="str">
            <v>Knox Gifted Academy</v>
          </cell>
          <cell r="D423" t="str">
            <v xml:space="preserve">070280109   </v>
          </cell>
          <cell r="E423">
            <v>4242</v>
          </cell>
          <cell r="F423" t="str">
            <v>Chandler Unified District #80</v>
          </cell>
          <cell r="G423" t="str">
            <v xml:space="preserve">070280000   </v>
          </cell>
          <cell r="H423">
            <v>1027</v>
          </cell>
          <cell r="I423" t="str">
            <v>Maricopa</v>
          </cell>
          <cell r="J423" t="str">
            <v>In A Unified School District</v>
          </cell>
          <cell r="K423">
            <v>0.95704057279236276</v>
          </cell>
          <cell r="L423">
            <v>0.96897374701670647</v>
          </cell>
          <cell r="M423">
            <v>0.96299999999999997</v>
          </cell>
          <cell r="N423">
            <v>0</v>
          </cell>
          <cell r="O423">
            <v>7.0000000000000007E-2</v>
          </cell>
          <cell r="P423">
            <v>7.0000000000000007E-2</v>
          </cell>
          <cell r="Q423">
            <v>225</v>
          </cell>
          <cell r="R423">
            <v>142266.69</v>
          </cell>
          <cell r="S423" t="str">
            <v/>
          </cell>
          <cell r="T423">
            <v>0</v>
          </cell>
          <cell r="U423">
            <v>0</v>
          </cell>
          <cell r="V423" t="str">
            <v/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632.29639999999927</v>
          </cell>
          <cell r="AC423">
            <v>142266.69</v>
          </cell>
          <cell r="AD423">
            <v>85360.01</v>
          </cell>
        </row>
        <row r="424">
          <cell r="B424">
            <v>79636</v>
          </cell>
          <cell r="C424" t="str">
            <v>Navarrete Elementary</v>
          </cell>
          <cell r="D424" t="str">
            <v xml:space="preserve">070280132   </v>
          </cell>
          <cell r="E424">
            <v>4242</v>
          </cell>
          <cell r="F424" t="str">
            <v>Chandler Unified District #80</v>
          </cell>
          <cell r="G424" t="str">
            <v xml:space="preserve">070280000   </v>
          </cell>
          <cell r="H424">
            <v>1027</v>
          </cell>
          <cell r="I424" t="str">
            <v>Maricopa</v>
          </cell>
          <cell r="J424" t="str">
            <v>In A Unified School District</v>
          </cell>
          <cell r="K424">
            <v>0.5920177383592018</v>
          </cell>
          <cell r="L424">
            <v>0.62995594713656389</v>
          </cell>
          <cell r="M424">
            <v>0.61099999999999999</v>
          </cell>
          <cell r="N424">
            <v>0.15948275862068967</v>
          </cell>
          <cell r="O424">
            <v>0.2</v>
          </cell>
          <cell r="P424">
            <v>0.2</v>
          </cell>
          <cell r="Q424">
            <v>0</v>
          </cell>
          <cell r="R424">
            <v>0</v>
          </cell>
          <cell r="S424" t="str">
            <v/>
          </cell>
          <cell r="T424">
            <v>0</v>
          </cell>
          <cell r="U424">
            <v>0</v>
          </cell>
          <cell r="V424" t="str">
            <v/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634.48859999999843</v>
          </cell>
          <cell r="AC424">
            <v>0</v>
          </cell>
        </row>
        <row r="425">
          <cell r="B425">
            <v>10866</v>
          </cell>
          <cell r="C425" t="str">
            <v>Pathways Learning Center</v>
          </cell>
          <cell r="D425" t="str">
            <v xml:space="preserve">070280521   </v>
          </cell>
          <cell r="E425">
            <v>4242</v>
          </cell>
          <cell r="F425" t="str">
            <v>Chandler Unified District #80</v>
          </cell>
          <cell r="G425" t="str">
            <v xml:space="preserve">070280000   </v>
          </cell>
          <cell r="H425">
            <v>1027</v>
          </cell>
          <cell r="I425" t="str">
            <v>Maricopa</v>
          </cell>
          <cell r="J425" t="str">
            <v>In A Unified School District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 t="str">
            <v/>
          </cell>
          <cell r="T425">
            <v>0</v>
          </cell>
          <cell r="U425">
            <v>0</v>
          </cell>
          <cell r="V425" t="str">
            <v/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</row>
        <row r="426">
          <cell r="B426">
            <v>89613</v>
          </cell>
          <cell r="C426" t="str">
            <v>Perry High School</v>
          </cell>
          <cell r="D426" t="str">
            <v xml:space="preserve">070280228   </v>
          </cell>
          <cell r="E426">
            <v>4242</v>
          </cell>
          <cell r="F426" t="str">
            <v>Chandler Unified District #80</v>
          </cell>
          <cell r="G426" t="str">
            <v xml:space="preserve">070280000   </v>
          </cell>
          <cell r="H426">
            <v>1027</v>
          </cell>
          <cell r="I426" t="str">
            <v>Maricopa</v>
          </cell>
          <cell r="J426" t="str">
            <v>In A Unified School District</v>
          </cell>
          <cell r="K426">
            <v>0.51</v>
          </cell>
          <cell r="L426">
            <v>0.53234567901234564</v>
          </cell>
          <cell r="M426">
            <v>0.5212</v>
          </cell>
          <cell r="N426">
            <v>9.5198213288665554E-2</v>
          </cell>
          <cell r="O426">
            <v>0.1</v>
          </cell>
          <cell r="P426">
            <v>0.1</v>
          </cell>
          <cell r="Q426">
            <v>0</v>
          </cell>
          <cell r="R426">
            <v>0</v>
          </cell>
          <cell r="S426" t="str">
            <v/>
          </cell>
          <cell r="T426">
            <v>0</v>
          </cell>
          <cell r="U426">
            <v>0</v>
          </cell>
          <cell r="V426" t="str">
            <v/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3627.902999999998</v>
          </cell>
          <cell r="AC426">
            <v>0</v>
          </cell>
        </row>
        <row r="427">
          <cell r="B427">
            <v>89589</v>
          </cell>
          <cell r="C427" t="str">
            <v>Riggs Elementary</v>
          </cell>
          <cell r="D427" t="str">
            <v xml:space="preserve">070280139   </v>
          </cell>
          <cell r="E427">
            <v>4242</v>
          </cell>
          <cell r="F427" t="str">
            <v>Chandler Unified District #80</v>
          </cell>
          <cell r="G427" t="str">
            <v xml:space="preserve">070280000   </v>
          </cell>
          <cell r="H427">
            <v>1027</v>
          </cell>
          <cell r="I427" t="str">
            <v>Maricopa</v>
          </cell>
          <cell r="J427" t="str">
            <v>In A Unified School District</v>
          </cell>
          <cell r="K427">
            <v>0.68923611111111116</v>
          </cell>
          <cell r="L427">
            <v>0.71230502599653378</v>
          </cell>
          <cell r="M427">
            <v>0.70079999999999998</v>
          </cell>
          <cell r="N427">
            <v>8.6382113821138209E-2</v>
          </cell>
          <cell r="O427">
            <v>0.11</v>
          </cell>
          <cell r="P427">
            <v>0.11</v>
          </cell>
          <cell r="Q427">
            <v>225</v>
          </cell>
          <cell r="R427">
            <v>192271.72</v>
          </cell>
          <cell r="S427" t="str">
            <v/>
          </cell>
          <cell r="T427">
            <v>0</v>
          </cell>
          <cell r="U427">
            <v>0</v>
          </cell>
          <cell r="V427" t="str">
            <v/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854.5409999999946</v>
          </cell>
          <cell r="AC427">
            <v>192271.72</v>
          </cell>
          <cell r="AD427">
            <v>115363.03</v>
          </cell>
        </row>
        <row r="428">
          <cell r="B428">
            <v>6014</v>
          </cell>
          <cell r="C428" t="str">
            <v>Robert and Danell Tarwater Elementary</v>
          </cell>
          <cell r="D428" t="str">
            <v xml:space="preserve">070280127   </v>
          </cell>
          <cell r="E428">
            <v>4242</v>
          </cell>
          <cell r="F428" t="str">
            <v>Chandler Unified District #80</v>
          </cell>
          <cell r="G428" t="str">
            <v xml:space="preserve">070280000   </v>
          </cell>
          <cell r="H428">
            <v>1027</v>
          </cell>
          <cell r="I428" t="str">
            <v>Maricopa</v>
          </cell>
          <cell r="J428" t="str">
            <v>In A Unified School District</v>
          </cell>
          <cell r="K428">
            <v>0.62007874015748032</v>
          </cell>
          <cell r="L428">
            <v>0.64313725490196083</v>
          </cell>
          <cell r="M428">
            <v>0.63160000000000005</v>
          </cell>
          <cell r="N428">
            <v>9.5074455899198163E-2</v>
          </cell>
          <cell r="O428">
            <v>0.11</v>
          </cell>
          <cell r="P428">
            <v>0.11</v>
          </cell>
          <cell r="Q428">
            <v>225</v>
          </cell>
          <cell r="R428">
            <v>177074.5</v>
          </cell>
          <cell r="S428" t="str">
            <v/>
          </cell>
          <cell r="T428">
            <v>0</v>
          </cell>
          <cell r="U428">
            <v>0</v>
          </cell>
          <cell r="V428" t="str">
            <v/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786.99779999999464</v>
          </cell>
          <cell r="AC428">
            <v>177074.5</v>
          </cell>
          <cell r="AD428">
            <v>106244.7</v>
          </cell>
        </row>
        <row r="429">
          <cell r="B429">
            <v>6013</v>
          </cell>
          <cell r="C429" t="str">
            <v>Rudy G Bologna Elementary</v>
          </cell>
          <cell r="D429" t="str">
            <v xml:space="preserve">070280124   </v>
          </cell>
          <cell r="E429">
            <v>4242</v>
          </cell>
          <cell r="F429" t="str">
            <v>Chandler Unified District #80</v>
          </cell>
          <cell r="G429" t="str">
            <v xml:space="preserve">070280000   </v>
          </cell>
          <cell r="H429">
            <v>1027</v>
          </cell>
          <cell r="I429" t="str">
            <v>Maricopa</v>
          </cell>
          <cell r="J429" t="str">
            <v>In A Unified School District</v>
          </cell>
          <cell r="K429">
            <v>0.31578947368421051</v>
          </cell>
          <cell r="L429">
            <v>0.26934984520123839</v>
          </cell>
          <cell r="M429">
            <v>0.29260000000000003</v>
          </cell>
          <cell r="N429">
            <v>6.5789473684210523E-3</v>
          </cell>
          <cell r="O429">
            <v>0.73</v>
          </cell>
          <cell r="P429">
            <v>0.73</v>
          </cell>
          <cell r="Q429">
            <v>0</v>
          </cell>
          <cell r="R429">
            <v>0</v>
          </cell>
          <cell r="S429">
            <v>0.29260000000000003</v>
          </cell>
          <cell r="T429">
            <v>0</v>
          </cell>
          <cell r="U429">
            <v>0</v>
          </cell>
          <cell r="V429">
            <v>0.29260000000000003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537.83149999999944</v>
          </cell>
          <cell r="AC429">
            <v>0</v>
          </cell>
        </row>
        <row r="430">
          <cell r="B430">
            <v>5111</v>
          </cell>
          <cell r="C430" t="str">
            <v>San Marcos Elementary School</v>
          </cell>
          <cell r="D430" t="str">
            <v xml:space="preserve">070280105   </v>
          </cell>
          <cell r="E430">
            <v>4242</v>
          </cell>
          <cell r="F430" t="str">
            <v>Chandler Unified District #80</v>
          </cell>
          <cell r="G430" t="str">
            <v xml:space="preserve">070280000   </v>
          </cell>
          <cell r="H430">
            <v>1027</v>
          </cell>
          <cell r="I430" t="str">
            <v>Maricopa</v>
          </cell>
          <cell r="J430" t="str">
            <v>In A Unified School District</v>
          </cell>
          <cell r="K430">
            <v>0.33707865168539325</v>
          </cell>
          <cell r="L430">
            <v>0.37867647058823528</v>
          </cell>
          <cell r="M430">
            <v>0.3579</v>
          </cell>
          <cell r="N430">
            <v>5.3380782918149468E-3</v>
          </cell>
          <cell r="O430">
            <v>0.91</v>
          </cell>
          <cell r="P430">
            <v>0.91</v>
          </cell>
          <cell r="Q430">
            <v>0</v>
          </cell>
          <cell r="R430">
            <v>0</v>
          </cell>
          <cell r="S430">
            <v>0.3579</v>
          </cell>
          <cell r="T430">
            <v>0</v>
          </cell>
          <cell r="U430">
            <v>0</v>
          </cell>
          <cell r="V430">
            <v>0.3579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418.00930000000045</v>
          </cell>
          <cell r="AC430">
            <v>0</v>
          </cell>
        </row>
        <row r="431">
          <cell r="B431">
            <v>5118</v>
          </cell>
          <cell r="C431" t="str">
            <v>Sanborn Elementary School</v>
          </cell>
          <cell r="D431" t="str">
            <v xml:space="preserve">070280113   </v>
          </cell>
          <cell r="E431">
            <v>4242</v>
          </cell>
          <cell r="F431" t="str">
            <v>Chandler Unified District #80</v>
          </cell>
          <cell r="G431" t="str">
            <v xml:space="preserve">070280000   </v>
          </cell>
          <cell r="H431">
            <v>1027</v>
          </cell>
          <cell r="I431" t="str">
            <v>Maricopa</v>
          </cell>
          <cell r="J431" t="str">
            <v>In A Unified School District</v>
          </cell>
          <cell r="K431">
            <v>0.37402597402597404</v>
          </cell>
          <cell r="L431">
            <v>0.33419689119170987</v>
          </cell>
          <cell r="M431">
            <v>0.35410000000000003</v>
          </cell>
          <cell r="N431">
            <v>0.40348101265822783</v>
          </cell>
          <cell r="O431">
            <v>0.54</v>
          </cell>
          <cell r="P431">
            <v>0.54</v>
          </cell>
          <cell r="Q431">
            <v>0</v>
          </cell>
          <cell r="R431">
            <v>0</v>
          </cell>
          <cell r="S431" t="str">
            <v/>
          </cell>
          <cell r="T431">
            <v>0</v>
          </cell>
          <cell r="U431">
            <v>0</v>
          </cell>
          <cell r="V431" t="str">
            <v/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586.09139999999888</v>
          </cell>
          <cell r="AC431">
            <v>0</v>
          </cell>
        </row>
        <row r="432">
          <cell r="B432">
            <v>87679</v>
          </cell>
          <cell r="C432" t="str">
            <v>Santan Elementary</v>
          </cell>
          <cell r="D432" t="str">
            <v xml:space="preserve">070280137   </v>
          </cell>
          <cell r="E432">
            <v>4242</v>
          </cell>
          <cell r="F432" t="str">
            <v>Chandler Unified District #80</v>
          </cell>
          <cell r="G432" t="str">
            <v xml:space="preserve">070280000   </v>
          </cell>
          <cell r="H432">
            <v>1027</v>
          </cell>
          <cell r="I432" t="str">
            <v>Maricopa</v>
          </cell>
          <cell r="J432" t="str">
            <v>In A Unified School District</v>
          </cell>
          <cell r="K432">
            <v>0.70377733598409542</v>
          </cell>
          <cell r="L432">
            <v>0.7678571428571429</v>
          </cell>
          <cell r="M432">
            <v>0.73580000000000001</v>
          </cell>
          <cell r="N432">
            <v>8.0049261083743842E-2</v>
          </cell>
          <cell r="O432">
            <v>0.09</v>
          </cell>
          <cell r="P432">
            <v>0.09</v>
          </cell>
          <cell r="Q432">
            <v>225</v>
          </cell>
          <cell r="R432">
            <v>149331.32999999999</v>
          </cell>
          <cell r="S432" t="str">
            <v/>
          </cell>
          <cell r="T432">
            <v>0</v>
          </cell>
          <cell r="U432">
            <v>0</v>
          </cell>
          <cell r="V432" t="str">
            <v/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663.69479999999942</v>
          </cell>
          <cell r="AC432">
            <v>149331.32999999999</v>
          </cell>
          <cell r="AD432">
            <v>89598.8</v>
          </cell>
        </row>
        <row r="433">
          <cell r="B433">
            <v>79634</v>
          </cell>
          <cell r="C433" t="str">
            <v>Santan Junior High School</v>
          </cell>
          <cell r="D433" t="str">
            <v xml:space="preserve">070280121   </v>
          </cell>
          <cell r="E433">
            <v>4242</v>
          </cell>
          <cell r="F433" t="str">
            <v>Chandler Unified District #80</v>
          </cell>
          <cell r="G433" t="str">
            <v xml:space="preserve">070280000   </v>
          </cell>
          <cell r="H433">
            <v>1027</v>
          </cell>
          <cell r="I433" t="str">
            <v>Maricopa</v>
          </cell>
          <cell r="J433" t="str">
            <v>In A Unified School District</v>
          </cell>
          <cell r="K433">
            <v>0.58536585365853655</v>
          </cell>
          <cell r="L433">
            <v>0.64928057553956831</v>
          </cell>
          <cell r="M433">
            <v>0.61729999999999996</v>
          </cell>
          <cell r="N433">
            <v>0.10258358662613981</v>
          </cell>
          <cell r="O433">
            <v>0.09</v>
          </cell>
          <cell r="P433">
            <v>0.10258358662613981</v>
          </cell>
          <cell r="Q433">
            <v>0</v>
          </cell>
          <cell r="R433">
            <v>0</v>
          </cell>
          <cell r="S433" t="str">
            <v/>
          </cell>
          <cell r="T433">
            <v>0</v>
          </cell>
          <cell r="U433">
            <v>0</v>
          </cell>
          <cell r="V433" t="str">
            <v/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1298.6606999999976</v>
          </cell>
          <cell r="AC433">
            <v>0</v>
          </cell>
        </row>
        <row r="434">
          <cell r="B434">
            <v>5124</v>
          </cell>
          <cell r="C434" t="str">
            <v>Shumway Leadership Academy</v>
          </cell>
          <cell r="D434" t="str">
            <v xml:space="preserve">070280119   </v>
          </cell>
          <cell r="E434">
            <v>4242</v>
          </cell>
          <cell r="F434" t="str">
            <v>Chandler Unified District #80</v>
          </cell>
          <cell r="G434" t="str">
            <v xml:space="preserve">070280000   </v>
          </cell>
          <cell r="H434">
            <v>1027</v>
          </cell>
          <cell r="I434" t="str">
            <v>Maricopa</v>
          </cell>
          <cell r="J434" t="str">
            <v>In A Unified School District</v>
          </cell>
          <cell r="K434">
            <v>0.40794223826714804</v>
          </cell>
          <cell r="L434">
            <v>0.41726618705035973</v>
          </cell>
          <cell r="M434">
            <v>0.41260000000000002</v>
          </cell>
          <cell r="N434">
            <v>0</v>
          </cell>
          <cell r="O434">
            <v>0.61</v>
          </cell>
          <cell r="P434">
            <v>0.61</v>
          </cell>
          <cell r="Q434">
            <v>0</v>
          </cell>
          <cell r="R434">
            <v>0</v>
          </cell>
          <cell r="S434">
            <v>0.41260000000000002</v>
          </cell>
          <cell r="T434">
            <v>0</v>
          </cell>
          <cell r="U434">
            <v>0</v>
          </cell>
          <cell r="V434">
            <v>0.41260000000000002</v>
          </cell>
          <cell r="W434">
            <v>225</v>
          </cell>
          <cell r="X434">
            <v>94048.67</v>
          </cell>
          <cell r="Y434">
            <v>0</v>
          </cell>
          <cell r="Z434">
            <v>0</v>
          </cell>
          <cell r="AA434">
            <v>0</v>
          </cell>
          <cell r="AB434">
            <v>417.9941</v>
          </cell>
          <cell r="AC434">
            <v>94048.67</v>
          </cell>
          <cell r="AD434">
            <v>56429.2</v>
          </cell>
        </row>
        <row r="435">
          <cell r="B435">
            <v>79635</v>
          </cell>
          <cell r="C435" t="str">
            <v>T. Dale Hancock Elementary School</v>
          </cell>
          <cell r="D435" t="str">
            <v xml:space="preserve">070280131   </v>
          </cell>
          <cell r="E435">
            <v>4242</v>
          </cell>
          <cell r="F435" t="str">
            <v>Chandler Unified District #80</v>
          </cell>
          <cell r="G435" t="str">
            <v xml:space="preserve">070280000   </v>
          </cell>
          <cell r="H435">
            <v>1027</v>
          </cell>
          <cell r="I435" t="str">
            <v>Maricopa</v>
          </cell>
          <cell r="J435" t="str">
            <v>In A Unified School District</v>
          </cell>
          <cell r="K435">
            <v>0.57510729613733902</v>
          </cell>
          <cell r="L435">
            <v>0.56808510638297871</v>
          </cell>
          <cell r="M435">
            <v>0.5716</v>
          </cell>
          <cell r="N435">
            <v>0.23123486682808717</v>
          </cell>
          <cell r="O435">
            <v>0.33</v>
          </cell>
          <cell r="P435">
            <v>0.33</v>
          </cell>
          <cell r="Q435">
            <v>0</v>
          </cell>
          <cell r="R435">
            <v>0</v>
          </cell>
          <cell r="S435" t="str">
            <v/>
          </cell>
          <cell r="T435">
            <v>0</v>
          </cell>
          <cell r="U435">
            <v>0</v>
          </cell>
          <cell r="V435" t="str">
            <v/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684.08689999999899</v>
          </cell>
          <cell r="AC435">
            <v>0</v>
          </cell>
        </row>
        <row r="436">
          <cell r="B436">
            <v>5120</v>
          </cell>
          <cell r="C436" t="str">
            <v>Weinberg Elementary School</v>
          </cell>
          <cell r="D436" t="str">
            <v xml:space="preserve">070280115   </v>
          </cell>
          <cell r="E436">
            <v>4242</v>
          </cell>
          <cell r="F436" t="str">
            <v>Chandler Unified District #80</v>
          </cell>
          <cell r="G436" t="str">
            <v xml:space="preserve">070280000   </v>
          </cell>
          <cell r="H436">
            <v>1027</v>
          </cell>
          <cell r="I436" t="str">
            <v>Maricopa</v>
          </cell>
          <cell r="J436" t="str">
            <v>In A Unified School District</v>
          </cell>
          <cell r="K436">
            <v>0.64389233954451341</v>
          </cell>
          <cell r="L436">
            <v>0.67908902691511386</v>
          </cell>
          <cell r="M436">
            <v>0.66149999999999998</v>
          </cell>
          <cell r="N436">
            <v>0.1095890410958904</v>
          </cell>
          <cell r="O436">
            <v>0.14000000000000001</v>
          </cell>
          <cell r="P436">
            <v>0.14000000000000001</v>
          </cell>
          <cell r="Q436">
            <v>225</v>
          </cell>
          <cell r="R436">
            <v>167194.73000000001</v>
          </cell>
          <cell r="S436" t="str">
            <v/>
          </cell>
          <cell r="T436">
            <v>0</v>
          </cell>
          <cell r="U436">
            <v>0</v>
          </cell>
          <cell r="V436" t="str">
            <v/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743.08769999999606</v>
          </cell>
          <cell r="AC436">
            <v>167194.73000000001</v>
          </cell>
          <cell r="AD436">
            <v>100316.84</v>
          </cell>
        </row>
        <row r="437">
          <cell r="B437">
            <v>87519</v>
          </cell>
          <cell r="C437" t="str">
            <v>Willie &amp; Coy Payne Jr. High</v>
          </cell>
          <cell r="D437" t="str">
            <v xml:space="preserve">070280110   </v>
          </cell>
          <cell r="E437">
            <v>4242</v>
          </cell>
          <cell r="F437" t="str">
            <v>Chandler Unified District #80</v>
          </cell>
          <cell r="G437" t="str">
            <v xml:space="preserve">070280000   </v>
          </cell>
          <cell r="H437">
            <v>1027</v>
          </cell>
          <cell r="I437" t="str">
            <v>Maricopa</v>
          </cell>
          <cell r="J437" t="str">
            <v>In A Unified School District</v>
          </cell>
          <cell r="K437">
            <v>0.61355311355311359</v>
          </cell>
          <cell r="L437">
            <v>0.62068965517241381</v>
          </cell>
          <cell r="M437">
            <v>0.61709999999999998</v>
          </cell>
          <cell r="N437">
            <v>9.0824837812789619E-2</v>
          </cell>
          <cell r="O437">
            <v>0.11</v>
          </cell>
          <cell r="P437">
            <v>0.11</v>
          </cell>
          <cell r="Q437">
            <v>0</v>
          </cell>
          <cell r="R437">
            <v>0</v>
          </cell>
          <cell r="S437" t="str">
            <v/>
          </cell>
          <cell r="T437">
            <v>0</v>
          </cell>
          <cell r="U437">
            <v>0</v>
          </cell>
          <cell r="V437" t="str">
            <v/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1126.8470999999945</v>
          </cell>
          <cell r="AC437">
            <v>0</v>
          </cell>
        </row>
        <row r="438">
          <cell r="B438">
            <v>5110</v>
          </cell>
          <cell r="C438" t="str">
            <v>Willis Junior High School</v>
          </cell>
          <cell r="D438" t="str">
            <v xml:space="preserve">070280104   </v>
          </cell>
          <cell r="E438">
            <v>4242</v>
          </cell>
          <cell r="F438" t="str">
            <v>Chandler Unified District #80</v>
          </cell>
          <cell r="G438" t="str">
            <v xml:space="preserve">070280000   </v>
          </cell>
          <cell r="H438">
            <v>1027</v>
          </cell>
          <cell r="I438" t="str">
            <v>Maricopa</v>
          </cell>
          <cell r="J438" t="str">
            <v>In A Unified School District</v>
          </cell>
          <cell r="K438">
            <v>0.39749430523917995</v>
          </cell>
          <cell r="L438">
            <v>0.41984732824427479</v>
          </cell>
          <cell r="M438">
            <v>0.40870000000000001</v>
          </cell>
          <cell r="N438">
            <v>4.5300113250283129E-3</v>
          </cell>
          <cell r="O438">
            <v>0.63</v>
          </cell>
          <cell r="P438">
            <v>0.63</v>
          </cell>
          <cell r="Q438">
            <v>0</v>
          </cell>
          <cell r="R438">
            <v>0</v>
          </cell>
          <cell r="S438">
            <v>0.40870000000000001</v>
          </cell>
          <cell r="T438">
            <v>0</v>
          </cell>
          <cell r="U438">
            <v>0</v>
          </cell>
          <cell r="V438">
            <v>0.40870000000000001</v>
          </cell>
          <cell r="W438">
            <v>225</v>
          </cell>
          <cell r="X438">
            <v>195275.05</v>
          </cell>
          <cell r="Y438">
            <v>0</v>
          </cell>
          <cell r="Z438">
            <v>0</v>
          </cell>
          <cell r="AA438">
            <v>0</v>
          </cell>
          <cell r="AB438">
            <v>867.8890999999951</v>
          </cell>
          <cell r="AC438">
            <v>195275.05</v>
          </cell>
          <cell r="AD438">
            <v>117165.03</v>
          </cell>
        </row>
        <row r="439">
          <cell r="B439">
            <v>4733</v>
          </cell>
          <cell r="C439" t="str">
            <v>Canyon De Chelly Elementary School</v>
          </cell>
          <cell r="D439" t="str">
            <v xml:space="preserve">010224155   </v>
          </cell>
          <cell r="E439">
            <v>4158</v>
          </cell>
          <cell r="F439" t="str">
            <v>Chinle Unified District</v>
          </cell>
          <cell r="G439" t="str">
            <v xml:space="preserve">010224000   </v>
          </cell>
          <cell r="H439">
            <v>1027</v>
          </cell>
          <cell r="I439" t="str">
            <v>Apache</v>
          </cell>
          <cell r="J439" t="str">
            <v>In A Unified School District</v>
          </cell>
          <cell r="K439">
            <v>0.17449664429530201</v>
          </cell>
          <cell r="L439">
            <v>0.34899328859060402</v>
          </cell>
          <cell r="M439">
            <v>0.26169999999999999</v>
          </cell>
          <cell r="N439">
            <v>0</v>
          </cell>
          <cell r="O439">
            <v>1</v>
          </cell>
          <cell r="P439">
            <v>1</v>
          </cell>
          <cell r="Q439">
            <v>0</v>
          </cell>
          <cell r="R439">
            <v>0</v>
          </cell>
          <cell r="S439">
            <v>0.26169999999999999</v>
          </cell>
          <cell r="T439">
            <v>0</v>
          </cell>
          <cell r="U439">
            <v>0</v>
          </cell>
          <cell r="V439">
            <v>0.26169999999999999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297.89840000000004</v>
          </cell>
          <cell r="AC439">
            <v>0</v>
          </cell>
        </row>
        <row r="440">
          <cell r="B440">
            <v>4732</v>
          </cell>
          <cell r="C440" t="str">
            <v>Chinle Elementary School</v>
          </cell>
          <cell r="D440" t="str">
            <v xml:space="preserve">010224150   </v>
          </cell>
          <cell r="E440">
            <v>4158</v>
          </cell>
          <cell r="F440" t="str">
            <v>Chinle Unified District</v>
          </cell>
          <cell r="G440" t="str">
            <v xml:space="preserve">010224000   </v>
          </cell>
          <cell r="H440">
            <v>1027</v>
          </cell>
          <cell r="I440" t="str">
            <v>Apache</v>
          </cell>
          <cell r="J440" t="str">
            <v>Regular Facility - In A Unified School District</v>
          </cell>
          <cell r="K440">
            <v>0.3193916349809886</v>
          </cell>
          <cell r="L440">
            <v>0.40892193308550184</v>
          </cell>
          <cell r="M440">
            <v>0.36420000000000002</v>
          </cell>
          <cell r="N440">
            <v>0</v>
          </cell>
          <cell r="O440">
            <v>0.86</v>
          </cell>
          <cell r="P440">
            <v>0.86</v>
          </cell>
          <cell r="Q440">
            <v>0</v>
          </cell>
          <cell r="R440">
            <v>0</v>
          </cell>
          <cell r="S440">
            <v>0.36420000000000002</v>
          </cell>
          <cell r="T440">
            <v>0</v>
          </cell>
          <cell r="U440">
            <v>0</v>
          </cell>
          <cell r="V440">
            <v>0.36420000000000002</v>
          </cell>
          <cell r="W440">
            <v>225</v>
          </cell>
          <cell r="X440">
            <v>99750.85</v>
          </cell>
          <cell r="Y440">
            <v>0</v>
          </cell>
          <cell r="Z440">
            <v>0</v>
          </cell>
          <cell r="AA440">
            <v>0</v>
          </cell>
          <cell r="AB440">
            <v>443.33709999999905</v>
          </cell>
          <cell r="AC440">
            <v>99750.85</v>
          </cell>
          <cell r="AD440">
            <v>59850.51</v>
          </cell>
        </row>
        <row r="441">
          <cell r="B441">
            <v>4737</v>
          </cell>
          <cell r="C441" t="str">
            <v>Chinle High School</v>
          </cell>
          <cell r="D441" t="str">
            <v xml:space="preserve">010224240   </v>
          </cell>
          <cell r="E441">
            <v>4158</v>
          </cell>
          <cell r="F441" t="str">
            <v>Chinle Unified District</v>
          </cell>
          <cell r="G441" t="str">
            <v xml:space="preserve">010224000   </v>
          </cell>
          <cell r="H441">
            <v>1027</v>
          </cell>
          <cell r="I441" t="str">
            <v>Apache</v>
          </cell>
          <cell r="J441" t="str">
            <v>In A Unified School District</v>
          </cell>
          <cell r="K441">
            <v>0.13677811550151975</v>
          </cell>
          <cell r="L441">
            <v>0.22352941176470589</v>
          </cell>
          <cell r="M441">
            <v>0.1802</v>
          </cell>
          <cell r="N441">
            <v>0</v>
          </cell>
          <cell r="O441">
            <v>0.92</v>
          </cell>
          <cell r="P441">
            <v>0.92</v>
          </cell>
          <cell r="Q441">
            <v>0</v>
          </cell>
          <cell r="R441">
            <v>0</v>
          </cell>
          <cell r="S441">
            <v>0.1802</v>
          </cell>
          <cell r="T441">
            <v>0</v>
          </cell>
          <cell r="U441">
            <v>0</v>
          </cell>
          <cell r="V441">
            <v>0.1802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989.6504000000042</v>
          </cell>
          <cell r="AC441">
            <v>0</v>
          </cell>
        </row>
        <row r="442">
          <cell r="B442">
            <v>4731</v>
          </cell>
          <cell r="C442" t="str">
            <v>Chinle Junior High School</v>
          </cell>
          <cell r="D442" t="str">
            <v xml:space="preserve">010224145   </v>
          </cell>
          <cell r="E442">
            <v>4158</v>
          </cell>
          <cell r="F442" t="str">
            <v>Chinle Unified District</v>
          </cell>
          <cell r="G442" t="str">
            <v xml:space="preserve">010224000   </v>
          </cell>
          <cell r="H442">
            <v>1027</v>
          </cell>
          <cell r="I442" t="str">
            <v>Apache</v>
          </cell>
          <cell r="J442" t="str">
            <v>In A Unified School District</v>
          </cell>
          <cell r="K442">
            <v>0.18882978723404256</v>
          </cell>
          <cell r="L442">
            <v>0.26385224274406333</v>
          </cell>
          <cell r="M442">
            <v>0.2263</v>
          </cell>
          <cell r="N442">
            <v>0</v>
          </cell>
          <cell r="O442">
            <v>0.94</v>
          </cell>
          <cell r="P442">
            <v>0.94</v>
          </cell>
          <cell r="Q442">
            <v>0</v>
          </cell>
          <cell r="R442">
            <v>0</v>
          </cell>
          <cell r="S442">
            <v>0.2263</v>
          </cell>
          <cell r="T442">
            <v>0</v>
          </cell>
          <cell r="U442">
            <v>0</v>
          </cell>
          <cell r="V442">
            <v>0.2263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357.74279999999993</v>
          </cell>
          <cell r="AC442">
            <v>0</v>
          </cell>
        </row>
        <row r="443">
          <cell r="B443">
            <v>4734</v>
          </cell>
          <cell r="C443" t="str">
            <v>Many Farms Elementary School</v>
          </cell>
          <cell r="D443" t="str">
            <v xml:space="preserve">010224160   </v>
          </cell>
          <cell r="E443">
            <v>4158</v>
          </cell>
          <cell r="F443" t="str">
            <v>Chinle Unified District</v>
          </cell>
          <cell r="G443" t="str">
            <v xml:space="preserve">010224000   </v>
          </cell>
          <cell r="H443">
            <v>1027</v>
          </cell>
          <cell r="I443" t="str">
            <v>Apache</v>
          </cell>
          <cell r="J443" t="str">
            <v>In A Unified School District</v>
          </cell>
          <cell r="K443">
            <v>0.15772870662460567</v>
          </cell>
          <cell r="L443">
            <v>0.17665615141955837</v>
          </cell>
          <cell r="M443">
            <v>0.16719999999999999</v>
          </cell>
          <cell r="N443">
            <v>0</v>
          </cell>
          <cell r="O443">
            <v>1</v>
          </cell>
          <cell r="P443">
            <v>1</v>
          </cell>
          <cell r="Q443">
            <v>0</v>
          </cell>
          <cell r="R443">
            <v>0</v>
          </cell>
          <cell r="S443">
            <v>0.16719999999999999</v>
          </cell>
          <cell r="T443">
            <v>0</v>
          </cell>
          <cell r="U443">
            <v>0</v>
          </cell>
          <cell r="V443">
            <v>0.16719999999999999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442.26119999999935</v>
          </cell>
          <cell r="AC443">
            <v>0</v>
          </cell>
        </row>
        <row r="444">
          <cell r="B444">
            <v>4736</v>
          </cell>
          <cell r="C444" t="str">
            <v>Mesa View Elementary</v>
          </cell>
          <cell r="D444" t="str">
            <v xml:space="preserve">010224170   </v>
          </cell>
          <cell r="E444">
            <v>4158</v>
          </cell>
          <cell r="F444" t="str">
            <v>Chinle Unified District</v>
          </cell>
          <cell r="G444" t="str">
            <v xml:space="preserve">010224000   </v>
          </cell>
          <cell r="H444">
            <v>1027</v>
          </cell>
          <cell r="I444" t="str">
            <v>Apache</v>
          </cell>
          <cell r="J444" t="str">
            <v>In A Unified School District</v>
          </cell>
          <cell r="K444">
            <v>0.28225806451612906</v>
          </cell>
          <cell r="L444">
            <v>0.34661354581673309</v>
          </cell>
          <cell r="M444">
            <v>0.31440000000000001</v>
          </cell>
          <cell r="N444">
            <v>0</v>
          </cell>
          <cell r="O444">
            <v>0.93</v>
          </cell>
          <cell r="P444">
            <v>0.93</v>
          </cell>
          <cell r="Q444">
            <v>0</v>
          </cell>
          <cell r="R444">
            <v>0</v>
          </cell>
          <cell r="S444">
            <v>0.31440000000000001</v>
          </cell>
          <cell r="T444">
            <v>0</v>
          </cell>
          <cell r="U444">
            <v>0</v>
          </cell>
          <cell r="V444">
            <v>0.31440000000000001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356.36069999999978</v>
          </cell>
          <cell r="AC444">
            <v>0</v>
          </cell>
        </row>
        <row r="445">
          <cell r="B445">
            <v>87357</v>
          </cell>
          <cell r="C445" t="str">
            <v>Mesaview Elementary</v>
          </cell>
          <cell r="D445" t="str">
            <v xml:space="preserve">019024170   </v>
          </cell>
          <cell r="E445">
            <v>4158</v>
          </cell>
          <cell r="F445" t="str">
            <v>Chinle Unified District</v>
          </cell>
          <cell r="G445" t="str">
            <v xml:space="preserve">010224000   </v>
          </cell>
          <cell r="H445">
            <v>1027</v>
          </cell>
          <cell r="I445" t="str">
            <v>Apache</v>
          </cell>
          <cell r="J445" t="str">
            <v>In A Unified School District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 t="str">
            <v/>
          </cell>
          <cell r="T445">
            <v>0</v>
          </cell>
          <cell r="U445">
            <v>0</v>
          </cell>
          <cell r="V445" t="str">
            <v/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</row>
        <row r="446">
          <cell r="B446">
            <v>4735</v>
          </cell>
          <cell r="C446" t="str">
            <v>Tsaile Elementary School</v>
          </cell>
          <cell r="D446" t="str">
            <v xml:space="preserve">010224165   </v>
          </cell>
          <cell r="E446">
            <v>4158</v>
          </cell>
          <cell r="F446" t="str">
            <v>Chinle Unified District</v>
          </cell>
          <cell r="G446" t="str">
            <v xml:space="preserve">010224000   </v>
          </cell>
          <cell r="H446">
            <v>1027</v>
          </cell>
          <cell r="I446" t="str">
            <v>Apache</v>
          </cell>
          <cell r="J446" t="str">
            <v>In A Unified School District</v>
          </cell>
          <cell r="K446">
            <v>0.30465949820788529</v>
          </cell>
          <cell r="L446">
            <v>0.45683453237410071</v>
          </cell>
          <cell r="M446">
            <v>0.38069999999999998</v>
          </cell>
          <cell r="N446">
            <v>0</v>
          </cell>
          <cell r="O446">
            <v>1</v>
          </cell>
          <cell r="P446">
            <v>1</v>
          </cell>
          <cell r="Q446">
            <v>0</v>
          </cell>
          <cell r="R446">
            <v>0</v>
          </cell>
          <cell r="S446">
            <v>0.38069999999999998</v>
          </cell>
          <cell r="T446">
            <v>0</v>
          </cell>
          <cell r="U446">
            <v>0</v>
          </cell>
          <cell r="V446">
            <v>0.38069999999999998</v>
          </cell>
          <cell r="W446">
            <v>225</v>
          </cell>
          <cell r="X446">
            <v>95152.12</v>
          </cell>
          <cell r="Y446">
            <v>0</v>
          </cell>
          <cell r="Z446">
            <v>0</v>
          </cell>
          <cell r="AA446">
            <v>0</v>
          </cell>
          <cell r="AB446">
            <v>422.89829999999921</v>
          </cell>
          <cell r="AC446">
            <v>95152.12</v>
          </cell>
          <cell r="AD446">
            <v>57091.27</v>
          </cell>
        </row>
        <row r="447">
          <cell r="B447">
            <v>5980</v>
          </cell>
          <cell r="C447" t="str">
            <v>Turquoise Dawn Alternative - Closed</v>
          </cell>
          <cell r="D447" t="str">
            <v xml:space="preserve">010224241   </v>
          </cell>
          <cell r="E447">
            <v>4158</v>
          </cell>
          <cell r="F447" t="str">
            <v>Chinle Unified District</v>
          </cell>
          <cell r="G447" t="str">
            <v xml:space="preserve">010224000   </v>
          </cell>
          <cell r="H447">
            <v>1027</v>
          </cell>
          <cell r="I447" t="str">
            <v>Apache</v>
          </cell>
          <cell r="J447" t="str">
            <v>In A Unified School District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 t="str">
            <v/>
          </cell>
          <cell r="T447">
            <v>0</v>
          </cell>
          <cell r="U447">
            <v>0</v>
          </cell>
          <cell r="V447" t="str">
            <v/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</row>
        <row r="448">
          <cell r="B448">
            <v>6110</v>
          </cell>
          <cell r="C448" t="str">
            <v>Chino Valley High School</v>
          </cell>
          <cell r="D448" t="str">
            <v xml:space="preserve">130251203   </v>
          </cell>
          <cell r="E448">
            <v>4474</v>
          </cell>
          <cell r="F448" t="str">
            <v>Chino Valley Unified District</v>
          </cell>
          <cell r="G448" t="str">
            <v xml:space="preserve">130251000   </v>
          </cell>
          <cell r="H448">
            <v>1027</v>
          </cell>
          <cell r="I448" t="str">
            <v>Yavapai</v>
          </cell>
          <cell r="J448" t="str">
            <v>In A Unified School District</v>
          </cell>
          <cell r="K448">
            <v>0.27852998065764023</v>
          </cell>
          <cell r="L448">
            <v>0.21172022684310018</v>
          </cell>
          <cell r="M448">
            <v>0.24510000000000001</v>
          </cell>
          <cell r="N448">
            <v>0.40860215053763443</v>
          </cell>
          <cell r="O448">
            <v>0.47</v>
          </cell>
          <cell r="P448">
            <v>0.47</v>
          </cell>
          <cell r="Q448">
            <v>0</v>
          </cell>
          <cell r="R448">
            <v>0</v>
          </cell>
          <cell r="S448" t="str">
            <v/>
          </cell>
          <cell r="T448">
            <v>0</v>
          </cell>
          <cell r="U448">
            <v>0</v>
          </cell>
          <cell r="V448" t="str">
            <v/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710.64810000000136</v>
          </cell>
          <cell r="AC448">
            <v>0</v>
          </cell>
        </row>
        <row r="449">
          <cell r="B449">
            <v>90280</v>
          </cell>
          <cell r="C449" t="str">
            <v>Cougar Lane Preschool</v>
          </cell>
          <cell r="D449" t="str">
            <v xml:space="preserve">130251004   </v>
          </cell>
          <cell r="E449">
            <v>4474</v>
          </cell>
          <cell r="F449" t="str">
            <v>Chino Valley Unified District</v>
          </cell>
          <cell r="G449" t="str">
            <v xml:space="preserve">130251000   </v>
          </cell>
          <cell r="H449">
            <v>1027</v>
          </cell>
          <cell r="I449" t="str">
            <v>Yavapai</v>
          </cell>
          <cell r="J449" t="str">
            <v>In A Unified School District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 t="str">
            <v/>
          </cell>
          <cell r="T449">
            <v>0</v>
          </cell>
          <cell r="U449">
            <v>0</v>
          </cell>
          <cell r="V449" t="str">
            <v/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</row>
        <row r="450">
          <cell r="B450">
            <v>6108</v>
          </cell>
          <cell r="C450" t="str">
            <v>Del Rio Elementary School</v>
          </cell>
          <cell r="D450" t="str">
            <v xml:space="preserve">130251101   </v>
          </cell>
          <cell r="E450">
            <v>4474</v>
          </cell>
          <cell r="F450" t="str">
            <v>Chino Valley Unified District</v>
          </cell>
          <cell r="G450" t="str">
            <v xml:space="preserve">130251000   </v>
          </cell>
          <cell r="H450">
            <v>1027</v>
          </cell>
          <cell r="I450" t="str">
            <v>Yavapai</v>
          </cell>
          <cell r="J450" t="str">
            <v>In A Unified School District</v>
          </cell>
          <cell r="K450">
            <v>0.50094161958568739</v>
          </cell>
          <cell r="L450">
            <v>0.39736346516007531</v>
          </cell>
          <cell r="M450">
            <v>0.44919999999999999</v>
          </cell>
          <cell r="N450">
            <v>0</v>
          </cell>
          <cell r="O450">
            <v>0.65</v>
          </cell>
          <cell r="P450">
            <v>0.65</v>
          </cell>
          <cell r="Q450">
            <v>0</v>
          </cell>
          <cell r="R450">
            <v>0</v>
          </cell>
          <cell r="S450">
            <v>0.44919999999999999</v>
          </cell>
          <cell r="T450">
            <v>400</v>
          </cell>
          <cell r="U450">
            <v>194492.92</v>
          </cell>
          <cell r="V450">
            <v>0.44919999999999999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486.23230000000052</v>
          </cell>
          <cell r="AC450">
            <v>194492.92</v>
          </cell>
          <cell r="AD450">
            <v>116695.75</v>
          </cell>
        </row>
        <row r="451">
          <cell r="B451">
            <v>6109</v>
          </cell>
          <cell r="C451" t="str">
            <v>Heritage Middle School</v>
          </cell>
          <cell r="D451" t="str">
            <v xml:space="preserve">130251102   </v>
          </cell>
          <cell r="E451">
            <v>4474</v>
          </cell>
          <cell r="F451" t="str">
            <v>Chino Valley Unified District</v>
          </cell>
          <cell r="G451" t="str">
            <v xml:space="preserve">130251000   </v>
          </cell>
          <cell r="H451">
            <v>1027</v>
          </cell>
          <cell r="I451" t="str">
            <v>Yavapai</v>
          </cell>
          <cell r="J451" t="str">
            <v>In A Unified School District</v>
          </cell>
          <cell r="K451">
            <v>0.40215439856373431</v>
          </cell>
          <cell r="L451">
            <v>0.42039355992844363</v>
          </cell>
          <cell r="M451">
            <v>0.4113</v>
          </cell>
          <cell r="N451">
            <v>0.46572934973637964</v>
          </cell>
          <cell r="O451">
            <v>0.59</v>
          </cell>
          <cell r="P451">
            <v>0.59</v>
          </cell>
          <cell r="Q451">
            <v>0</v>
          </cell>
          <cell r="R451">
            <v>0</v>
          </cell>
          <cell r="S451" t="str">
            <v/>
          </cell>
          <cell r="T451">
            <v>0</v>
          </cell>
          <cell r="U451">
            <v>0</v>
          </cell>
          <cell r="V451" t="str">
            <v/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574.14880000000062</v>
          </cell>
          <cell r="AC451">
            <v>0</v>
          </cell>
        </row>
        <row r="452">
          <cell r="B452">
            <v>78928</v>
          </cell>
          <cell r="C452" t="str">
            <v>Territorial Early Childhood Center</v>
          </cell>
          <cell r="D452" t="str">
            <v xml:space="preserve">130251103   </v>
          </cell>
          <cell r="E452">
            <v>4474</v>
          </cell>
          <cell r="F452" t="str">
            <v>Chino Valley Unified District</v>
          </cell>
          <cell r="G452" t="str">
            <v xml:space="preserve">130251000   </v>
          </cell>
          <cell r="H452">
            <v>1027</v>
          </cell>
          <cell r="I452" t="str">
            <v>Yavapai</v>
          </cell>
          <cell r="J452" t="str">
            <v>In A Unified School District</v>
          </cell>
          <cell r="K452">
            <v>0</v>
          </cell>
          <cell r="L452">
            <v>0</v>
          </cell>
          <cell r="M452">
            <v>0</v>
          </cell>
          <cell r="N452">
            <v>5.4577464788732391E-2</v>
          </cell>
          <cell r="O452">
            <v>0.66</v>
          </cell>
          <cell r="P452">
            <v>0.66</v>
          </cell>
          <cell r="Q452">
            <v>0</v>
          </cell>
          <cell r="R452">
            <v>0</v>
          </cell>
          <cell r="S452" t="str">
            <v/>
          </cell>
          <cell r="T452">
            <v>0</v>
          </cell>
          <cell r="U452">
            <v>0</v>
          </cell>
          <cell r="V452" t="str">
            <v/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413.06500000000057</v>
          </cell>
          <cell r="AC452">
            <v>0</v>
          </cell>
        </row>
        <row r="453">
          <cell r="B453">
            <v>90139</v>
          </cell>
          <cell r="C453" t="str">
            <v>Adams Traditional Academy</v>
          </cell>
          <cell r="D453" t="str">
            <v xml:space="preserve">078549001   </v>
          </cell>
          <cell r="E453">
            <v>90138</v>
          </cell>
          <cell r="F453" t="str">
            <v>Choice Academies, Inc.</v>
          </cell>
          <cell r="G453" t="str">
            <v xml:space="preserve">078549000   </v>
          </cell>
          <cell r="H453">
            <v>1999</v>
          </cell>
          <cell r="I453" t="str">
            <v>Maricopa</v>
          </cell>
          <cell r="J453" t="str">
            <v>Charter Facility</v>
          </cell>
          <cell r="K453">
            <v>0.78402366863905326</v>
          </cell>
          <cell r="L453">
            <v>0.84911242603550297</v>
          </cell>
          <cell r="M453">
            <v>0.81659999999999999</v>
          </cell>
          <cell r="N453">
            <v>0</v>
          </cell>
          <cell r="O453">
            <v>0.08</v>
          </cell>
          <cell r="P453">
            <v>0.08</v>
          </cell>
          <cell r="Q453">
            <v>225</v>
          </cell>
          <cell r="R453">
            <v>123154.72</v>
          </cell>
          <cell r="S453" t="str">
            <v/>
          </cell>
          <cell r="T453">
            <v>0</v>
          </cell>
          <cell r="U453">
            <v>0</v>
          </cell>
          <cell r="V453" t="str">
            <v/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547.35430000000156</v>
          </cell>
          <cell r="AC453">
            <v>123154.72</v>
          </cell>
          <cell r="AD453">
            <v>73892.83</v>
          </cell>
        </row>
        <row r="454">
          <cell r="B454">
            <v>92636</v>
          </cell>
          <cell r="C454" t="str">
            <v>Jefferson Preparatory High School</v>
          </cell>
          <cell r="D454" t="str">
            <v xml:space="preserve">078549002   </v>
          </cell>
          <cell r="E454">
            <v>90138</v>
          </cell>
          <cell r="F454" t="str">
            <v>Choice Academies, Inc.</v>
          </cell>
          <cell r="G454" t="str">
            <v xml:space="preserve">078549000   </v>
          </cell>
          <cell r="H454">
            <v>1999</v>
          </cell>
          <cell r="I454" t="str">
            <v>Maricopa</v>
          </cell>
          <cell r="J454" t="str">
            <v>Charter Facility</v>
          </cell>
          <cell r="K454">
            <v>0.69090909090909092</v>
          </cell>
          <cell r="L454">
            <v>0.49315068493150682</v>
          </cell>
          <cell r="M454">
            <v>0.59199999999999997</v>
          </cell>
          <cell r="N454">
            <v>0</v>
          </cell>
          <cell r="O454">
            <v>0.3</v>
          </cell>
          <cell r="P454">
            <v>0.3</v>
          </cell>
          <cell r="Q454">
            <v>0</v>
          </cell>
          <cell r="R454">
            <v>0</v>
          </cell>
          <cell r="S454" t="str">
            <v/>
          </cell>
          <cell r="T454">
            <v>0</v>
          </cell>
          <cell r="U454">
            <v>0</v>
          </cell>
          <cell r="V454" t="str">
            <v/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159.60049999999995</v>
          </cell>
          <cell r="AC454">
            <v>0</v>
          </cell>
        </row>
        <row r="455">
          <cell r="B455">
            <v>10801</v>
          </cell>
          <cell r="C455" t="str">
            <v>Westland School</v>
          </cell>
          <cell r="D455" t="str">
            <v xml:space="preserve">078995001   </v>
          </cell>
          <cell r="E455">
            <v>5186</v>
          </cell>
          <cell r="F455" t="str">
            <v>Cholla Academy</v>
          </cell>
          <cell r="G455" t="str">
            <v xml:space="preserve">078995000   </v>
          </cell>
          <cell r="H455">
            <v>1999</v>
          </cell>
          <cell r="I455" t="str">
            <v>Maricopa</v>
          </cell>
          <cell r="J455" t="str">
            <v>Charter Facility</v>
          </cell>
          <cell r="K455">
            <v>0.20930232558139536</v>
          </cell>
          <cell r="L455">
            <v>0.14124293785310735</v>
          </cell>
          <cell r="M455">
            <v>0.17530000000000001</v>
          </cell>
          <cell r="N455">
            <v>0.64960629921259838</v>
          </cell>
          <cell r="O455">
            <v>1</v>
          </cell>
          <cell r="P455">
            <v>1</v>
          </cell>
          <cell r="Q455">
            <v>0</v>
          </cell>
          <cell r="R455">
            <v>0</v>
          </cell>
          <cell r="S455">
            <v>0.17530000000000001</v>
          </cell>
          <cell r="T455">
            <v>0</v>
          </cell>
          <cell r="U455">
            <v>0</v>
          </cell>
          <cell r="V455">
            <v>0.17530000000000001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244.93830000000051</v>
          </cell>
          <cell r="AC455">
            <v>0</v>
          </cell>
        </row>
        <row r="456">
          <cell r="B456">
            <v>92637</v>
          </cell>
          <cell r="C456" t="str">
            <v>Westland School Brighton Campus</v>
          </cell>
          <cell r="D456" t="str">
            <v xml:space="preserve">078995002   </v>
          </cell>
          <cell r="E456">
            <v>5186</v>
          </cell>
          <cell r="F456" t="str">
            <v>Cholla Academy</v>
          </cell>
          <cell r="G456" t="str">
            <v xml:space="preserve">078995000   </v>
          </cell>
          <cell r="H456">
            <v>1999</v>
          </cell>
          <cell r="I456" t="str">
            <v>Maricopa</v>
          </cell>
          <cell r="J456" t="str">
            <v>Charter Facility</v>
          </cell>
          <cell r="K456">
            <v>0.24096385542168675</v>
          </cell>
          <cell r="L456">
            <v>0.22155688622754491</v>
          </cell>
          <cell r="M456">
            <v>0.23130000000000001</v>
          </cell>
          <cell r="N456">
            <v>0.5346153846153846</v>
          </cell>
          <cell r="O456">
            <v>0.76</v>
          </cell>
          <cell r="P456">
            <v>0.76</v>
          </cell>
          <cell r="Q456">
            <v>0</v>
          </cell>
          <cell r="R456">
            <v>0</v>
          </cell>
          <cell r="S456">
            <v>0.23130000000000001</v>
          </cell>
          <cell r="T456">
            <v>0</v>
          </cell>
          <cell r="U456">
            <v>0</v>
          </cell>
          <cell r="V456">
            <v>0.23130000000000001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279.30930000000058</v>
          </cell>
          <cell r="AC456">
            <v>0</v>
          </cell>
        </row>
        <row r="457">
          <cell r="B457">
            <v>92317</v>
          </cell>
          <cell r="C457" t="str">
            <v>Great Hearts Academies - Cicero Prep</v>
          </cell>
          <cell r="D457" t="str">
            <v xml:space="preserve">078249001   </v>
          </cell>
          <cell r="E457">
            <v>92316</v>
          </cell>
          <cell r="F457" t="str">
            <v>Cicero Preparatory Academy</v>
          </cell>
          <cell r="G457" t="str">
            <v xml:space="preserve">078249000   </v>
          </cell>
          <cell r="H457">
            <v>1999</v>
          </cell>
          <cell r="I457" t="str">
            <v>Maricopa</v>
          </cell>
          <cell r="J457" t="str">
            <v>Charter Facility</v>
          </cell>
          <cell r="K457">
            <v>0.72429906542056077</v>
          </cell>
          <cell r="L457">
            <v>0.63341067285382835</v>
          </cell>
          <cell r="M457">
            <v>0.67889999999999995</v>
          </cell>
          <cell r="N457">
            <v>0</v>
          </cell>
          <cell r="O457">
            <v>0</v>
          </cell>
          <cell r="P457">
            <v>0</v>
          </cell>
          <cell r="Q457">
            <v>225</v>
          </cell>
          <cell r="R457">
            <v>109328.92</v>
          </cell>
          <cell r="S457" t="str">
            <v/>
          </cell>
          <cell r="T457">
            <v>0</v>
          </cell>
          <cell r="U457">
            <v>0</v>
          </cell>
          <cell r="V457" t="str">
            <v/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485.90630000000192</v>
          </cell>
          <cell r="AC457">
            <v>109328.92</v>
          </cell>
          <cell r="AD457">
            <v>65597.350000000006</v>
          </cell>
        </row>
        <row r="458">
          <cell r="B458">
            <v>85451</v>
          </cell>
          <cell r="C458" t="str">
            <v>City High School</v>
          </cell>
          <cell r="D458" t="str">
            <v xml:space="preserve">108720201   </v>
          </cell>
          <cell r="E458">
            <v>85448</v>
          </cell>
          <cell r="F458" t="str">
            <v>CITY Center for Collaborative Learning</v>
          </cell>
          <cell r="G458" t="str">
            <v xml:space="preserve">108720000   </v>
          </cell>
          <cell r="H458">
            <v>1999</v>
          </cell>
          <cell r="I458" t="str">
            <v>Pima</v>
          </cell>
          <cell r="J458" t="str">
            <v>Charter Facility</v>
          </cell>
          <cell r="K458">
            <v>0.36090225563909772</v>
          </cell>
          <cell r="L458">
            <v>0.21212121212121213</v>
          </cell>
          <cell r="M458">
            <v>0.28649999999999998</v>
          </cell>
          <cell r="N458">
            <v>0.30481283422459893</v>
          </cell>
          <cell r="O458">
            <v>0.47</v>
          </cell>
          <cell r="P458">
            <v>0.47</v>
          </cell>
          <cell r="Q458">
            <v>0</v>
          </cell>
          <cell r="R458">
            <v>0</v>
          </cell>
          <cell r="S458" t="str">
            <v/>
          </cell>
          <cell r="T458">
            <v>0</v>
          </cell>
          <cell r="U458">
            <v>0</v>
          </cell>
          <cell r="V458" t="str">
            <v/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186.96939999999987</v>
          </cell>
          <cell r="AC458">
            <v>0</v>
          </cell>
        </row>
        <row r="459">
          <cell r="B459">
            <v>92561</v>
          </cell>
          <cell r="C459" t="str">
            <v>Paulo Freire Freedom School - Downtown</v>
          </cell>
          <cell r="D459" t="str">
            <v xml:space="preserve">108720102   </v>
          </cell>
          <cell r="E459">
            <v>85448</v>
          </cell>
          <cell r="F459" t="str">
            <v>CITY Center for Collaborative Learning</v>
          </cell>
          <cell r="G459" t="str">
            <v xml:space="preserve">108720000   </v>
          </cell>
          <cell r="H459">
            <v>1999</v>
          </cell>
          <cell r="I459" t="str">
            <v>Pima</v>
          </cell>
          <cell r="J459" t="str">
            <v>Charter Facility</v>
          </cell>
          <cell r="K459">
            <v>0.60563380281690138</v>
          </cell>
          <cell r="L459">
            <v>0.39436619718309857</v>
          </cell>
          <cell r="M459">
            <v>0.5</v>
          </cell>
          <cell r="N459">
            <v>0.41095890410958902</v>
          </cell>
          <cell r="O459">
            <v>0.49</v>
          </cell>
          <cell r="P459">
            <v>0.49</v>
          </cell>
          <cell r="Q459">
            <v>0</v>
          </cell>
          <cell r="R459">
            <v>0</v>
          </cell>
          <cell r="S459" t="str">
            <v/>
          </cell>
          <cell r="T459">
            <v>0</v>
          </cell>
          <cell r="U459">
            <v>0</v>
          </cell>
          <cell r="V459" t="str">
            <v/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78.643299999999954</v>
          </cell>
          <cell r="AC459">
            <v>0</v>
          </cell>
        </row>
        <row r="460">
          <cell r="B460">
            <v>87441</v>
          </cell>
          <cell r="C460" t="str">
            <v>Paulo Freire Freedom School - University</v>
          </cell>
          <cell r="D460" t="str">
            <v xml:space="preserve">108720101   </v>
          </cell>
          <cell r="E460">
            <v>85448</v>
          </cell>
          <cell r="F460" t="str">
            <v>CITY Center for Collaborative Learning</v>
          </cell>
          <cell r="G460" t="str">
            <v xml:space="preserve">108720000   </v>
          </cell>
          <cell r="H460">
            <v>1999</v>
          </cell>
          <cell r="I460" t="str">
            <v>Pima</v>
          </cell>
          <cell r="J460" t="str">
            <v>Charter Facility</v>
          </cell>
          <cell r="K460">
            <v>0.58333333333333337</v>
          </cell>
          <cell r="L460">
            <v>0.52777777777777779</v>
          </cell>
          <cell r="M460">
            <v>0.55559999999999998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 t="str">
            <v/>
          </cell>
          <cell r="T460">
            <v>0</v>
          </cell>
          <cell r="U460">
            <v>0</v>
          </cell>
          <cell r="V460" t="str">
            <v/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76.980599999999939</v>
          </cell>
          <cell r="AC460">
            <v>0</v>
          </cell>
        </row>
        <row r="461">
          <cell r="B461">
            <v>6122</v>
          </cell>
          <cell r="C461" t="str">
            <v>Clarkdale-Jerome Elementary School</v>
          </cell>
          <cell r="D461" t="str">
            <v xml:space="preserve">130403101   </v>
          </cell>
          <cell r="E461">
            <v>4486</v>
          </cell>
          <cell r="F461" t="str">
            <v>Clarkdale-Jerome Elementary District</v>
          </cell>
          <cell r="G461" t="str">
            <v xml:space="preserve">130403000   </v>
          </cell>
          <cell r="H461">
            <v>1031</v>
          </cell>
          <cell r="I461" t="str">
            <v>Yavapai</v>
          </cell>
          <cell r="J461" t="str">
            <v>In An Elementary In High School District</v>
          </cell>
          <cell r="K461">
            <v>0.53474320241691842</v>
          </cell>
          <cell r="L461">
            <v>0.46268656716417911</v>
          </cell>
          <cell r="M461">
            <v>0.49869999999999998</v>
          </cell>
          <cell r="N461">
            <v>0.59871244635193133</v>
          </cell>
          <cell r="O461">
            <v>0.53</v>
          </cell>
          <cell r="P461">
            <v>0.59871244635193133</v>
          </cell>
          <cell r="Q461">
            <v>0</v>
          </cell>
          <cell r="R461">
            <v>0</v>
          </cell>
          <cell r="S461" t="str">
            <v/>
          </cell>
          <cell r="T461">
            <v>0</v>
          </cell>
          <cell r="U461">
            <v>0</v>
          </cell>
          <cell r="V461" t="str">
            <v/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448.14829999999955</v>
          </cell>
          <cell r="AC461">
            <v>0</v>
          </cell>
        </row>
        <row r="462">
          <cell r="B462">
            <v>81028</v>
          </cell>
          <cell r="C462" t="str">
            <v>Bereran Academy</v>
          </cell>
          <cell r="D462" t="str">
            <v xml:space="preserve">028701001   </v>
          </cell>
          <cell r="E462">
            <v>81027</v>
          </cell>
          <cell r="F462" t="str">
            <v>Cochise Community Development Corporation</v>
          </cell>
          <cell r="G462" t="str">
            <v xml:space="preserve">028701000   </v>
          </cell>
          <cell r="H462">
            <v>1999</v>
          </cell>
          <cell r="I462" t="str">
            <v>Cochise</v>
          </cell>
          <cell r="J462" t="str">
            <v>Charter Facility</v>
          </cell>
          <cell r="K462">
            <v>0.32684824902723736</v>
          </cell>
          <cell r="L462">
            <v>0.20948616600790515</v>
          </cell>
          <cell r="M462">
            <v>0.26819999999999999</v>
          </cell>
          <cell r="N462">
            <v>0.20833333333333334</v>
          </cell>
          <cell r="O462">
            <v>0.6</v>
          </cell>
          <cell r="P462">
            <v>0.6</v>
          </cell>
          <cell r="Q462">
            <v>0</v>
          </cell>
          <cell r="R462">
            <v>0</v>
          </cell>
          <cell r="S462">
            <v>0.26819999999999999</v>
          </cell>
          <cell r="T462">
            <v>0</v>
          </cell>
          <cell r="U462">
            <v>0</v>
          </cell>
          <cell r="V462">
            <v>0.26819999999999999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365.84060000000107</v>
          </cell>
          <cell r="AC462">
            <v>0</v>
          </cell>
        </row>
        <row r="463">
          <cell r="B463">
            <v>4785</v>
          </cell>
          <cell r="C463" t="str">
            <v>Cochise Elementary School</v>
          </cell>
          <cell r="D463" t="str">
            <v xml:space="preserve">020326101   </v>
          </cell>
          <cell r="E463">
            <v>4177</v>
          </cell>
          <cell r="F463" t="str">
            <v>Cochise Elementary District</v>
          </cell>
          <cell r="G463" t="str">
            <v xml:space="preserve">020326000   </v>
          </cell>
          <cell r="H463">
            <v>1030</v>
          </cell>
          <cell r="I463" t="str">
            <v>Cochise</v>
          </cell>
          <cell r="J463" t="str">
            <v>In An Elementary Not In High School District</v>
          </cell>
          <cell r="K463">
            <v>0.41304347826086957</v>
          </cell>
          <cell r="L463">
            <v>0.56521739130434778</v>
          </cell>
          <cell r="M463">
            <v>0.48909999999999998</v>
          </cell>
          <cell r="N463">
            <v>0</v>
          </cell>
          <cell r="O463">
            <v>0.55000000000000004</v>
          </cell>
          <cell r="P463">
            <v>0.55000000000000004</v>
          </cell>
          <cell r="Q463">
            <v>0</v>
          </cell>
          <cell r="R463">
            <v>0</v>
          </cell>
          <cell r="S463" t="str">
            <v/>
          </cell>
          <cell r="T463">
            <v>0</v>
          </cell>
          <cell r="U463">
            <v>0</v>
          </cell>
          <cell r="V463" t="str">
            <v/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82.291200000000046</v>
          </cell>
          <cell r="AC463">
            <v>0</v>
          </cell>
        </row>
        <row r="464">
          <cell r="B464">
            <v>79010</v>
          </cell>
          <cell r="C464" t="str">
            <v>County Jail Education Program</v>
          </cell>
          <cell r="D464" t="str">
            <v xml:space="preserve">030199004   </v>
          </cell>
          <cell r="E464">
            <v>10386</v>
          </cell>
          <cell r="F464" t="str">
            <v>Coconino County Accommodation School District</v>
          </cell>
          <cell r="G464" t="str">
            <v xml:space="preserve">030199000   </v>
          </cell>
          <cell r="H464">
            <v>1029</v>
          </cell>
          <cell r="I464" t="str">
            <v>Coconino</v>
          </cell>
          <cell r="J464" t="str">
            <v>Accommodation School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 t="str">
            <v/>
          </cell>
          <cell r="T464">
            <v>0</v>
          </cell>
          <cell r="U464">
            <v>0</v>
          </cell>
          <cell r="V464" t="str">
            <v/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3.67</v>
          </cell>
          <cell r="AC464">
            <v>0</v>
          </cell>
        </row>
        <row r="465">
          <cell r="B465">
            <v>78915</v>
          </cell>
          <cell r="C465" t="str">
            <v>Juvenile Detention Education Program</v>
          </cell>
          <cell r="D465" t="str">
            <v xml:space="preserve">030199003   </v>
          </cell>
          <cell r="E465">
            <v>10386</v>
          </cell>
          <cell r="F465" t="str">
            <v>Coconino County Accommodation School District</v>
          </cell>
          <cell r="G465" t="str">
            <v xml:space="preserve">030199000   </v>
          </cell>
          <cell r="H465">
            <v>1029</v>
          </cell>
          <cell r="I465" t="str">
            <v>Coconino</v>
          </cell>
          <cell r="J465" t="str">
            <v>Accommodation School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 t="str">
            <v/>
          </cell>
          <cell r="T465">
            <v>0</v>
          </cell>
          <cell r="U465">
            <v>0</v>
          </cell>
          <cell r="V465" t="str">
            <v/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12.606699999999998</v>
          </cell>
          <cell r="AC465">
            <v>0</v>
          </cell>
        </row>
        <row r="466">
          <cell r="B466">
            <v>85842</v>
          </cell>
          <cell r="C466" t="str">
            <v>Ponderosa High School</v>
          </cell>
          <cell r="D466" t="str">
            <v xml:space="preserve">030199007   </v>
          </cell>
          <cell r="E466">
            <v>10386</v>
          </cell>
          <cell r="F466" t="str">
            <v>Coconino County Accommodation School District</v>
          </cell>
          <cell r="G466" t="str">
            <v xml:space="preserve">030199000   </v>
          </cell>
          <cell r="H466">
            <v>1029</v>
          </cell>
          <cell r="I466" t="str">
            <v>Coconino</v>
          </cell>
          <cell r="J466" t="str">
            <v>Accommodation School</v>
          </cell>
          <cell r="K466">
            <v>0</v>
          </cell>
          <cell r="L466">
            <v>2.0833333333333332E-2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 t="str">
            <v/>
          </cell>
          <cell r="T466">
            <v>0</v>
          </cell>
          <cell r="U466">
            <v>0</v>
          </cell>
          <cell r="V466" t="str">
            <v/>
          </cell>
          <cell r="W466">
            <v>0</v>
          </cell>
          <cell r="X466">
            <v>0</v>
          </cell>
          <cell r="Y466">
            <v>1</v>
          </cell>
          <cell r="Z466">
            <v>0</v>
          </cell>
          <cell r="AA466">
            <v>0</v>
          </cell>
          <cell r="AB466">
            <v>69.431100000000001</v>
          </cell>
          <cell r="AC466">
            <v>0</v>
          </cell>
        </row>
        <row r="467">
          <cell r="B467">
            <v>81127</v>
          </cell>
          <cell r="C467" t="str">
            <v>Tse'yaato' High School</v>
          </cell>
          <cell r="D467" t="str">
            <v xml:space="preserve">030199006   </v>
          </cell>
          <cell r="E467">
            <v>10386</v>
          </cell>
          <cell r="F467" t="str">
            <v>Coconino County Accommodation School District</v>
          </cell>
          <cell r="G467" t="str">
            <v xml:space="preserve">030199000   </v>
          </cell>
          <cell r="H467">
            <v>1029</v>
          </cell>
          <cell r="I467" t="str">
            <v>Coconino</v>
          </cell>
          <cell r="J467" t="str">
            <v>Accommodation School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0.78</v>
          </cell>
          <cell r="P467">
            <v>0.78</v>
          </cell>
          <cell r="Q467">
            <v>0</v>
          </cell>
          <cell r="R467">
            <v>0</v>
          </cell>
          <cell r="S467" t="str">
            <v/>
          </cell>
          <cell r="T467">
            <v>0</v>
          </cell>
          <cell r="U467">
            <v>0</v>
          </cell>
          <cell r="V467" t="str">
            <v/>
          </cell>
          <cell r="W467">
            <v>0</v>
          </cell>
          <cell r="X467">
            <v>0</v>
          </cell>
          <cell r="Y467">
            <v>1</v>
          </cell>
          <cell r="Z467">
            <v>0</v>
          </cell>
          <cell r="AA467">
            <v>0</v>
          </cell>
          <cell r="AB467">
            <v>49.06989999999999</v>
          </cell>
          <cell r="AC467">
            <v>0</v>
          </cell>
        </row>
        <row r="468">
          <cell r="B468">
            <v>10733</v>
          </cell>
          <cell r="C468" t="str">
            <v>Arizona College Prep Academy</v>
          </cell>
          <cell r="D468" t="str">
            <v xml:space="preserve">108909001   </v>
          </cell>
          <cell r="E468">
            <v>91773</v>
          </cell>
          <cell r="F468" t="str">
            <v>Collaborative Pathways, Inc.</v>
          </cell>
          <cell r="G468" t="str">
            <v xml:space="preserve">108909000   </v>
          </cell>
          <cell r="H468">
            <v>1999</v>
          </cell>
          <cell r="I468" t="str">
            <v>Pima</v>
          </cell>
          <cell r="J468" t="str">
            <v>Charter Facility</v>
          </cell>
          <cell r="K468">
            <v>0.21621621621621623</v>
          </cell>
          <cell r="L468">
            <v>0.27906976744186046</v>
          </cell>
          <cell r="M468">
            <v>0.24759999999999999</v>
          </cell>
          <cell r="N468">
            <v>0.45794392523364486</v>
          </cell>
          <cell r="O468">
            <v>0.71</v>
          </cell>
          <cell r="P468">
            <v>0.71</v>
          </cell>
          <cell r="Q468">
            <v>0</v>
          </cell>
          <cell r="R468">
            <v>0</v>
          </cell>
          <cell r="S468">
            <v>0.24759999999999999</v>
          </cell>
          <cell r="T468">
            <v>0</v>
          </cell>
          <cell r="U468">
            <v>0</v>
          </cell>
          <cell r="V468">
            <v>0.24759999999999999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102.17079999999991</v>
          </cell>
          <cell r="AC468">
            <v>0</v>
          </cell>
        </row>
        <row r="469">
          <cell r="B469">
            <v>5569</v>
          </cell>
          <cell r="C469" t="str">
            <v>Colorado City High School</v>
          </cell>
          <cell r="D469" t="str">
            <v xml:space="preserve">080214202   </v>
          </cell>
          <cell r="E469">
            <v>4370</v>
          </cell>
          <cell r="F469" t="str">
            <v>Colorado City Unified District</v>
          </cell>
          <cell r="G469" t="str">
            <v xml:space="preserve">080214000   </v>
          </cell>
          <cell r="H469">
            <v>1027</v>
          </cell>
          <cell r="I469" t="str">
            <v>Mohave</v>
          </cell>
          <cell r="J469" t="str">
            <v>In A Unified School District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 t="str">
            <v/>
          </cell>
          <cell r="T469">
            <v>0</v>
          </cell>
          <cell r="U469">
            <v>0</v>
          </cell>
          <cell r="V469" t="str">
            <v/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</row>
        <row r="470">
          <cell r="B470">
            <v>5568</v>
          </cell>
          <cell r="C470" t="str">
            <v>Colorado City Jr High School</v>
          </cell>
          <cell r="D470" t="str">
            <v xml:space="preserve">080214103   </v>
          </cell>
          <cell r="E470">
            <v>4370</v>
          </cell>
          <cell r="F470" t="str">
            <v>Colorado City Unified District</v>
          </cell>
          <cell r="G470" t="str">
            <v xml:space="preserve">080214000   </v>
          </cell>
          <cell r="H470">
            <v>1027</v>
          </cell>
          <cell r="I470" t="str">
            <v>Mohave</v>
          </cell>
          <cell r="J470" t="str">
            <v>In A Unified School District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 t="str">
            <v/>
          </cell>
          <cell r="T470">
            <v>0</v>
          </cell>
          <cell r="U470">
            <v>0</v>
          </cell>
          <cell r="V470" t="str">
            <v/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</row>
        <row r="471">
          <cell r="B471">
            <v>92635</v>
          </cell>
          <cell r="C471" t="str">
            <v>Cottonwood Elementary</v>
          </cell>
          <cell r="D471" t="str">
            <v xml:space="preserve">080214102   </v>
          </cell>
          <cell r="E471">
            <v>4370</v>
          </cell>
          <cell r="F471" t="str">
            <v>Colorado City Unified District</v>
          </cell>
          <cell r="G471" t="str">
            <v xml:space="preserve">080214000   </v>
          </cell>
          <cell r="H471">
            <v>1027</v>
          </cell>
          <cell r="I471" t="str">
            <v>Mohave</v>
          </cell>
          <cell r="J471" t="str">
            <v>In A Unified School District</v>
          </cell>
          <cell r="K471">
            <v>0.58783783783783783</v>
          </cell>
          <cell r="L471">
            <v>0.63758389261744963</v>
          </cell>
          <cell r="M471">
            <v>0.61270000000000002</v>
          </cell>
          <cell r="N471">
            <v>0.53061224489795922</v>
          </cell>
          <cell r="O471">
            <v>0.82</v>
          </cell>
          <cell r="P471">
            <v>0.82</v>
          </cell>
          <cell r="Q471">
            <v>0</v>
          </cell>
          <cell r="R471">
            <v>0</v>
          </cell>
          <cell r="S471">
            <v>0.61270000000000002</v>
          </cell>
          <cell r="T471">
            <v>400</v>
          </cell>
          <cell r="U471">
            <v>106396</v>
          </cell>
          <cell r="V471">
            <v>0.61270000000000002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265.98999999999978</v>
          </cell>
          <cell r="AC471">
            <v>106396</v>
          </cell>
          <cell r="AD471">
            <v>63837.599999999999</v>
          </cell>
        </row>
        <row r="472">
          <cell r="B472">
            <v>5567</v>
          </cell>
          <cell r="C472" t="str">
            <v>El Capitan Public School</v>
          </cell>
          <cell r="D472" t="str">
            <v xml:space="preserve">080214101   </v>
          </cell>
          <cell r="E472">
            <v>4370</v>
          </cell>
          <cell r="F472" t="str">
            <v>Colorado City Unified District</v>
          </cell>
          <cell r="G472" t="str">
            <v xml:space="preserve">080214000   </v>
          </cell>
          <cell r="H472">
            <v>1027</v>
          </cell>
          <cell r="I472" t="str">
            <v>Mohave</v>
          </cell>
          <cell r="J472" t="str">
            <v>In A Unified School District</v>
          </cell>
          <cell r="K472">
            <v>0.48969072164948452</v>
          </cell>
          <cell r="L472">
            <v>0.47222222222222221</v>
          </cell>
          <cell r="M472">
            <v>0.48099999999999998</v>
          </cell>
          <cell r="N472">
            <v>0</v>
          </cell>
          <cell r="O472">
            <v>0.86</v>
          </cell>
          <cell r="P472">
            <v>0.86</v>
          </cell>
          <cell r="Q472">
            <v>0</v>
          </cell>
          <cell r="R472">
            <v>0</v>
          </cell>
          <cell r="S472">
            <v>0.48099999999999998</v>
          </cell>
          <cell r="T472">
            <v>400</v>
          </cell>
          <cell r="U472">
            <v>92853.68</v>
          </cell>
          <cell r="V472">
            <v>0.48099999999999998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232.13419999999979</v>
          </cell>
          <cell r="AC472">
            <v>92853.68</v>
          </cell>
          <cell r="AD472">
            <v>55712.21</v>
          </cell>
        </row>
        <row r="473">
          <cell r="B473">
            <v>91242</v>
          </cell>
          <cell r="C473" t="str">
            <v>ElCapOnline</v>
          </cell>
          <cell r="D473" t="str">
            <v xml:space="preserve">080214106   </v>
          </cell>
          <cell r="E473">
            <v>4370</v>
          </cell>
          <cell r="F473" t="str">
            <v>Colorado City Unified District</v>
          </cell>
          <cell r="G473" t="str">
            <v xml:space="preserve">080214000   </v>
          </cell>
          <cell r="H473">
            <v>1027</v>
          </cell>
          <cell r="I473" t="str">
            <v>Mohave</v>
          </cell>
          <cell r="J473" t="str">
            <v>In A Unified School District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 t="str">
            <v/>
          </cell>
          <cell r="T473">
            <v>0</v>
          </cell>
          <cell r="U473">
            <v>0</v>
          </cell>
          <cell r="V473" t="str">
            <v/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</row>
        <row r="474">
          <cell r="B474">
            <v>90858</v>
          </cell>
          <cell r="C474" t="str">
            <v>CRUHSD Academy</v>
          </cell>
          <cell r="D474" t="str">
            <v xml:space="preserve">080502004   </v>
          </cell>
          <cell r="E474">
            <v>4381</v>
          </cell>
          <cell r="F474" t="str">
            <v>Colorado River Union High School District</v>
          </cell>
          <cell r="G474" t="str">
            <v xml:space="preserve">080502000   </v>
          </cell>
          <cell r="H474">
            <v>1028</v>
          </cell>
          <cell r="I474" t="str">
            <v>Mohave</v>
          </cell>
          <cell r="J474" t="str">
            <v>In A High School District</v>
          </cell>
          <cell r="K474">
            <v>0.11764705882352941</v>
          </cell>
          <cell r="L474">
            <v>4.2253521126760563E-2</v>
          </cell>
          <cell r="M474">
            <v>0.08</v>
          </cell>
          <cell r="N474">
            <v>1.8292682926829267E-2</v>
          </cell>
          <cell r="O474">
            <v>0</v>
          </cell>
          <cell r="P474">
            <v>1.8292682926829267E-2</v>
          </cell>
          <cell r="Q474">
            <v>0</v>
          </cell>
          <cell r="R474">
            <v>0</v>
          </cell>
          <cell r="S474" t="str">
            <v/>
          </cell>
          <cell r="T474">
            <v>0</v>
          </cell>
          <cell r="U474">
            <v>0</v>
          </cell>
          <cell r="V474" t="str">
            <v/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109.66750000000003</v>
          </cell>
          <cell r="AC474">
            <v>0</v>
          </cell>
        </row>
        <row r="475">
          <cell r="B475">
            <v>5592</v>
          </cell>
          <cell r="C475" t="str">
            <v>Mohave High School</v>
          </cell>
          <cell r="D475" t="str">
            <v xml:space="preserve">080502001   </v>
          </cell>
          <cell r="E475">
            <v>4381</v>
          </cell>
          <cell r="F475" t="str">
            <v>Colorado River Union High School District</v>
          </cell>
          <cell r="G475" t="str">
            <v xml:space="preserve">080502000   </v>
          </cell>
          <cell r="H475">
            <v>1028</v>
          </cell>
          <cell r="I475" t="str">
            <v>Mohave</v>
          </cell>
          <cell r="J475" t="str">
            <v>In A High School District</v>
          </cell>
          <cell r="K475">
            <v>0.25817757009345793</v>
          </cell>
          <cell r="L475">
            <v>0.1447721179624665</v>
          </cell>
          <cell r="M475">
            <v>0.20150000000000001</v>
          </cell>
          <cell r="N475">
            <v>0</v>
          </cell>
          <cell r="O475">
            <v>0.56000000000000005</v>
          </cell>
          <cell r="P475">
            <v>0.56000000000000005</v>
          </cell>
          <cell r="Q475">
            <v>0</v>
          </cell>
          <cell r="R475">
            <v>0</v>
          </cell>
          <cell r="S475" t="str">
            <v/>
          </cell>
          <cell r="T475">
            <v>0</v>
          </cell>
          <cell r="U475">
            <v>0</v>
          </cell>
          <cell r="V475" t="str">
            <v/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1174.5408999999986</v>
          </cell>
          <cell r="AC475">
            <v>0</v>
          </cell>
        </row>
        <row r="476">
          <cell r="B476">
            <v>5593</v>
          </cell>
          <cell r="C476" t="str">
            <v>River Valley High School</v>
          </cell>
          <cell r="D476" t="str">
            <v xml:space="preserve">080502002   </v>
          </cell>
          <cell r="E476">
            <v>4381</v>
          </cell>
          <cell r="F476" t="str">
            <v>Colorado River Union High School District</v>
          </cell>
          <cell r="G476" t="str">
            <v xml:space="preserve">080502000   </v>
          </cell>
          <cell r="H476">
            <v>1028</v>
          </cell>
          <cell r="I476" t="str">
            <v>Mohave</v>
          </cell>
          <cell r="J476" t="str">
            <v>In A High School District</v>
          </cell>
          <cell r="K476">
            <v>0.23940149625935161</v>
          </cell>
          <cell r="L476">
            <v>0.17322834645669291</v>
          </cell>
          <cell r="M476">
            <v>0.20630000000000001</v>
          </cell>
          <cell r="N476">
            <v>0</v>
          </cell>
          <cell r="O476">
            <v>0.57999999999999996</v>
          </cell>
          <cell r="P476">
            <v>0.57999999999999996</v>
          </cell>
          <cell r="Q476">
            <v>0</v>
          </cell>
          <cell r="R476">
            <v>0</v>
          </cell>
          <cell r="S476" t="str">
            <v/>
          </cell>
          <cell r="T476">
            <v>0</v>
          </cell>
          <cell r="U476">
            <v>0</v>
          </cell>
          <cell r="V476" t="str">
            <v/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516.03620000000024</v>
          </cell>
          <cell r="AC476">
            <v>0</v>
          </cell>
        </row>
        <row r="477">
          <cell r="B477">
            <v>79468</v>
          </cell>
          <cell r="C477" t="str">
            <v>Compass High School</v>
          </cell>
          <cell r="D477" t="str">
            <v xml:space="preserve">108788201   </v>
          </cell>
          <cell r="E477">
            <v>79467</v>
          </cell>
          <cell r="F477" t="str">
            <v>Compass High School, Inc.</v>
          </cell>
          <cell r="G477" t="str">
            <v xml:space="preserve">108788000   </v>
          </cell>
          <cell r="H477">
            <v>1999</v>
          </cell>
          <cell r="I477" t="str">
            <v>Pima</v>
          </cell>
          <cell r="J477" t="str">
            <v>Charter Facility</v>
          </cell>
          <cell r="K477">
            <v>0.18018018018018017</v>
          </cell>
          <cell r="L477">
            <v>0.10294117647058823</v>
          </cell>
          <cell r="M477">
            <v>0.1416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 t="str">
            <v/>
          </cell>
          <cell r="T477">
            <v>0</v>
          </cell>
          <cell r="U477">
            <v>0</v>
          </cell>
          <cell r="V477" t="str">
            <v/>
          </cell>
          <cell r="W477">
            <v>0</v>
          </cell>
          <cell r="X477">
            <v>0</v>
          </cell>
          <cell r="Y477">
            <v>1</v>
          </cell>
          <cell r="Z477">
            <v>0</v>
          </cell>
          <cell r="AA477">
            <v>0</v>
          </cell>
          <cell r="AB477">
            <v>375.44610000000171</v>
          </cell>
          <cell r="AC477">
            <v>0</v>
          </cell>
        </row>
        <row r="478">
          <cell r="B478">
            <v>88388</v>
          </cell>
          <cell r="C478" t="str">
            <v>Northpoint Expeditionary Learning Academy</v>
          </cell>
          <cell r="D478" t="str">
            <v xml:space="preserve">138501001   </v>
          </cell>
          <cell r="E478">
            <v>90533</v>
          </cell>
          <cell r="F478" t="str">
            <v>Compass Points International, Inc</v>
          </cell>
          <cell r="G478" t="str">
            <v xml:space="preserve">138501000   </v>
          </cell>
          <cell r="H478">
            <v>1999</v>
          </cell>
          <cell r="I478" t="str">
            <v>Yavapai</v>
          </cell>
          <cell r="J478" t="str">
            <v>Charter Facility</v>
          </cell>
          <cell r="K478">
            <v>0.34210526315789475</v>
          </cell>
          <cell r="L478">
            <v>0.3135593220338983</v>
          </cell>
          <cell r="M478">
            <v>0.32779999999999998</v>
          </cell>
          <cell r="N478">
            <v>0.32934131736526945</v>
          </cell>
          <cell r="O478">
            <v>0</v>
          </cell>
          <cell r="P478">
            <v>0.32934131736526945</v>
          </cell>
          <cell r="Q478">
            <v>0</v>
          </cell>
          <cell r="R478">
            <v>0</v>
          </cell>
          <cell r="S478" t="str">
            <v/>
          </cell>
          <cell r="T478">
            <v>0</v>
          </cell>
          <cell r="U478">
            <v>0</v>
          </cell>
          <cell r="V478" t="str">
            <v/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193.95969999999988</v>
          </cell>
          <cell r="AC478">
            <v>0</v>
          </cell>
        </row>
        <row r="479">
          <cell r="B479">
            <v>4742</v>
          </cell>
          <cell r="C479" t="str">
            <v>Concho Elementary School</v>
          </cell>
          <cell r="D479" t="str">
            <v xml:space="preserve">010306101   </v>
          </cell>
          <cell r="E479">
            <v>4160</v>
          </cell>
          <cell r="F479" t="str">
            <v>Concho Elementary District</v>
          </cell>
          <cell r="G479" t="str">
            <v xml:space="preserve">010306000   </v>
          </cell>
          <cell r="H479">
            <v>1030</v>
          </cell>
          <cell r="I479" t="str">
            <v>Apache</v>
          </cell>
          <cell r="J479" t="str">
            <v>In An Elementary Not In High School District</v>
          </cell>
          <cell r="K479">
            <v>0.38235294117647056</v>
          </cell>
          <cell r="L479">
            <v>0.31683168316831684</v>
          </cell>
          <cell r="M479">
            <v>0.34960000000000002</v>
          </cell>
          <cell r="N479">
            <v>6.1728395061728392E-2</v>
          </cell>
          <cell r="O479">
            <v>0.95</v>
          </cell>
          <cell r="P479">
            <v>0.95</v>
          </cell>
          <cell r="Q479">
            <v>0</v>
          </cell>
          <cell r="R479">
            <v>0</v>
          </cell>
          <cell r="S479">
            <v>0.34960000000000002</v>
          </cell>
          <cell r="T479">
            <v>0</v>
          </cell>
          <cell r="U479">
            <v>0</v>
          </cell>
          <cell r="V479">
            <v>0.34960000000000002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141.01680000000007</v>
          </cell>
          <cell r="AC479">
            <v>0</v>
          </cell>
        </row>
        <row r="480">
          <cell r="B480">
            <v>89557</v>
          </cell>
          <cell r="C480" t="str">
            <v>Concordia Charter School</v>
          </cell>
          <cell r="D480" t="str">
            <v xml:space="preserve">078530101   </v>
          </cell>
          <cell r="E480">
            <v>89556</v>
          </cell>
          <cell r="F480" t="str">
            <v>Concordia Charter School, Inc.</v>
          </cell>
          <cell r="G480" t="str">
            <v xml:space="preserve">078530000   </v>
          </cell>
          <cell r="H480">
            <v>1999</v>
          </cell>
          <cell r="I480" t="str">
            <v>Maricopa</v>
          </cell>
          <cell r="J480" t="str">
            <v>Charter Facility</v>
          </cell>
          <cell r="K480">
            <v>0.22413793103448276</v>
          </cell>
          <cell r="L480">
            <v>0.34482758620689657</v>
          </cell>
          <cell r="M480">
            <v>0.28449999999999998</v>
          </cell>
          <cell r="N480">
            <v>0.45454545454545453</v>
          </cell>
          <cell r="O480">
            <v>0.98</v>
          </cell>
          <cell r="P480">
            <v>0.98</v>
          </cell>
          <cell r="Q480">
            <v>0</v>
          </cell>
          <cell r="R480">
            <v>0</v>
          </cell>
          <cell r="S480">
            <v>0.28449999999999998</v>
          </cell>
          <cell r="T480">
            <v>0</v>
          </cell>
          <cell r="U480">
            <v>0</v>
          </cell>
          <cell r="V480">
            <v>0.28449999999999998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102.02489999999992</v>
          </cell>
          <cell r="AC480">
            <v>0</v>
          </cell>
        </row>
        <row r="481">
          <cell r="B481">
            <v>90776</v>
          </cell>
          <cell r="C481" t="str">
            <v>Concordia Charter School- Navajo Mission</v>
          </cell>
          <cell r="D481" t="str">
            <v xml:space="preserve">078530103   </v>
          </cell>
          <cell r="E481">
            <v>89556</v>
          </cell>
          <cell r="F481" t="str">
            <v>Concordia Charter School, Inc.</v>
          </cell>
          <cell r="G481" t="str">
            <v xml:space="preserve">078530000   </v>
          </cell>
          <cell r="H481">
            <v>1999</v>
          </cell>
          <cell r="I481" t="str">
            <v>Maricopa</v>
          </cell>
          <cell r="J481" t="str">
            <v>Charter Facility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 t="str">
            <v/>
          </cell>
          <cell r="T481">
            <v>0</v>
          </cell>
          <cell r="U481">
            <v>0</v>
          </cell>
          <cell r="V481" t="str">
            <v/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</row>
        <row r="482">
          <cell r="B482">
            <v>89601</v>
          </cell>
          <cell r="C482" t="str">
            <v>Eastern Sky Community Charter School</v>
          </cell>
          <cell r="D482" t="str">
            <v xml:space="preserve">078530102   </v>
          </cell>
          <cell r="E482">
            <v>89556</v>
          </cell>
          <cell r="F482" t="str">
            <v>Concordia Charter School, Inc.</v>
          </cell>
          <cell r="G482" t="str">
            <v xml:space="preserve">078530000   </v>
          </cell>
          <cell r="H482">
            <v>1999</v>
          </cell>
          <cell r="I482" t="str">
            <v>Maricopa</v>
          </cell>
          <cell r="J482" t="str">
            <v>Charter Facility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 t="str">
            <v/>
          </cell>
          <cell r="T482">
            <v>0</v>
          </cell>
          <cell r="U482">
            <v>0</v>
          </cell>
          <cell r="V482" t="str">
            <v/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</row>
        <row r="483">
          <cell r="B483">
            <v>6114</v>
          </cell>
          <cell r="C483" t="str">
            <v>Congress Elementary School</v>
          </cell>
          <cell r="D483" t="str">
            <v xml:space="preserve">130317001   </v>
          </cell>
          <cell r="E483">
            <v>4479</v>
          </cell>
          <cell r="F483" t="str">
            <v>Congress Elementary District</v>
          </cell>
          <cell r="G483" t="str">
            <v xml:space="preserve">130317000   </v>
          </cell>
          <cell r="H483">
            <v>1030</v>
          </cell>
          <cell r="I483" t="str">
            <v>Yavapai</v>
          </cell>
          <cell r="J483" t="str">
            <v>In An Elementary Not In High School District</v>
          </cell>
          <cell r="K483">
            <v>0.59722222222222221</v>
          </cell>
          <cell r="L483">
            <v>0.70129870129870131</v>
          </cell>
          <cell r="M483">
            <v>0.64929999999999999</v>
          </cell>
          <cell r="N483">
            <v>0.30769230769230771</v>
          </cell>
          <cell r="O483">
            <v>1</v>
          </cell>
          <cell r="P483">
            <v>1</v>
          </cell>
          <cell r="Q483">
            <v>0</v>
          </cell>
          <cell r="R483">
            <v>0</v>
          </cell>
          <cell r="S483">
            <v>0.64929999999999999</v>
          </cell>
          <cell r="T483">
            <v>400</v>
          </cell>
          <cell r="U483">
            <v>37337.56</v>
          </cell>
          <cell r="V483">
            <v>0.64929999999999999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93.343900000000062</v>
          </cell>
          <cell r="AC483">
            <v>37337.56</v>
          </cell>
          <cell r="AD483">
            <v>22402.54</v>
          </cell>
        </row>
        <row r="484">
          <cell r="B484">
            <v>5855</v>
          </cell>
          <cell r="C484" t="str">
            <v>Continental Elementary School</v>
          </cell>
          <cell r="D484" t="str">
            <v xml:space="preserve">100339001   </v>
          </cell>
          <cell r="E484">
            <v>4416</v>
          </cell>
          <cell r="F484" t="str">
            <v>Continental Elementary District</v>
          </cell>
          <cell r="G484" t="str">
            <v xml:space="preserve">100339000   </v>
          </cell>
          <cell r="H484">
            <v>1030</v>
          </cell>
          <cell r="I484" t="str">
            <v>Pima</v>
          </cell>
          <cell r="J484" t="str">
            <v>In An Elementary Not In High School District</v>
          </cell>
          <cell r="K484">
            <v>0.44162436548223349</v>
          </cell>
          <cell r="L484">
            <v>0.49238578680203043</v>
          </cell>
          <cell r="M484">
            <v>0.46700000000000003</v>
          </cell>
          <cell r="N484">
            <v>0.25042589437819418</v>
          </cell>
          <cell r="O484">
            <v>0.32</v>
          </cell>
          <cell r="P484">
            <v>0.32</v>
          </cell>
          <cell r="Q484">
            <v>0</v>
          </cell>
          <cell r="R484">
            <v>0</v>
          </cell>
          <cell r="S484" t="str">
            <v/>
          </cell>
          <cell r="T484">
            <v>0</v>
          </cell>
          <cell r="U484">
            <v>0</v>
          </cell>
          <cell r="V484" t="str">
            <v/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544.80009999999857</v>
          </cell>
          <cell r="AC484">
            <v>0</v>
          </cell>
        </row>
        <row r="485">
          <cell r="B485">
            <v>5913</v>
          </cell>
          <cell r="C485" t="str">
            <v>Barely Bears</v>
          </cell>
          <cell r="D485" t="str">
            <v xml:space="preserve">110221004   </v>
          </cell>
          <cell r="E485">
            <v>4442</v>
          </cell>
          <cell r="F485" t="str">
            <v>Coolidge Unified District</v>
          </cell>
          <cell r="G485" t="str">
            <v xml:space="preserve">110221000   </v>
          </cell>
          <cell r="H485">
            <v>1027</v>
          </cell>
          <cell r="I485" t="str">
            <v>Pinal</v>
          </cell>
          <cell r="J485" t="str">
            <v>In A Unified School District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 t="str">
            <v/>
          </cell>
          <cell r="T485">
            <v>0</v>
          </cell>
          <cell r="U485">
            <v>0</v>
          </cell>
          <cell r="V485" t="str">
            <v/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</row>
        <row r="486">
          <cell r="B486">
            <v>92608</v>
          </cell>
          <cell r="C486" t="str">
            <v>Coolidge Alternative Program</v>
          </cell>
          <cell r="D486" t="str">
            <v xml:space="preserve">110221012   </v>
          </cell>
          <cell r="E486">
            <v>4442</v>
          </cell>
          <cell r="F486" t="str">
            <v>Coolidge Unified District</v>
          </cell>
          <cell r="G486" t="str">
            <v xml:space="preserve">110221000   </v>
          </cell>
          <cell r="H486">
            <v>1027</v>
          </cell>
          <cell r="I486" t="str">
            <v>Pinal</v>
          </cell>
          <cell r="J486" t="str">
            <v>In A Unified School District</v>
          </cell>
          <cell r="K486">
            <v>3.8461538461538464E-2</v>
          </cell>
          <cell r="L486">
            <v>3.7499999999999999E-2</v>
          </cell>
          <cell r="M486">
            <v>3.7999999999999999E-2</v>
          </cell>
          <cell r="N486">
            <v>7.407407407407407E-2</v>
          </cell>
          <cell r="O486">
            <v>0.72</v>
          </cell>
          <cell r="P486">
            <v>0.72</v>
          </cell>
          <cell r="Q486">
            <v>0</v>
          </cell>
          <cell r="R486">
            <v>0</v>
          </cell>
          <cell r="S486">
            <v>3.7999999999999999E-2</v>
          </cell>
          <cell r="T486">
            <v>0</v>
          </cell>
          <cell r="U486">
            <v>0</v>
          </cell>
          <cell r="V486">
            <v>3.7999999999999999E-2</v>
          </cell>
          <cell r="W486">
            <v>0</v>
          </cell>
          <cell r="X486">
            <v>0</v>
          </cell>
          <cell r="Y486">
            <v>1</v>
          </cell>
          <cell r="Z486">
            <v>0</v>
          </cell>
          <cell r="AA486">
            <v>0</v>
          </cell>
          <cell r="AB486">
            <v>168.16890000000009</v>
          </cell>
          <cell r="AC486">
            <v>0</v>
          </cell>
        </row>
        <row r="487">
          <cell r="B487">
            <v>5916</v>
          </cell>
          <cell r="C487" t="str">
            <v>Coolidge High School</v>
          </cell>
          <cell r="D487" t="str">
            <v xml:space="preserve">110221007   </v>
          </cell>
          <cell r="E487">
            <v>4442</v>
          </cell>
          <cell r="F487" t="str">
            <v>Coolidge Unified District</v>
          </cell>
          <cell r="G487" t="str">
            <v xml:space="preserve">110221000   </v>
          </cell>
          <cell r="H487">
            <v>1027</v>
          </cell>
          <cell r="I487" t="str">
            <v>Pinal</v>
          </cell>
          <cell r="J487" t="str">
            <v>In A Unified School District</v>
          </cell>
          <cell r="K487">
            <v>0.10829493087557604</v>
          </cell>
          <cell r="L487">
            <v>8.6247086247086241E-2</v>
          </cell>
          <cell r="M487">
            <v>9.7299999999999998E-2</v>
          </cell>
          <cell r="N487">
            <v>0.63666121112929619</v>
          </cell>
          <cell r="O487">
            <v>0.67</v>
          </cell>
          <cell r="P487">
            <v>0.67</v>
          </cell>
          <cell r="Q487">
            <v>0</v>
          </cell>
          <cell r="R487">
            <v>0</v>
          </cell>
          <cell r="S487">
            <v>9.7299999999999998E-2</v>
          </cell>
          <cell r="T487">
            <v>0</v>
          </cell>
          <cell r="U487">
            <v>0</v>
          </cell>
          <cell r="V487">
            <v>9.7299999999999998E-2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566.10860000000014</v>
          </cell>
          <cell r="AC487">
            <v>0</v>
          </cell>
        </row>
        <row r="488">
          <cell r="B488">
            <v>5914</v>
          </cell>
          <cell r="C488" t="str">
            <v>Coolidge Jr. High School</v>
          </cell>
          <cell r="D488" t="str">
            <v xml:space="preserve">110221005   </v>
          </cell>
          <cell r="E488">
            <v>4442</v>
          </cell>
          <cell r="F488" t="str">
            <v>Coolidge Unified District</v>
          </cell>
          <cell r="G488" t="str">
            <v xml:space="preserve">110221000   </v>
          </cell>
          <cell r="H488">
            <v>1027</v>
          </cell>
          <cell r="I488" t="str">
            <v>Pinal</v>
          </cell>
          <cell r="J488" t="str">
            <v>In A Unified School District</v>
          </cell>
          <cell r="K488">
            <v>0.17696629213483145</v>
          </cell>
          <cell r="L488">
            <v>0.13098236775818639</v>
          </cell>
          <cell r="M488">
            <v>0.154</v>
          </cell>
          <cell r="N488">
            <v>0.70725388601036265</v>
          </cell>
          <cell r="O488">
            <v>0.78</v>
          </cell>
          <cell r="P488">
            <v>0.78</v>
          </cell>
          <cell r="Q488">
            <v>0</v>
          </cell>
          <cell r="R488">
            <v>0</v>
          </cell>
          <cell r="S488">
            <v>0.154</v>
          </cell>
          <cell r="T488">
            <v>0</v>
          </cell>
          <cell r="U488">
            <v>0</v>
          </cell>
          <cell r="V488">
            <v>0.154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414.66269999999975</v>
          </cell>
          <cell r="AC488">
            <v>0</v>
          </cell>
        </row>
        <row r="489">
          <cell r="B489">
            <v>89577</v>
          </cell>
          <cell r="C489" t="str">
            <v>Heartland Ranch Elementary School</v>
          </cell>
          <cell r="D489" t="str">
            <v xml:space="preserve">110221010   </v>
          </cell>
          <cell r="E489">
            <v>4442</v>
          </cell>
          <cell r="F489" t="str">
            <v>Coolidge Unified District</v>
          </cell>
          <cell r="G489" t="str">
            <v xml:space="preserve">110221000   </v>
          </cell>
          <cell r="H489">
            <v>1027</v>
          </cell>
          <cell r="I489" t="str">
            <v>Pinal</v>
          </cell>
          <cell r="J489" t="str">
            <v>In A Unified School District</v>
          </cell>
          <cell r="K489">
            <v>0.17910447761194029</v>
          </cell>
          <cell r="L489">
            <v>0.19780219780219779</v>
          </cell>
          <cell r="M489">
            <v>0.1885</v>
          </cell>
          <cell r="N489">
            <v>0.75</v>
          </cell>
          <cell r="O489">
            <v>0.85</v>
          </cell>
          <cell r="P489">
            <v>0.85</v>
          </cell>
          <cell r="Q489">
            <v>0</v>
          </cell>
          <cell r="R489">
            <v>0</v>
          </cell>
          <cell r="S489">
            <v>0.1885</v>
          </cell>
          <cell r="T489">
            <v>0</v>
          </cell>
          <cell r="U489">
            <v>0</v>
          </cell>
          <cell r="V489">
            <v>0.1885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374.72609999999952</v>
          </cell>
          <cell r="AC489">
            <v>0</v>
          </cell>
        </row>
        <row r="490">
          <cell r="B490">
            <v>5915</v>
          </cell>
          <cell r="C490" t="str">
            <v>McCray Elementary School</v>
          </cell>
          <cell r="D490" t="str">
            <v xml:space="preserve">110221006   </v>
          </cell>
          <cell r="E490">
            <v>4442</v>
          </cell>
          <cell r="F490" t="str">
            <v>Coolidge Unified District</v>
          </cell>
          <cell r="G490" t="str">
            <v xml:space="preserve">110221000   </v>
          </cell>
          <cell r="H490">
            <v>1027</v>
          </cell>
          <cell r="I490" t="str">
            <v>Pinal</v>
          </cell>
          <cell r="J490" t="str">
            <v>In A Unified School District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 t="str">
            <v/>
          </cell>
          <cell r="T490">
            <v>0</v>
          </cell>
          <cell r="U490">
            <v>0</v>
          </cell>
          <cell r="V490" t="str">
            <v/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</row>
        <row r="491">
          <cell r="B491">
            <v>88427</v>
          </cell>
          <cell r="C491" t="str">
            <v>Mountain Vista Middle School</v>
          </cell>
          <cell r="D491" t="str">
            <v xml:space="preserve">110221009   </v>
          </cell>
          <cell r="E491">
            <v>4442</v>
          </cell>
          <cell r="F491" t="str">
            <v>Coolidge Unified District</v>
          </cell>
          <cell r="G491" t="str">
            <v xml:space="preserve">110221000   </v>
          </cell>
          <cell r="H491">
            <v>1027</v>
          </cell>
          <cell r="I491" t="str">
            <v>Pinal</v>
          </cell>
          <cell r="J491" t="str">
            <v>In A Unified School District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 t="str">
            <v/>
          </cell>
          <cell r="T491">
            <v>0</v>
          </cell>
          <cell r="U491">
            <v>0</v>
          </cell>
          <cell r="V491" t="str">
            <v/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</row>
        <row r="492">
          <cell r="B492">
            <v>5911</v>
          </cell>
          <cell r="C492" t="str">
            <v>West Elementary School</v>
          </cell>
          <cell r="D492" t="str">
            <v xml:space="preserve">110221001   </v>
          </cell>
          <cell r="E492">
            <v>4442</v>
          </cell>
          <cell r="F492" t="str">
            <v>Coolidge Unified District</v>
          </cell>
          <cell r="G492" t="str">
            <v xml:space="preserve">110221000   </v>
          </cell>
          <cell r="H492">
            <v>1027</v>
          </cell>
          <cell r="I492" t="str">
            <v>Pinal</v>
          </cell>
          <cell r="J492" t="str">
            <v>In A Unified School District</v>
          </cell>
          <cell r="K492">
            <v>0.14713216957605985</v>
          </cell>
          <cell r="L492">
            <v>0.17777777777777778</v>
          </cell>
          <cell r="M492">
            <v>0.16250000000000001</v>
          </cell>
          <cell r="N492">
            <v>0.66621253405994552</v>
          </cell>
          <cell r="O492">
            <v>0.79</v>
          </cell>
          <cell r="P492">
            <v>0.79</v>
          </cell>
          <cell r="Q492">
            <v>0</v>
          </cell>
          <cell r="R492">
            <v>0</v>
          </cell>
          <cell r="S492">
            <v>0.16250000000000001</v>
          </cell>
          <cell r="T492">
            <v>0</v>
          </cell>
          <cell r="U492">
            <v>0</v>
          </cell>
          <cell r="V492">
            <v>0.16250000000000001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622.34239999999977</v>
          </cell>
          <cell r="AC492">
            <v>0</v>
          </cell>
        </row>
        <row r="493">
          <cell r="B493">
            <v>79099</v>
          </cell>
          <cell r="C493" t="str">
            <v>Cornerstone Charter School</v>
          </cell>
          <cell r="D493" t="str">
            <v xml:space="preserve">078994001   </v>
          </cell>
          <cell r="E493">
            <v>79077</v>
          </cell>
          <cell r="F493" t="str">
            <v>Cornerstone Charter School,Inc</v>
          </cell>
          <cell r="G493" t="str">
            <v xml:space="preserve">078994000   </v>
          </cell>
          <cell r="H493">
            <v>1999</v>
          </cell>
          <cell r="I493" t="str">
            <v>Maricopa</v>
          </cell>
          <cell r="J493" t="str">
            <v>Charter Facility</v>
          </cell>
          <cell r="K493">
            <v>0.11764705882352941</v>
          </cell>
          <cell r="L493">
            <v>1.3698630136986301E-2</v>
          </cell>
          <cell r="M493">
            <v>6.5699999999999995E-2</v>
          </cell>
          <cell r="N493">
            <v>1.2962962962962963</v>
          </cell>
          <cell r="O493">
            <v>0.81</v>
          </cell>
          <cell r="P493">
            <v>1.2962962962962963</v>
          </cell>
          <cell r="Q493">
            <v>0</v>
          </cell>
          <cell r="R493">
            <v>0</v>
          </cell>
          <cell r="S493">
            <v>6.5699999999999995E-2</v>
          </cell>
          <cell r="T493">
            <v>0</v>
          </cell>
          <cell r="U493">
            <v>0</v>
          </cell>
          <cell r="V493">
            <v>6.5699999999999995E-2</v>
          </cell>
          <cell r="W493">
            <v>0</v>
          </cell>
          <cell r="X493">
            <v>0</v>
          </cell>
          <cell r="Y493">
            <v>1</v>
          </cell>
          <cell r="Z493">
            <v>0</v>
          </cell>
          <cell r="AA493">
            <v>0</v>
          </cell>
          <cell r="AB493">
            <v>198.10250000000013</v>
          </cell>
          <cell r="AC493">
            <v>0</v>
          </cell>
        </row>
        <row r="494">
          <cell r="B494">
            <v>79989</v>
          </cell>
          <cell r="C494" t="str">
            <v>Imagine Cortez Park Middle</v>
          </cell>
          <cell r="D494" t="str">
            <v xml:space="preserve">078975101   </v>
          </cell>
          <cell r="E494">
            <v>79988</v>
          </cell>
          <cell r="F494" t="str">
            <v>Cortez Park Charter Middle School, Inc.</v>
          </cell>
          <cell r="G494" t="str">
            <v xml:space="preserve">078975000   </v>
          </cell>
          <cell r="H494">
            <v>1999</v>
          </cell>
          <cell r="I494" t="str">
            <v>Maricopa</v>
          </cell>
          <cell r="J494" t="str">
            <v>Charter Facility</v>
          </cell>
          <cell r="K494">
            <v>0.3</v>
          </cell>
          <cell r="L494">
            <v>0.3771186440677966</v>
          </cell>
          <cell r="M494">
            <v>0.33860000000000001</v>
          </cell>
          <cell r="N494">
            <v>0.79268292682926833</v>
          </cell>
          <cell r="O494">
            <v>0.92</v>
          </cell>
          <cell r="P494">
            <v>0.92</v>
          </cell>
          <cell r="Q494">
            <v>0</v>
          </cell>
          <cell r="R494">
            <v>0</v>
          </cell>
          <cell r="S494">
            <v>0.33860000000000001</v>
          </cell>
          <cell r="T494">
            <v>0</v>
          </cell>
          <cell r="U494">
            <v>0</v>
          </cell>
          <cell r="V494">
            <v>0.33860000000000001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261.86750000000058</v>
          </cell>
          <cell r="AC494">
            <v>0</v>
          </cell>
        </row>
        <row r="495">
          <cell r="B495">
            <v>91290</v>
          </cell>
          <cell r="C495" t="str">
            <v>Arizona International School - Closed</v>
          </cell>
          <cell r="D495" t="str">
            <v xml:space="preserve">130406008   </v>
          </cell>
          <cell r="E495">
            <v>4487</v>
          </cell>
          <cell r="F495" t="str">
            <v>Cottonwood-Oak Creek Elementary District</v>
          </cell>
          <cell r="G495" t="str">
            <v xml:space="preserve">130406000   </v>
          </cell>
          <cell r="H495">
            <v>1031</v>
          </cell>
          <cell r="I495" t="str">
            <v>Yavapai</v>
          </cell>
          <cell r="J495" t="str">
            <v>In An Elementary In High School District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 t="str">
            <v/>
          </cell>
          <cell r="T495">
            <v>0</v>
          </cell>
          <cell r="U495">
            <v>0</v>
          </cell>
          <cell r="V495" t="str">
            <v/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</row>
        <row r="496">
          <cell r="B496">
            <v>91289</v>
          </cell>
          <cell r="C496" t="str">
            <v>Arizona iZone Institute Online Program</v>
          </cell>
          <cell r="D496" t="str">
            <v xml:space="preserve">130406007   </v>
          </cell>
          <cell r="E496">
            <v>4487</v>
          </cell>
          <cell r="F496" t="str">
            <v>Cottonwood-Oak Creek Elementary District</v>
          </cell>
          <cell r="G496" t="str">
            <v xml:space="preserve">130406000   </v>
          </cell>
          <cell r="H496">
            <v>1031</v>
          </cell>
          <cell r="I496" t="str">
            <v>Yavapai</v>
          </cell>
          <cell r="J496" t="str">
            <v>In An Elementary In High School District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 t="str">
            <v/>
          </cell>
          <cell r="T496">
            <v>0</v>
          </cell>
          <cell r="U496">
            <v>0</v>
          </cell>
          <cell r="V496" t="str">
            <v/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0.49870000000000003</v>
          </cell>
          <cell r="AC496">
            <v>0</v>
          </cell>
        </row>
        <row r="497">
          <cell r="B497">
            <v>6123</v>
          </cell>
          <cell r="C497" t="str">
            <v>Cottonwood Elementary School</v>
          </cell>
          <cell r="D497" t="str">
            <v xml:space="preserve">130406101   </v>
          </cell>
          <cell r="E497">
            <v>4487</v>
          </cell>
          <cell r="F497" t="str">
            <v>Cottonwood-Oak Creek Elementary District</v>
          </cell>
          <cell r="G497" t="str">
            <v xml:space="preserve">130406000   </v>
          </cell>
          <cell r="H497">
            <v>1031</v>
          </cell>
          <cell r="I497" t="str">
            <v>Yavapai</v>
          </cell>
          <cell r="J497" t="str">
            <v>In An Elementary In High School District</v>
          </cell>
          <cell r="K497">
            <v>0.31386861313868614</v>
          </cell>
          <cell r="L497">
            <v>0.23357664233576642</v>
          </cell>
          <cell r="M497">
            <v>0.2737</v>
          </cell>
          <cell r="N497">
            <v>0.51282051282051277</v>
          </cell>
          <cell r="O497">
            <v>0.8</v>
          </cell>
          <cell r="P497">
            <v>0.8</v>
          </cell>
          <cell r="Q497">
            <v>0</v>
          </cell>
          <cell r="R497">
            <v>0</v>
          </cell>
          <cell r="S497">
            <v>0.2737</v>
          </cell>
          <cell r="T497">
            <v>0</v>
          </cell>
          <cell r="U497">
            <v>0</v>
          </cell>
          <cell r="V497">
            <v>0.2737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7.9299999999999979</v>
          </cell>
          <cell r="AC497">
            <v>0</v>
          </cell>
        </row>
        <row r="498">
          <cell r="B498">
            <v>6124</v>
          </cell>
          <cell r="C498" t="str">
            <v>Cottonwood Middle School</v>
          </cell>
          <cell r="D498" t="str">
            <v xml:space="preserve">130406102   </v>
          </cell>
          <cell r="E498">
            <v>4487</v>
          </cell>
          <cell r="F498" t="str">
            <v>Cottonwood-Oak Creek Elementary District</v>
          </cell>
          <cell r="G498" t="str">
            <v xml:space="preserve">130406000   </v>
          </cell>
          <cell r="H498">
            <v>1031</v>
          </cell>
          <cell r="I498" t="str">
            <v>Yavapai</v>
          </cell>
          <cell r="J498" t="str">
            <v>In An Elementary In High School District</v>
          </cell>
          <cell r="K498">
            <v>0.226457399103139</v>
          </cell>
          <cell r="L498">
            <v>0.25279642058165547</v>
          </cell>
          <cell r="M498">
            <v>0.23960000000000001</v>
          </cell>
          <cell r="N498">
            <v>0.6274944567627494</v>
          </cell>
          <cell r="O498">
            <v>0.72</v>
          </cell>
          <cell r="P498">
            <v>0.72</v>
          </cell>
          <cell r="Q498">
            <v>0</v>
          </cell>
          <cell r="R498">
            <v>0</v>
          </cell>
          <cell r="S498">
            <v>0.23960000000000001</v>
          </cell>
          <cell r="T498">
            <v>0</v>
          </cell>
          <cell r="U498">
            <v>0</v>
          </cell>
          <cell r="V498">
            <v>0.23960000000000001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</row>
        <row r="499">
          <cell r="B499">
            <v>92261</v>
          </cell>
          <cell r="C499" t="str">
            <v>Cottonwood-Oak Creek Schools of Choice</v>
          </cell>
          <cell r="D499" t="str">
            <v xml:space="preserve">130406700   </v>
          </cell>
          <cell r="E499">
            <v>4487</v>
          </cell>
          <cell r="F499" t="str">
            <v>Cottonwood-Oak Creek Elementary District</v>
          </cell>
          <cell r="G499" t="str">
            <v xml:space="preserve">130406000   </v>
          </cell>
          <cell r="H499">
            <v>1031</v>
          </cell>
          <cell r="I499" t="str">
            <v>Yavapai</v>
          </cell>
          <cell r="J499" t="str">
            <v>Charter Holder-District Sponsored Charter Schools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 t="str">
            <v/>
          </cell>
          <cell r="T499">
            <v>0</v>
          </cell>
          <cell r="U499">
            <v>0</v>
          </cell>
          <cell r="V499" t="str">
            <v/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</row>
        <row r="500">
          <cell r="B500">
            <v>6126</v>
          </cell>
          <cell r="C500" t="str">
            <v>Dr Daniel Bright Elementary School</v>
          </cell>
          <cell r="D500" t="str">
            <v xml:space="preserve">130406104   </v>
          </cell>
          <cell r="E500">
            <v>4487</v>
          </cell>
          <cell r="F500" t="str">
            <v>Cottonwood-Oak Creek Elementary District</v>
          </cell>
          <cell r="G500" t="str">
            <v xml:space="preserve">130406000   </v>
          </cell>
          <cell r="H500">
            <v>1031</v>
          </cell>
          <cell r="I500" t="str">
            <v>Yavapai</v>
          </cell>
          <cell r="J500" t="str">
            <v>In An Elementary In High School District</v>
          </cell>
          <cell r="K500">
            <v>0</v>
          </cell>
          <cell r="L500">
            <v>0</v>
          </cell>
          <cell r="M500">
            <v>0</v>
          </cell>
          <cell r="N500">
            <v>0.27536231884057971</v>
          </cell>
          <cell r="O500">
            <v>0.73</v>
          </cell>
          <cell r="P500">
            <v>0.73</v>
          </cell>
          <cell r="Q500">
            <v>0</v>
          </cell>
          <cell r="R500">
            <v>0</v>
          </cell>
          <cell r="S500" t="str">
            <v/>
          </cell>
          <cell r="T500">
            <v>0</v>
          </cell>
          <cell r="U500">
            <v>0</v>
          </cell>
          <cell r="V500" t="str">
            <v/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</row>
        <row r="501">
          <cell r="B501">
            <v>90934</v>
          </cell>
          <cell r="C501" t="str">
            <v>Mountain View Preparatory School</v>
          </cell>
          <cell r="D501" t="str">
            <v xml:space="preserve">130406106   </v>
          </cell>
          <cell r="E501">
            <v>4487</v>
          </cell>
          <cell r="F501" t="str">
            <v>Cottonwood-Oak Creek Elementary District</v>
          </cell>
          <cell r="G501" t="str">
            <v xml:space="preserve">130406000   </v>
          </cell>
          <cell r="H501">
            <v>1031</v>
          </cell>
          <cell r="I501" t="str">
            <v>Yavapai</v>
          </cell>
          <cell r="J501" t="str">
            <v>In An Elementary In High School District</v>
          </cell>
          <cell r="K501">
            <v>0.547752808988764</v>
          </cell>
          <cell r="L501">
            <v>0.45930232558139533</v>
          </cell>
          <cell r="M501">
            <v>0.50349999999999995</v>
          </cell>
          <cell r="N501">
            <v>0.31944444444444442</v>
          </cell>
          <cell r="O501">
            <v>0.38</v>
          </cell>
          <cell r="P501">
            <v>0.38</v>
          </cell>
          <cell r="Q501">
            <v>0</v>
          </cell>
          <cell r="R501">
            <v>0</v>
          </cell>
          <cell r="S501" t="str">
            <v/>
          </cell>
          <cell r="T501">
            <v>0</v>
          </cell>
          <cell r="U501">
            <v>0</v>
          </cell>
          <cell r="V501" t="str">
            <v/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472.43779999999879</v>
          </cell>
          <cell r="AC501">
            <v>0</v>
          </cell>
        </row>
        <row r="502">
          <cell r="B502">
            <v>6125</v>
          </cell>
          <cell r="C502" t="str">
            <v>Oak Creek Elementary School</v>
          </cell>
          <cell r="D502" t="str">
            <v xml:space="preserve">130406103   </v>
          </cell>
          <cell r="E502">
            <v>4487</v>
          </cell>
          <cell r="F502" t="str">
            <v>Cottonwood-Oak Creek Elementary District</v>
          </cell>
          <cell r="G502" t="str">
            <v xml:space="preserve">130406000   </v>
          </cell>
          <cell r="H502">
            <v>1031</v>
          </cell>
          <cell r="I502" t="str">
            <v>Yavapai</v>
          </cell>
          <cell r="J502" t="str">
            <v>In An Elementary In High School District</v>
          </cell>
          <cell r="K502">
            <v>0.33548387096774196</v>
          </cell>
          <cell r="L502">
            <v>0.25806451612903225</v>
          </cell>
          <cell r="M502">
            <v>0.29680000000000001</v>
          </cell>
          <cell r="N502">
            <v>0.38297872340425532</v>
          </cell>
          <cell r="O502">
            <v>0.63</v>
          </cell>
          <cell r="P502">
            <v>0.63</v>
          </cell>
          <cell r="Q502">
            <v>0</v>
          </cell>
          <cell r="R502">
            <v>0</v>
          </cell>
          <cell r="S502">
            <v>0.29680000000000001</v>
          </cell>
          <cell r="T502">
            <v>0</v>
          </cell>
          <cell r="U502">
            <v>0</v>
          </cell>
          <cell r="V502">
            <v>0.29680000000000001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306.83109999999959</v>
          </cell>
          <cell r="AC502">
            <v>0</v>
          </cell>
        </row>
        <row r="503">
          <cell r="B503">
            <v>79852</v>
          </cell>
          <cell r="C503" t="str">
            <v>Tavasci Elementary School - Closed</v>
          </cell>
          <cell r="D503" t="str">
            <v xml:space="preserve">130406105   </v>
          </cell>
          <cell r="E503">
            <v>4487</v>
          </cell>
          <cell r="F503" t="str">
            <v>Cottonwood-Oak Creek Elementary District</v>
          </cell>
          <cell r="G503" t="str">
            <v xml:space="preserve">130406000   </v>
          </cell>
          <cell r="H503">
            <v>1031</v>
          </cell>
          <cell r="I503" t="str">
            <v>Yavapai</v>
          </cell>
          <cell r="J503" t="str">
            <v>In An Elementary In High School District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 t="str">
            <v/>
          </cell>
          <cell r="T503">
            <v>0</v>
          </cell>
          <cell r="U503">
            <v>0</v>
          </cell>
          <cell r="V503" t="str">
            <v/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</row>
        <row r="504">
          <cell r="B504">
            <v>79102</v>
          </cell>
          <cell r="C504" t="str">
            <v>Country Gardens Charter School</v>
          </cell>
          <cell r="D504" t="str">
            <v xml:space="preserve">078513001   </v>
          </cell>
          <cell r="E504">
            <v>79074</v>
          </cell>
          <cell r="F504" t="str">
            <v>Country Gardens Charter Schools</v>
          </cell>
          <cell r="G504" t="str">
            <v xml:space="preserve">078513000   </v>
          </cell>
          <cell r="H504">
            <v>1999</v>
          </cell>
          <cell r="I504" t="str">
            <v>Maricopa</v>
          </cell>
          <cell r="J504" t="str">
            <v>Charter Facility</v>
          </cell>
          <cell r="K504">
            <v>0.31372549019607843</v>
          </cell>
          <cell r="L504">
            <v>0.35272727272727272</v>
          </cell>
          <cell r="M504">
            <v>0.3332</v>
          </cell>
          <cell r="N504">
            <v>0.63191489361702124</v>
          </cell>
          <cell r="O504">
            <v>0</v>
          </cell>
          <cell r="P504">
            <v>0.63191489361702124</v>
          </cell>
          <cell r="Q504">
            <v>0</v>
          </cell>
          <cell r="R504">
            <v>0</v>
          </cell>
          <cell r="S504">
            <v>0.3332</v>
          </cell>
          <cell r="T504">
            <v>0</v>
          </cell>
          <cell r="U504">
            <v>0</v>
          </cell>
          <cell r="V504">
            <v>0.3332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479.20470000000199</v>
          </cell>
          <cell r="AC504">
            <v>0</v>
          </cell>
        </row>
        <row r="505">
          <cell r="B505">
            <v>87412</v>
          </cell>
          <cell r="C505" t="str">
            <v>Envision High School</v>
          </cell>
          <cell r="D505" t="str">
            <v xml:space="preserve">108505001   </v>
          </cell>
          <cell r="E505">
            <v>90331</v>
          </cell>
          <cell r="F505" t="str">
            <v>CPLC Community Schools dba Hiaki High School</v>
          </cell>
          <cell r="G505" t="str">
            <v xml:space="preserve">108505000   </v>
          </cell>
          <cell r="H505">
            <v>1999</v>
          </cell>
          <cell r="I505" t="str">
            <v>Pima</v>
          </cell>
          <cell r="J505" t="str">
            <v>Charter Facility</v>
          </cell>
          <cell r="K505">
            <v>0.14285714285714285</v>
          </cell>
          <cell r="L505">
            <v>0</v>
          </cell>
          <cell r="M505">
            <v>0</v>
          </cell>
          <cell r="N505">
            <v>0.7142857142857143</v>
          </cell>
          <cell r="O505">
            <v>0.92</v>
          </cell>
          <cell r="P505">
            <v>0.92</v>
          </cell>
          <cell r="Q505">
            <v>0</v>
          </cell>
          <cell r="R505">
            <v>0</v>
          </cell>
          <cell r="S505" t="str">
            <v/>
          </cell>
          <cell r="T505">
            <v>0</v>
          </cell>
          <cell r="U505">
            <v>0</v>
          </cell>
          <cell r="V505" t="str">
            <v/>
          </cell>
          <cell r="W505">
            <v>0</v>
          </cell>
          <cell r="X505">
            <v>0</v>
          </cell>
          <cell r="Y505">
            <v>1</v>
          </cell>
          <cell r="Z505">
            <v>0</v>
          </cell>
          <cell r="AA505">
            <v>0</v>
          </cell>
          <cell r="AB505">
            <v>47.302299999999988</v>
          </cell>
          <cell r="AC505">
            <v>0</v>
          </cell>
        </row>
        <row r="506">
          <cell r="B506">
            <v>80033</v>
          </cell>
          <cell r="C506" t="str">
            <v>Toltecali High School</v>
          </cell>
          <cell r="D506" t="str">
            <v xml:space="preserve">108793201   </v>
          </cell>
          <cell r="E506">
            <v>80032</v>
          </cell>
          <cell r="F506" t="str">
            <v>CPLC Community Schools dba Toltecalli High School</v>
          </cell>
          <cell r="G506" t="str">
            <v xml:space="preserve">108793000   </v>
          </cell>
          <cell r="H506">
            <v>1999</v>
          </cell>
          <cell r="I506" t="str">
            <v>Pima</v>
          </cell>
          <cell r="J506" t="str">
            <v>Charter Facility</v>
          </cell>
          <cell r="K506">
            <v>5.4545454545454543E-2</v>
          </cell>
          <cell r="L506">
            <v>1.1904761904761904E-2</v>
          </cell>
          <cell r="M506">
            <v>3.32E-2</v>
          </cell>
          <cell r="N506">
            <v>0.81746031746031744</v>
          </cell>
          <cell r="O506">
            <v>0.95</v>
          </cell>
          <cell r="P506">
            <v>0.95</v>
          </cell>
          <cell r="Q506">
            <v>0</v>
          </cell>
          <cell r="R506">
            <v>0</v>
          </cell>
          <cell r="S506">
            <v>3.32E-2</v>
          </cell>
          <cell r="T506">
            <v>0</v>
          </cell>
          <cell r="U506">
            <v>0</v>
          </cell>
          <cell r="V506">
            <v>3.32E-2</v>
          </cell>
          <cell r="W506">
            <v>0</v>
          </cell>
          <cell r="X506">
            <v>0</v>
          </cell>
          <cell r="Y506">
            <v>1</v>
          </cell>
          <cell r="Z506">
            <v>0</v>
          </cell>
          <cell r="AA506">
            <v>0</v>
          </cell>
          <cell r="AB506">
            <v>158.16619999999992</v>
          </cell>
          <cell r="AC506">
            <v>0</v>
          </cell>
        </row>
        <row r="507">
          <cell r="B507">
            <v>78935</v>
          </cell>
          <cell r="C507" t="str">
            <v>Centennial Middle School</v>
          </cell>
          <cell r="D507" t="str">
            <v xml:space="preserve">140413107   </v>
          </cell>
          <cell r="E507">
            <v>4501</v>
          </cell>
          <cell r="F507" t="str">
            <v>Crane Elementary District</v>
          </cell>
          <cell r="G507" t="str">
            <v xml:space="preserve">140413000   </v>
          </cell>
          <cell r="H507">
            <v>1031</v>
          </cell>
          <cell r="I507" t="str">
            <v>Yuma</v>
          </cell>
          <cell r="J507" t="str">
            <v>In An Elementary In High School District</v>
          </cell>
          <cell r="K507">
            <v>0.32215743440233235</v>
          </cell>
          <cell r="L507">
            <v>0.42164179104477612</v>
          </cell>
          <cell r="M507">
            <v>0.37190000000000001</v>
          </cell>
          <cell r="N507">
            <v>0.62962962962962965</v>
          </cell>
          <cell r="O507">
            <v>0.76</v>
          </cell>
          <cell r="P507">
            <v>0.76</v>
          </cell>
          <cell r="Q507">
            <v>0</v>
          </cell>
          <cell r="R507">
            <v>0</v>
          </cell>
          <cell r="S507">
            <v>0.37190000000000001</v>
          </cell>
          <cell r="T507">
            <v>0</v>
          </cell>
          <cell r="U507">
            <v>0</v>
          </cell>
          <cell r="V507">
            <v>0.37190000000000001</v>
          </cell>
          <cell r="W507">
            <v>225</v>
          </cell>
          <cell r="X507">
            <v>169970.04</v>
          </cell>
          <cell r="Y507">
            <v>0</v>
          </cell>
          <cell r="Z507">
            <v>0</v>
          </cell>
          <cell r="AA507">
            <v>0</v>
          </cell>
          <cell r="AB507">
            <v>755.42239999999833</v>
          </cell>
          <cell r="AC507">
            <v>169970.04</v>
          </cell>
          <cell r="AD507">
            <v>101982.02</v>
          </cell>
        </row>
        <row r="508">
          <cell r="B508">
            <v>778305</v>
          </cell>
          <cell r="C508" t="str">
            <v>Crane iLearning Academy</v>
          </cell>
          <cell r="D508" t="str">
            <v xml:space="preserve">140413301   </v>
          </cell>
          <cell r="E508">
            <v>4501</v>
          </cell>
          <cell r="F508" t="str">
            <v>Crane Elementary District</v>
          </cell>
          <cell r="G508" t="str">
            <v xml:space="preserve">140413000   </v>
          </cell>
          <cell r="H508">
            <v>1031</v>
          </cell>
          <cell r="I508" t="str">
            <v>Yuma</v>
          </cell>
          <cell r="J508" t="str">
            <v>In An Elementary In High School District</v>
          </cell>
          <cell r="K508">
            <v>0.25</v>
          </cell>
          <cell r="L508">
            <v>0.1</v>
          </cell>
          <cell r="M508">
            <v>0.17499999999999999</v>
          </cell>
          <cell r="N508">
            <v>0.14285714285714285</v>
          </cell>
          <cell r="O508">
            <v>0</v>
          </cell>
          <cell r="P508">
            <v>0.14285714285714285</v>
          </cell>
          <cell r="Q508">
            <v>0</v>
          </cell>
          <cell r="R508">
            <v>0</v>
          </cell>
          <cell r="S508" t="str">
            <v/>
          </cell>
          <cell r="T508">
            <v>0</v>
          </cell>
          <cell r="U508">
            <v>0</v>
          </cell>
          <cell r="V508" t="str">
            <v/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7.2453000000000003</v>
          </cell>
          <cell r="AC508">
            <v>0</v>
          </cell>
        </row>
        <row r="509">
          <cell r="B509">
            <v>6172</v>
          </cell>
          <cell r="C509" t="str">
            <v>Crane Middle School</v>
          </cell>
          <cell r="D509" t="str">
            <v xml:space="preserve">140413103   </v>
          </cell>
          <cell r="E509">
            <v>4501</v>
          </cell>
          <cell r="F509" t="str">
            <v>Crane Elementary District</v>
          </cell>
          <cell r="G509" t="str">
            <v xml:space="preserve">140413000   </v>
          </cell>
          <cell r="H509">
            <v>1031</v>
          </cell>
          <cell r="I509" t="str">
            <v>Yuma</v>
          </cell>
          <cell r="J509" t="str">
            <v>In An Elementary In High School District</v>
          </cell>
          <cell r="K509">
            <v>0.42990654205607476</v>
          </cell>
          <cell r="L509">
            <v>0.40574712643678162</v>
          </cell>
          <cell r="M509">
            <v>0.4178</v>
          </cell>
          <cell r="N509">
            <v>0</v>
          </cell>
          <cell r="O509">
            <v>0.66</v>
          </cell>
          <cell r="P509">
            <v>0.66</v>
          </cell>
          <cell r="Q509">
            <v>0</v>
          </cell>
          <cell r="R509">
            <v>0</v>
          </cell>
          <cell r="S509">
            <v>0.4178</v>
          </cell>
          <cell r="T509">
            <v>0</v>
          </cell>
          <cell r="U509">
            <v>0</v>
          </cell>
          <cell r="V509">
            <v>0.4178</v>
          </cell>
          <cell r="W509">
            <v>225</v>
          </cell>
          <cell r="X509">
            <v>159873.59</v>
          </cell>
          <cell r="Y509">
            <v>0</v>
          </cell>
          <cell r="Z509">
            <v>0</v>
          </cell>
          <cell r="AA509">
            <v>0</v>
          </cell>
          <cell r="AB509">
            <v>710.54929999999933</v>
          </cell>
          <cell r="AC509">
            <v>159873.59</v>
          </cell>
          <cell r="AD509">
            <v>95924.15</v>
          </cell>
        </row>
        <row r="510">
          <cell r="B510">
            <v>91907</v>
          </cell>
          <cell r="C510" t="str">
            <v>Crane School District Charter Schools</v>
          </cell>
          <cell r="D510" t="str">
            <v xml:space="preserve">140413700   </v>
          </cell>
          <cell r="E510">
            <v>4501</v>
          </cell>
          <cell r="F510" t="str">
            <v>Crane Elementary District</v>
          </cell>
          <cell r="G510" t="str">
            <v xml:space="preserve">140413000   </v>
          </cell>
          <cell r="H510">
            <v>1031</v>
          </cell>
          <cell r="I510" t="str">
            <v>Yuma</v>
          </cell>
          <cell r="J510" t="str">
            <v>Charter Holder-District Sponsored Charter Schools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 t="str">
            <v/>
          </cell>
          <cell r="T510">
            <v>0</v>
          </cell>
          <cell r="U510">
            <v>0</v>
          </cell>
          <cell r="V510" t="str">
            <v/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</row>
        <row r="511">
          <cell r="B511">
            <v>85833</v>
          </cell>
          <cell r="C511" t="str">
            <v>Gary A. Knox Elementary School</v>
          </cell>
          <cell r="D511" t="str">
            <v xml:space="preserve">140413108   </v>
          </cell>
          <cell r="E511">
            <v>4501</v>
          </cell>
          <cell r="F511" t="str">
            <v>Crane Elementary District</v>
          </cell>
          <cell r="G511" t="str">
            <v xml:space="preserve">140413000   </v>
          </cell>
          <cell r="H511">
            <v>1031</v>
          </cell>
          <cell r="I511" t="str">
            <v>Yuma</v>
          </cell>
          <cell r="J511" t="str">
            <v>In An Elementary In High School District</v>
          </cell>
          <cell r="K511">
            <v>0.4154228855721393</v>
          </cell>
          <cell r="L511">
            <v>0.4123456790123457</v>
          </cell>
          <cell r="M511">
            <v>0.41389999999999999</v>
          </cell>
          <cell r="N511">
            <v>0.77470930232558144</v>
          </cell>
          <cell r="O511">
            <v>0.75</v>
          </cell>
          <cell r="P511">
            <v>0.77470930232558144</v>
          </cell>
          <cell r="Q511">
            <v>0</v>
          </cell>
          <cell r="R511">
            <v>0</v>
          </cell>
          <cell r="S511">
            <v>0.41389999999999999</v>
          </cell>
          <cell r="T511">
            <v>0</v>
          </cell>
          <cell r="U511">
            <v>0</v>
          </cell>
          <cell r="V511">
            <v>0.41389999999999999</v>
          </cell>
          <cell r="W511">
            <v>225</v>
          </cell>
          <cell r="X511">
            <v>138289.39000000001</v>
          </cell>
          <cell r="Y511">
            <v>0</v>
          </cell>
          <cell r="Z511">
            <v>0</v>
          </cell>
          <cell r="AA511">
            <v>0</v>
          </cell>
          <cell r="AB511">
            <v>614.61949999999865</v>
          </cell>
          <cell r="AC511">
            <v>138289.39000000001</v>
          </cell>
          <cell r="AD511">
            <v>82973.63</v>
          </cell>
        </row>
        <row r="512">
          <cell r="B512">
            <v>91908</v>
          </cell>
          <cell r="C512" t="str">
            <v>Gowan Science Academy</v>
          </cell>
          <cell r="D512" t="str">
            <v xml:space="preserve">140413138   </v>
          </cell>
          <cell r="E512">
            <v>4501</v>
          </cell>
          <cell r="F512" t="str">
            <v>Crane Elementary District</v>
          </cell>
          <cell r="G512" t="str">
            <v xml:space="preserve">140413000   </v>
          </cell>
          <cell r="H512">
            <v>1031</v>
          </cell>
          <cell r="I512" t="str">
            <v>Yuma</v>
          </cell>
          <cell r="J512" t="str">
            <v>In An Elementary In High School District</v>
          </cell>
          <cell r="K512">
            <v>0.72083333333333333</v>
          </cell>
          <cell r="L512">
            <v>0.75416666666666665</v>
          </cell>
          <cell r="M512">
            <v>0.73750000000000004</v>
          </cell>
          <cell r="N512">
            <v>0.91846522781774576</v>
          </cell>
          <cell r="O512">
            <v>0.26</v>
          </cell>
          <cell r="P512">
            <v>0.91846522781774576</v>
          </cell>
          <cell r="Q512">
            <v>0</v>
          </cell>
          <cell r="R512">
            <v>0</v>
          </cell>
          <cell r="S512">
            <v>0.73750000000000004</v>
          </cell>
          <cell r="T512">
            <v>400</v>
          </cell>
          <cell r="U512">
            <v>157382.56</v>
          </cell>
          <cell r="V512">
            <v>0.73750000000000004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393.45639999999901</v>
          </cell>
          <cell r="AC512">
            <v>157382.56</v>
          </cell>
          <cell r="AD512">
            <v>94429.54</v>
          </cell>
        </row>
        <row r="513">
          <cell r="B513">
            <v>87486</v>
          </cell>
          <cell r="C513" t="str">
            <v>Great Beginnings Pre-School</v>
          </cell>
          <cell r="D513" t="str">
            <v xml:space="preserve">140413110   </v>
          </cell>
          <cell r="E513">
            <v>4501</v>
          </cell>
          <cell r="F513" t="str">
            <v>Crane Elementary District</v>
          </cell>
          <cell r="G513" t="str">
            <v xml:space="preserve">140413000   </v>
          </cell>
          <cell r="H513">
            <v>1031</v>
          </cell>
          <cell r="I513" t="str">
            <v>Yuma</v>
          </cell>
          <cell r="J513" t="str">
            <v>In An Elementary In High School District</v>
          </cell>
          <cell r="K513">
            <v>0</v>
          </cell>
          <cell r="L513">
            <v>0</v>
          </cell>
          <cell r="M513">
            <v>0</v>
          </cell>
          <cell r="N513">
            <v>0.94814814814814818</v>
          </cell>
          <cell r="O513">
            <v>0</v>
          </cell>
          <cell r="P513">
            <v>0.94814814814814818</v>
          </cell>
          <cell r="Q513">
            <v>0</v>
          </cell>
          <cell r="R513">
            <v>0</v>
          </cell>
          <cell r="S513" t="str">
            <v/>
          </cell>
          <cell r="T513">
            <v>0</v>
          </cell>
          <cell r="U513">
            <v>0</v>
          </cell>
          <cell r="V513" t="str">
            <v/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</row>
        <row r="514">
          <cell r="B514">
            <v>6174</v>
          </cell>
          <cell r="C514" t="str">
            <v>H L Suverkrup Elementary School</v>
          </cell>
          <cell r="D514" t="str">
            <v xml:space="preserve">140413105   </v>
          </cell>
          <cell r="E514">
            <v>4501</v>
          </cell>
          <cell r="F514" t="str">
            <v>Crane Elementary District</v>
          </cell>
          <cell r="G514" t="str">
            <v xml:space="preserve">140413000   </v>
          </cell>
          <cell r="H514">
            <v>1031</v>
          </cell>
          <cell r="I514" t="str">
            <v>Yuma</v>
          </cell>
          <cell r="J514" t="str">
            <v>In An Elementary In High School District</v>
          </cell>
          <cell r="K514">
            <v>0.4331983805668016</v>
          </cell>
          <cell r="L514">
            <v>0.6</v>
          </cell>
          <cell r="M514">
            <v>0.51659999999999995</v>
          </cell>
          <cell r="N514">
            <v>0.67647058823529416</v>
          </cell>
          <cell r="O514">
            <v>0.69</v>
          </cell>
          <cell r="P514">
            <v>0.69</v>
          </cell>
          <cell r="Q514">
            <v>0</v>
          </cell>
          <cell r="R514">
            <v>0</v>
          </cell>
          <cell r="S514">
            <v>0.51659999999999995</v>
          </cell>
          <cell r="T514">
            <v>400</v>
          </cell>
          <cell r="U514">
            <v>180244.8</v>
          </cell>
          <cell r="V514">
            <v>0.51659999999999995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450.61199999999906</v>
          </cell>
          <cell r="AC514">
            <v>180244.8</v>
          </cell>
          <cell r="AD514">
            <v>108146.88</v>
          </cell>
        </row>
        <row r="515">
          <cell r="B515">
            <v>89582</v>
          </cell>
          <cell r="C515" t="str">
            <v>Mesquite Elementary</v>
          </cell>
          <cell r="D515" t="str">
            <v xml:space="preserve">140413130   </v>
          </cell>
          <cell r="E515">
            <v>4501</v>
          </cell>
          <cell r="F515" t="str">
            <v>Crane Elementary District</v>
          </cell>
          <cell r="G515" t="str">
            <v xml:space="preserve">140413000   </v>
          </cell>
          <cell r="H515">
            <v>1031</v>
          </cell>
          <cell r="I515" t="str">
            <v>Yuma</v>
          </cell>
          <cell r="J515" t="str">
            <v>In An Elementary In High School District</v>
          </cell>
          <cell r="K515">
            <v>0.48533333333333334</v>
          </cell>
          <cell r="L515">
            <v>0.5368421052631579</v>
          </cell>
          <cell r="M515">
            <v>0.5111</v>
          </cell>
          <cell r="N515">
            <v>0.72577996715927751</v>
          </cell>
          <cell r="O515">
            <v>0.56000000000000005</v>
          </cell>
          <cell r="P515">
            <v>0.72577996715927751</v>
          </cell>
          <cell r="Q515">
            <v>0</v>
          </cell>
          <cell r="R515">
            <v>0</v>
          </cell>
          <cell r="S515">
            <v>0.5111</v>
          </cell>
          <cell r="T515">
            <v>400</v>
          </cell>
          <cell r="U515">
            <v>226018.72</v>
          </cell>
          <cell r="V515">
            <v>0.5111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565.04679999999894</v>
          </cell>
          <cell r="AC515">
            <v>226018.72</v>
          </cell>
          <cell r="AD515">
            <v>135611.23000000001</v>
          </cell>
        </row>
        <row r="516">
          <cell r="B516">
            <v>6168</v>
          </cell>
          <cell r="C516" t="str">
            <v>Pueblo Elementary School</v>
          </cell>
          <cell r="D516" t="str">
            <v xml:space="preserve">140413101   </v>
          </cell>
          <cell r="E516">
            <v>4501</v>
          </cell>
          <cell r="F516" t="str">
            <v>Crane Elementary District</v>
          </cell>
          <cell r="G516" t="str">
            <v xml:space="preserve">140413000   </v>
          </cell>
          <cell r="H516">
            <v>1031</v>
          </cell>
          <cell r="I516" t="str">
            <v>Yuma</v>
          </cell>
          <cell r="J516" t="str">
            <v>In An Elementary In High School District</v>
          </cell>
          <cell r="K516">
            <v>0.4514285714285714</v>
          </cell>
          <cell r="L516">
            <v>0.47142857142857142</v>
          </cell>
          <cell r="M516">
            <v>0.46139999999999998</v>
          </cell>
          <cell r="N516">
            <v>0.78084714548802947</v>
          </cell>
          <cell r="O516">
            <v>0.78</v>
          </cell>
          <cell r="P516">
            <v>0.78084714548802947</v>
          </cell>
          <cell r="Q516">
            <v>0</v>
          </cell>
          <cell r="R516">
            <v>0</v>
          </cell>
          <cell r="S516">
            <v>0.46139999999999998</v>
          </cell>
          <cell r="T516">
            <v>400</v>
          </cell>
          <cell r="U516">
            <v>212845.92</v>
          </cell>
          <cell r="V516">
            <v>0.46139999999999998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532.11479999999892</v>
          </cell>
          <cell r="AC516">
            <v>212845.92</v>
          </cell>
          <cell r="AD516">
            <v>127707.55</v>
          </cell>
        </row>
        <row r="517">
          <cell r="B517">
            <v>6169</v>
          </cell>
          <cell r="C517" t="str">
            <v>Rancho Viejo Elementary School</v>
          </cell>
          <cell r="D517" t="str">
            <v xml:space="preserve">140413102   </v>
          </cell>
          <cell r="E517">
            <v>4501</v>
          </cell>
          <cell r="F517" t="str">
            <v>Crane Elementary District</v>
          </cell>
          <cell r="G517" t="str">
            <v xml:space="preserve">140413000   </v>
          </cell>
          <cell r="H517">
            <v>1031</v>
          </cell>
          <cell r="I517" t="str">
            <v>Yuma</v>
          </cell>
          <cell r="J517" t="str">
            <v>In An Elementary In High School District</v>
          </cell>
          <cell r="K517">
            <v>0.21857923497267759</v>
          </cell>
          <cell r="L517">
            <v>0.30810810810810813</v>
          </cell>
          <cell r="M517">
            <v>0.26329999999999998</v>
          </cell>
          <cell r="N517">
            <v>0</v>
          </cell>
          <cell r="O517">
            <v>0.89</v>
          </cell>
          <cell r="P517">
            <v>0.89</v>
          </cell>
          <cell r="Q517">
            <v>0</v>
          </cell>
          <cell r="R517">
            <v>0</v>
          </cell>
          <cell r="S517">
            <v>0.26329999999999998</v>
          </cell>
          <cell r="T517">
            <v>0</v>
          </cell>
          <cell r="U517">
            <v>0</v>
          </cell>
          <cell r="V517">
            <v>0.26329999999999998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396.7210999999985</v>
          </cell>
          <cell r="AC517">
            <v>0</v>
          </cell>
        </row>
        <row r="518">
          <cell r="B518">
            <v>6173</v>
          </cell>
          <cell r="C518" t="str">
            <v>Ronald Reagan Fundamental School</v>
          </cell>
          <cell r="D518" t="str">
            <v xml:space="preserve">140413104   </v>
          </cell>
          <cell r="E518">
            <v>4501</v>
          </cell>
          <cell r="F518" t="str">
            <v>Crane Elementary District</v>
          </cell>
          <cell r="G518" t="str">
            <v xml:space="preserve">140413000   </v>
          </cell>
          <cell r="H518">
            <v>1031</v>
          </cell>
          <cell r="I518" t="str">
            <v>Yuma</v>
          </cell>
          <cell r="J518" t="str">
            <v>In An Elementary In High School District</v>
          </cell>
          <cell r="K518">
            <v>0.37709497206703912</v>
          </cell>
          <cell r="L518">
            <v>0.41944444444444445</v>
          </cell>
          <cell r="M518">
            <v>0.39829999999999999</v>
          </cell>
          <cell r="N518">
            <v>0</v>
          </cell>
          <cell r="O518">
            <v>0.75</v>
          </cell>
          <cell r="P518">
            <v>0.75</v>
          </cell>
          <cell r="Q518">
            <v>0</v>
          </cell>
          <cell r="R518">
            <v>0</v>
          </cell>
          <cell r="S518">
            <v>0.39829999999999999</v>
          </cell>
          <cell r="T518">
            <v>0</v>
          </cell>
          <cell r="U518">
            <v>0</v>
          </cell>
          <cell r="V518">
            <v>0.39829999999999999</v>
          </cell>
          <cell r="W518">
            <v>225</v>
          </cell>
          <cell r="X518">
            <v>121468.12</v>
          </cell>
          <cell r="Y518">
            <v>0</v>
          </cell>
          <cell r="Z518">
            <v>0</v>
          </cell>
          <cell r="AA518">
            <v>0</v>
          </cell>
          <cell r="AB518">
            <v>539.85829999999862</v>
          </cell>
          <cell r="AC518">
            <v>121468.12</v>
          </cell>
          <cell r="AD518">
            <v>72880.87</v>
          </cell>
        </row>
        <row r="519">
          <cell r="B519">
            <v>85834</v>
          </cell>
          <cell r="C519" t="str">
            <v>Salida Del Sol Elementary</v>
          </cell>
          <cell r="D519" t="str">
            <v xml:space="preserve">140413109   </v>
          </cell>
          <cell r="E519">
            <v>4501</v>
          </cell>
          <cell r="F519" t="str">
            <v>Crane Elementary District</v>
          </cell>
          <cell r="G519" t="str">
            <v xml:space="preserve">140413000   </v>
          </cell>
          <cell r="H519">
            <v>1031</v>
          </cell>
          <cell r="I519" t="str">
            <v>Yuma</v>
          </cell>
          <cell r="J519" t="str">
            <v>In An Elementary In High School District</v>
          </cell>
          <cell r="K519">
            <v>0.28030303030303028</v>
          </cell>
          <cell r="L519">
            <v>0.40298507462686567</v>
          </cell>
          <cell r="M519">
            <v>0.34160000000000001</v>
          </cell>
          <cell r="N519">
            <v>0</v>
          </cell>
          <cell r="O519">
            <v>0.81</v>
          </cell>
          <cell r="P519">
            <v>0.81</v>
          </cell>
          <cell r="Q519">
            <v>0</v>
          </cell>
          <cell r="R519">
            <v>0</v>
          </cell>
          <cell r="S519">
            <v>0.34160000000000001</v>
          </cell>
          <cell r="T519">
            <v>0</v>
          </cell>
          <cell r="U519">
            <v>0</v>
          </cell>
          <cell r="V519">
            <v>0.34160000000000001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413.0342999999998</v>
          </cell>
          <cell r="AC519">
            <v>0</v>
          </cell>
        </row>
        <row r="520">
          <cell r="B520">
            <v>6175</v>
          </cell>
          <cell r="C520" t="str">
            <v>Valley Horizon Elementary School</v>
          </cell>
          <cell r="D520" t="str">
            <v xml:space="preserve">140413106   </v>
          </cell>
          <cell r="E520">
            <v>4501</v>
          </cell>
          <cell r="F520" t="str">
            <v>Crane Elementary District</v>
          </cell>
          <cell r="G520" t="str">
            <v xml:space="preserve">140413000   </v>
          </cell>
          <cell r="H520">
            <v>1031</v>
          </cell>
          <cell r="I520" t="str">
            <v>Yuma</v>
          </cell>
          <cell r="J520" t="str">
            <v>In An Elementary In High School District</v>
          </cell>
          <cell r="K520">
            <v>0.33333333333333331</v>
          </cell>
          <cell r="L520">
            <v>0.34173669467787116</v>
          </cell>
          <cell r="M520">
            <v>0.33750000000000002</v>
          </cell>
          <cell r="N520">
            <v>0</v>
          </cell>
          <cell r="O520">
            <v>0.75</v>
          </cell>
          <cell r="P520">
            <v>0.75</v>
          </cell>
          <cell r="Q520">
            <v>0</v>
          </cell>
          <cell r="R520">
            <v>0</v>
          </cell>
          <cell r="S520">
            <v>0.33750000000000002</v>
          </cell>
          <cell r="T520">
            <v>0</v>
          </cell>
          <cell r="U520">
            <v>0</v>
          </cell>
          <cell r="V520">
            <v>0.33750000000000002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519.17789999999911</v>
          </cell>
          <cell r="AC520">
            <v>0</v>
          </cell>
        </row>
        <row r="521">
          <cell r="B521">
            <v>92906</v>
          </cell>
          <cell r="C521" t="str">
            <v>Create Academy</v>
          </cell>
          <cell r="D521" t="str">
            <v xml:space="preserve">078253001   </v>
          </cell>
          <cell r="E521">
            <v>92369</v>
          </cell>
          <cell r="F521" t="str">
            <v>Create Academy</v>
          </cell>
          <cell r="G521" t="str">
            <v xml:space="preserve">078253000   </v>
          </cell>
          <cell r="H521">
            <v>1999</v>
          </cell>
          <cell r="I521" t="str">
            <v>Maricopa</v>
          </cell>
          <cell r="J521" t="str">
            <v>Charter Facility</v>
          </cell>
          <cell r="K521">
            <v>0.1206896551724138</v>
          </cell>
          <cell r="L521">
            <v>3.4482758620689655E-2</v>
          </cell>
          <cell r="M521">
            <v>7.7600000000000002E-2</v>
          </cell>
          <cell r="N521">
            <v>0.8515625</v>
          </cell>
          <cell r="O521">
            <v>1</v>
          </cell>
          <cell r="P521">
            <v>1</v>
          </cell>
          <cell r="Q521">
            <v>0</v>
          </cell>
          <cell r="R521">
            <v>0</v>
          </cell>
          <cell r="S521">
            <v>7.7600000000000002E-2</v>
          </cell>
          <cell r="T521">
            <v>0</v>
          </cell>
          <cell r="U521">
            <v>0</v>
          </cell>
          <cell r="V521">
            <v>7.7600000000000002E-2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122.90389999999991</v>
          </cell>
          <cell r="AC521">
            <v>0</v>
          </cell>
        </row>
        <row r="522">
          <cell r="B522">
            <v>5289</v>
          </cell>
          <cell r="C522" t="str">
            <v>Biltmore Preparatory Academy</v>
          </cell>
          <cell r="D522" t="str">
            <v xml:space="preserve">070414180   </v>
          </cell>
          <cell r="E522">
            <v>4263</v>
          </cell>
          <cell r="F522" t="str">
            <v>Creighton Elementary District</v>
          </cell>
          <cell r="G522" t="str">
            <v xml:space="preserve">070414000   </v>
          </cell>
          <cell r="H522">
            <v>1031</v>
          </cell>
          <cell r="I522" t="str">
            <v>Maricopa</v>
          </cell>
          <cell r="J522" t="str">
            <v>In An Elementary In High School District</v>
          </cell>
          <cell r="K522">
            <v>0.56913183279742763</v>
          </cell>
          <cell r="L522">
            <v>0.53525641025641024</v>
          </cell>
          <cell r="M522">
            <v>0.55220000000000002</v>
          </cell>
          <cell r="N522">
            <v>0.29848229342327148</v>
          </cell>
          <cell r="O522">
            <v>0.35</v>
          </cell>
          <cell r="P522">
            <v>0.35</v>
          </cell>
          <cell r="Q522">
            <v>0</v>
          </cell>
          <cell r="R522">
            <v>0</v>
          </cell>
          <cell r="S522" t="str">
            <v/>
          </cell>
          <cell r="T522">
            <v>0</v>
          </cell>
          <cell r="U522">
            <v>0</v>
          </cell>
          <cell r="V522" t="str">
            <v/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573.82809999999881</v>
          </cell>
          <cell r="AC522">
            <v>0</v>
          </cell>
        </row>
        <row r="523">
          <cell r="B523">
            <v>79286</v>
          </cell>
          <cell r="C523" t="str">
            <v>Compass Center</v>
          </cell>
          <cell r="D523" t="str">
            <v xml:space="preserve">070414099   </v>
          </cell>
          <cell r="E523">
            <v>4263</v>
          </cell>
          <cell r="F523" t="str">
            <v>Creighton Elementary District</v>
          </cell>
          <cell r="G523" t="str">
            <v xml:space="preserve">070414000   </v>
          </cell>
          <cell r="H523">
            <v>1031</v>
          </cell>
          <cell r="I523" t="str">
            <v>Maricopa</v>
          </cell>
          <cell r="J523" t="str">
            <v>In An Elementary In High School District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 t="str">
            <v/>
          </cell>
          <cell r="T523">
            <v>0</v>
          </cell>
          <cell r="U523">
            <v>0</v>
          </cell>
          <cell r="V523" t="str">
            <v/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</row>
        <row r="524">
          <cell r="B524">
            <v>5283</v>
          </cell>
          <cell r="C524" t="str">
            <v>Creighton Elementary School</v>
          </cell>
          <cell r="D524" t="str">
            <v xml:space="preserve">070414110   </v>
          </cell>
          <cell r="E524">
            <v>4263</v>
          </cell>
          <cell r="F524" t="str">
            <v>Creighton Elementary District</v>
          </cell>
          <cell r="G524" t="str">
            <v xml:space="preserve">070414000   </v>
          </cell>
          <cell r="H524">
            <v>1031</v>
          </cell>
          <cell r="I524" t="str">
            <v>Maricopa</v>
          </cell>
          <cell r="J524" t="str">
            <v>In An Elementary In High School District</v>
          </cell>
          <cell r="K524">
            <v>0.14316239316239315</v>
          </cell>
          <cell r="L524">
            <v>0.22832980972515857</v>
          </cell>
          <cell r="M524">
            <v>0.1857</v>
          </cell>
          <cell r="N524">
            <v>0.47878787878787876</v>
          </cell>
          <cell r="O524">
            <v>0.98</v>
          </cell>
          <cell r="P524">
            <v>0.98</v>
          </cell>
          <cell r="Q524">
            <v>0</v>
          </cell>
          <cell r="R524">
            <v>0</v>
          </cell>
          <cell r="S524">
            <v>0.1857</v>
          </cell>
          <cell r="T524">
            <v>0</v>
          </cell>
          <cell r="U524">
            <v>0</v>
          </cell>
          <cell r="V524">
            <v>0.1857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381.29999999999922</v>
          </cell>
          <cell r="AC524">
            <v>0</v>
          </cell>
        </row>
        <row r="525">
          <cell r="B525">
            <v>79285</v>
          </cell>
          <cell r="C525" t="str">
            <v>Excelencia School</v>
          </cell>
          <cell r="D525" t="str">
            <v xml:space="preserve">070414190   </v>
          </cell>
          <cell r="E525">
            <v>4263</v>
          </cell>
          <cell r="F525" t="str">
            <v>Creighton Elementary District</v>
          </cell>
          <cell r="G525" t="str">
            <v xml:space="preserve">070414000   </v>
          </cell>
          <cell r="H525">
            <v>1031</v>
          </cell>
          <cell r="I525" t="str">
            <v>Maricopa</v>
          </cell>
          <cell r="J525" t="str">
            <v>In An Elementary In High School District</v>
          </cell>
          <cell r="K525">
            <v>0.18650793650793651</v>
          </cell>
          <cell r="L525">
            <v>0.29273084479371314</v>
          </cell>
          <cell r="M525">
            <v>0.23960000000000001</v>
          </cell>
          <cell r="N525">
            <v>0.58473479948253559</v>
          </cell>
          <cell r="O525">
            <v>0.96</v>
          </cell>
          <cell r="P525">
            <v>0.96</v>
          </cell>
          <cell r="Q525">
            <v>0</v>
          </cell>
          <cell r="R525">
            <v>0</v>
          </cell>
          <cell r="S525">
            <v>0.23960000000000001</v>
          </cell>
          <cell r="T525">
            <v>0</v>
          </cell>
          <cell r="U525">
            <v>0</v>
          </cell>
          <cell r="V525">
            <v>0.23960000000000001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724.52369999999871</v>
          </cell>
          <cell r="AC525">
            <v>0</v>
          </cell>
        </row>
        <row r="526">
          <cell r="B526">
            <v>6023</v>
          </cell>
          <cell r="C526" t="str">
            <v>Gateway School</v>
          </cell>
          <cell r="D526" t="str">
            <v xml:space="preserve">070414120   </v>
          </cell>
          <cell r="E526">
            <v>4263</v>
          </cell>
          <cell r="F526" t="str">
            <v>Creighton Elementary District</v>
          </cell>
          <cell r="G526" t="str">
            <v xml:space="preserve">070414000   </v>
          </cell>
          <cell r="H526">
            <v>1031</v>
          </cell>
          <cell r="I526" t="str">
            <v>Maricopa</v>
          </cell>
          <cell r="J526" t="str">
            <v>In An Elementary In High School District</v>
          </cell>
          <cell r="K526">
            <v>0.16898608349900596</v>
          </cell>
          <cell r="L526">
            <v>0.1765873015873016</v>
          </cell>
          <cell r="M526">
            <v>0.17280000000000001</v>
          </cell>
          <cell r="N526">
            <v>0.51577503429355276</v>
          </cell>
          <cell r="O526">
            <v>0.96</v>
          </cell>
          <cell r="P526">
            <v>0.96</v>
          </cell>
          <cell r="Q526">
            <v>0</v>
          </cell>
          <cell r="R526">
            <v>0</v>
          </cell>
          <cell r="S526">
            <v>0.17280000000000001</v>
          </cell>
          <cell r="T526">
            <v>0</v>
          </cell>
          <cell r="U526">
            <v>0</v>
          </cell>
          <cell r="V526">
            <v>0.17280000000000001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667.98549999999841</v>
          </cell>
          <cell r="AC526">
            <v>0</v>
          </cell>
        </row>
        <row r="527">
          <cell r="B527">
            <v>5284</v>
          </cell>
          <cell r="C527" t="str">
            <v>Larry C Kennedy School</v>
          </cell>
          <cell r="D527" t="str">
            <v xml:space="preserve">070414130   </v>
          </cell>
          <cell r="E527">
            <v>4263</v>
          </cell>
          <cell r="F527" t="str">
            <v>Creighton Elementary District</v>
          </cell>
          <cell r="G527" t="str">
            <v xml:space="preserve">070414000   </v>
          </cell>
          <cell r="H527">
            <v>1031</v>
          </cell>
          <cell r="I527" t="str">
            <v>Maricopa</v>
          </cell>
          <cell r="J527" t="str">
            <v>In An Elementary In High School District</v>
          </cell>
          <cell r="K527">
            <v>0.14507772020725387</v>
          </cell>
          <cell r="L527">
            <v>0.19845360824742267</v>
          </cell>
          <cell r="M527">
            <v>0.17180000000000001</v>
          </cell>
          <cell r="N527">
            <v>0.66429840142095919</v>
          </cell>
          <cell r="O527">
            <v>0.96</v>
          </cell>
          <cell r="P527">
            <v>0.96</v>
          </cell>
          <cell r="Q527">
            <v>0</v>
          </cell>
          <cell r="R527">
            <v>0</v>
          </cell>
          <cell r="S527">
            <v>0.17180000000000001</v>
          </cell>
          <cell r="T527">
            <v>0</v>
          </cell>
          <cell r="U527">
            <v>0</v>
          </cell>
          <cell r="V527">
            <v>0.17180000000000001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561.62209999999868</v>
          </cell>
          <cell r="AC527">
            <v>0</v>
          </cell>
        </row>
        <row r="528">
          <cell r="B528">
            <v>5285</v>
          </cell>
          <cell r="C528" t="str">
            <v>Loma Linda Elementary School</v>
          </cell>
          <cell r="D528" t="str">
            <v xml:space="preserve">070414140   </v>
          </cell>
          <cell r="E528">
            <v>4263</v>
          </cell>
          <cell r="F528" t="str">
            <v>Creighton Elementary District</v>
          </cell>
          <cell r="G528" t="str">
            <v xml:space="preserve">070414000   </v>
          </cell>
          <cell r="H528">
            <v>1031</v>
          </cell>
          <cell r="I528" t="str">
            <v>Maricopa</v>
          </cell>
          <cell r="J528" t="str">
            <v>In An Elementary In High School District</v>
          </cell>
          <cell r="K528">
            <v>0.24378109452736318</v>
          </cell>
          <cell r="L528">
            <v>0.23456790123456789</v>
          </cell>
          <cell r="M528">
            <v>0.2392</v>
          </cell>
          <cell r="N528">
            <v>0.54500000000000004</v>
          </cell>
          <cell r="O528">
            <v>0.96</v>
          </cell>
          <cell r="P528">
            <v>0.96</v>
          </cell>
          <cell r="Q528">
            <v>0</v>
          </cell>
          <cell r="R528">
            <v>0</v>
          </cell>
          <cell r="S528">
            <v>0.2392</v>
          </cell>
          <cell r="T528">
            <v>0</v>
          </cell>
          <cell r="U528">
            <v>0</v>
          </cell>
          <cell r="V528">
            <v>0.2392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522.83199999999908</v>
          </cell>
          <cell r="AC528">
            <v>0</v>
          </cell>
        </row>
        <row r="529">
          <cell r="B529">
            <v>5287</v>
          </cell>
          <cell r="C529" t="str">
            <v>Monte Vista Elementary School</v>
          </cell>
          <cell r="D529" t="str">
            <v xml:space="preserve">070414160   </v>
          </cell>
          <cell r="E529">
            <v>4263</v>
          </cell>
          <cell r="F529" t="str">
            <v>Creighton Elementary District</v>
          </cell>
          <cell r="G529" t="str">
            <v xml:space="preserve">070414000   </v>
          </cell>
          <cell r="H529">
            <v>1031</v>
          </cell>
          <cell r="I529" t="str">
            <v>Maricopa</v>
          </cell>
          <cell r="J529" t="str">
            <v>In An Elementary In High School District</v>
          </cell>
          <cell r="K529">
            <v>0.33206831119544594</v>
          </cell>
          <cell r="L529">
            <v>0.33776091081593929</v>
          </cell>
          <cell r="M529">
            <v>0.33489999999999998</v>
          </cell>
          <cell r="N529">
            <v>0.6179775280898876</v>
          </cell>
          <cell r="O529">
            <v>0.94</v>
          </cell>
          <cell r="P529">
            <v>0.94</v>
          </cell>
          <cell r="Q529">
            <v>0</v>
          </cell>
          <cell r="R529">
            <v>0</v>
          </cell>
          <cell r="S529">
            <v>0.33489999999999998</v>
          </cell>
          <cell r="T529">
            <v>0</v>
          </cell>
          <cell r="U529">
            <v>0</v>
          </cell>
          <cell r="V529">
            <v>0.33489999999999998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797.87069999999949</v>
          </cell>
          <cell r="AC529">
            <v>0</v>
          </cell>
        </row>
        <row r="530">
          <cell r="B530">
            <v>5288</v>
          </cell>
          <cell r="C530" t="str">
            <v>Papago School</v>
          </cell>
          <cell r="D530" t="str">
            <v xml:space="preserve">070414170   </v>
          </cell>
          <cell r="E530">
            <v>4263</v>
          </cell>
          <cell r="F530" t="str">
            <v>Creighton Elementary District</v>
          </cell>
          <cell r="G530" t="str">
            <v xml:space="preserve">070414000   </v>
          </cell>
          <cell r="H530">
            <v>1031</v>
          </cell>
          <cell r="I530" t="str">
            <v>Maricopa</v>
          </cell>
          <cell r="J530" t="str">
            <v>In An Elementary In High School District</v>
          </cell>
          <cell r="K530">
            <v>0.17715231788079469</v>
          </cell>
          <cell r="L530">
            <v>0.1933884297520661</v>
          </cell>
          <cell r="M530">
            <v>0.18529999999999999</v>
          </cell>
          <cell r="N530">
            <v>0.55053763440860215</v>
          </cell>
          <cell r="O530">
            <v>0.9</v>
          </cell>
          <cell r="P530">
            <v>0.9</v>
          </cell>
          <cell r="Q530">
            <v>0</v>
          </cell>
          <cell r="R530">
            <v>0</v>
          </cell>
          <cell r="S530">
            <v>0.18529999999999999</v>
          </cell>
          <cell r="T530">
            <v>0</v>
          </cell>
          <cell r="U530">
            <v>0</v>
          </cell>
          <cell r="V530">
            <v>0.18529999999999999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839.43210000000022</v>
          </cell>
          <cell r="AC530">
            <v>0</v>
          </cell>
        </row>
        <row r="531">
          <cell r="B531">
            <v>5286</v>
          </cell>
          <cell r="C531" t="str">
            <v>William T Machan Elementary School</v>
          </cell>
          <cell r="D531" t="str">
            <v xml:space="preserve">070414150   </v>
          </cell>
          <cell r="E531">
            <v>4263</v>
          </cell>
          <cell r="F531" t="str">
            <v>Creighton Elementary District</v>
          </cell>
          <cell r="G531" t="str">
            <v xml:space="preserve">070414000   </v>
          </cell>
          <cell r="H531">
            <v>1031</v>
          </cell>
          <cell r="I531" t="str">
            <v>Maricopa</v>
          </cell>
          <cell r="J531" t="str">
            <v>In An Elementary In High School District</v>
          </cell>
          <cell r="K531">
            <v>0.16612377850162866</v>
          </cell>
          <cell r="L531">
            <v>0.2168284789644013</v>
          </cell>
          <cell r="M531">
            <v>0.1915</v>
          </cell>
          <cell r="N531">
            <v>0.42008196721311475</v>
          </cell>
          <cell r="O531">
            <v>0.97</v>
          </cell>
          <cell r="P531">
            <v>0.97</v>
          </cell>
          <cell r="Q531">
            <v>0</v>
          </cell>
          <cell r="R531">
            <v>0</v>
          </cell>
          <cell r="S531">
            <v>0.1915</v>
          </cell>
          <cell r="T531">
            <v>0</v>
          </cell>
          <cell r="U531">
            <v>0</v>
          </cell>
          <cell r="V531">
            <v>0.1915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495.86579999999913</v>
          </cell>
          <cell r="AC531">
            <v>0</v>
          </cell>
        </row>
        <row r="532">
          <cell r="B532">
            <v>79444</v>
          </cell>
          <cell r="C532" t="str">
            <v>Crown Charter School</v>
          </cell>
          <cell r="D532" t="str">
            <v xml:space="preserve">078921101   </v>
          </cell>
          <cell r="E532">
            <v>79443</v>
          </cell>
          <cell r="F532" t="str">
            <v>Crown Charter School, Inc</v>
          </cell>
          <cell r="G532" t="str">
            <v xml:space="preserve">078921000   </v>
          </cell>
          <cell r="H532">
            <v>1999</v>
          </cell>
          <cell r="I532" t="str">
            <v>Maricopa</v>
          </cell>
          <cell r="J532" t="str">
            <v>Charter Facility</v>
          </cell>
          <cell r="K532">
            <v>0.75912408759124084</v>
          </cell>
          <cell r="L532">
            <v>0.77372262773722633</v>
          </cell>
          <cell r="M532">
            <v>0.76639999999999997</v>
          </cell>
          <cell r="N532">
            <v>0</v>
          </cell>
          <cell r="O532">
            <v>0</v>
          </cell>
          <cell r="P532">
            <v>0</v>
          </cell>
          <cell r="Q532">
            <v>225</v>
          </cell>
          <cell r="R532">
            <v>65301.48</v>
          </cell>
          <cell r="S532" t="str">
            <v/>
          </cell>
          <cell r="T532">
            <v>0</v>
          </cell>
          <cell r="U532">
            <v>0</v>
          </cell>
          <cell r="V532" t="str">
            <v/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290.22880000000055</v>
          </cell>
          <cell r="AC532">
            <v>65301.48</v>
          </cell>
          <cell r="AD532">
            <v>39180.89</v>
          </cell>
        </row>
        <row r="533">
          <cell r="B533">
            <v>6118</v>
          </cell>
          <cell r="C533" t="str">
            <v>Crown King Elementary School</v>
          </cell>
          <cell r="D533" t="str">
            <v xml:space="preserve">130341101   </v>
          </cell>
          <cell r="E533">
            <v>4483</v>
          </cell>
          <cell r="F533" t="str">
            <v>Crown King Elementary District</v>
          </cell>
          <cell r="G533" t="str">
            <v xml:space="preserve">130341000   </v>
          </cell>
          <cell r="H533">
            <v>1030</v>
          </cell>
          <cell r="I533" t="str">
            <v>Yavapai</v>
          </cell>
          <cell r="J533" t="str">
            <v>In An Elementary Not In High School District</v>
          </cell>
          <cell r="K533">
            <v>0.8571428571428571</v>
          </cell>
          <cell r="L533">
            <v>0.2857142857142857</v>
          </cell>
          <cell r="M533">
            <v>0.57140000000000002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 t="str">
            <v/>
          </cell>
          <cell r="T533">
            <v>0</v>
          </cell>
          <cell r="U533">
            <v>0</v>
          </cell>
          <cell r="V533" t="str">
            <v/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2.6062000000000003</v>
          </cell>
          <cell r="AC533">
            <v>0</v>
          </cell>
        </row>
        <row r="534">
          <cell r="B534">
            <v>89916</v>
          </cell>
          <cell r="C534" t="str">
            <v>Daisy Education Corporation dba Sonoran Science Academy Broadway</v>
          </cell>
          <cell r="D534" t="str">
            <v xml:space="preserve">108503101   </v>
          </cell>
          <cell r="E534">
            <v>89915</v>
          </cell>
          <cell r="F534" t="str">
            <v>Daisy Education Corporation</v>
          </cell>
          <cell r="G534" t="str">
            <v xml:space="preserve">108503000   </v>
          </cell>
          <cell r="H534">
            <v>1999</v>
          </cell>
          <cell r="I534" t="str">
            <v>Pima</v>
          </cell>
          <cell r="J534" t="str">
            <v>Charter Facility</v>
          </cell>
          <cell r="K534">
            <v>0.62962962962962965</v>
          </cell>
          <cell r="L534">
            <v>0.67129629629629628</v>
          </cell>
          <cell r="M534">
            <v>0.65049999999999997</v>
          </cell>
          <cell r="N534">
            <v>0.597444089456869</v>
          </cell>
          <cell r="O534">
            <v>0.52</v>
          </cell>
          <cell r="P534">
            <v>0.597444089456869</v>
          </cell>
          <cell r="Q534">
            <v>225</v>
          </cell>
          <cell r="R534">
            <v>99105.48</v>
          </cell>
          <cell r="S534" t="str">
            <v/>
          </cell>
          <cell r="T534">
            <v>0</v>
          </cell>
          <cell r="U534">
            <v>0</v>
          </cell>
          <cell r="V534" t="str">
            <v/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440.4688000000022</v>
          </cell>
          <cell r="AC534">
            <v>99105.48</v>
          </cell>
          <cell r="AD534">
            <v>59463.29</v>
          </cell>
        </row>
        <row r="535">
          <cell r="B535">
            <v>89918</v>
          </cell>
          <cell r="C535" t="str">
            <v>Paragon Science Academy</v>
          </cell>
          <cell r="D535" t="str">
            <v xml:space="preserve">078544101   </v>
          </cell>
          <cell r="E535">
            <v>89917</v>
          </cell>
          <cell r="F535" t="str">
            <v>Daisy Education Corporation dba Paragon Science Academy</v>
          </cell>
          <cell r="G535" t="str">
            <v xml:space="preserve">078544000   </v>
          </cell>
          <cell r="H535">
            <v>1999</v>
          </cell>
          <cell r="I535" t="str">
            <v>Maricopa</v>
          </cell>
          <cell r="J535" t="str">
            <v>Charter Facility</v>
          </cell>
          <cell r="K535">
            <v>0.68059701492537317</v>
          </cell>
          <cell r="L535">
            <v>0.7375415282392026</v>
          </cell>
          <cell r="M535">
            <v>0.70909999999999995</v>
          </cell>
          <cell r="N535">
            <v>0.326171875</v>
          </cell>
          <cell r="O535">
            <v>0.39</v>
          </cell>
          <cell r="P535">
            <v>0.39</v>
          </cell>
          <cell r="Q535">
            <v>225</v>
          </cell>
          <cell r="R535">
            <v>126060.68</v>
          </cell>
          <cell r="S535" t="str">
            <v/>
          </cell>
          <cell r="T535">
            <v>0</v>
          </cell>
          <cell r="U535">
            <v>0</v>
          </cell>
          <cell r="V535" t="str">
            <v/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560.26970000000222</v>
          </cell>
          <cell r="AC535">
            <v>126060.68</v>
          </cell>
          <cell r="AD535">
            <v>75636.41</v>
          </cell>
        </row>
        <row r="536">
          <cell r="B536">
            <v>79127</v>
          </cell>
          <cell r="C536" t="str">
            <v>Sonoran Science Academy - Tucson</v>
          </cell>
          <cell r="D536" t="str">
            <v xml:space="preserve">108666001   </v>
          </cell>
          <cell r="E536">
            <v>79049</v>
          </cell>
          <cell r="F536" t="str">
            <v>Daisy Education Corporation dba Sonoran Science Academy</v>
          </cell>
          <cell r="G536" t="str">
            <v xml:space="preserve">108666000   </v>
          </cell>
          <cell r="H536">
            <v>1999</v>
          </cell>
          <cell r="I536" t="str">
            <v>Pima</v>
          </cell>
          <cell r="J536" t="str">
            <v>Charter Facility</v>
          </cell>
          <cell r="K536">
            <v>0.58455114822546972</v>
          </cell>
          <cell r="L536">
            <v>0.64439140811455842</v>
          </cell>
          <cell r="M536">
            <v>0.61450000000000005</v>
          </cell>
          <cell r="N536">
            <v>0.37117903930131002</v>
          </cell>
          <cell r="O536">
            <v>0.33</v>
          </cell>
          <cell r="P536">
            <v>0.37117903930131002</v>
          </cell>
          <cell r="Q536">
            <v>0</v>
          </cell>
          <cell r="R536">
            <v>0</v>
          </cell>
          <cell r="S536" t="str">
            <v/>
          </cell>
          <cell r="T536">
            <v>0</v>
          </cell>
          <cell r="U536">
            <v>0</v>
          </cell>
          <cell r="V536" t="str">
            <v/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718.01310000000126</v>
          </cell>
          <cell r="AC536">
            <v>0</v>
          </cell>
        </row>
        <row r="537">
          <cell r="B537">
            <v>80974</v>
          </cell>
          <cell r="C537" t="str">
            <v>Sonoran Science Academy - Phoenix</v>
          </cell>
          <cell r="D537" t="str">
            <v xml:space="preserve">108502101   </v>
          </cell>
          <cell r="E537">
            <v>89914</v>
          </cell>
          <cell r="F537" t="str">
            <v>Daisy Education Corporation dba Sonoran Science Academy - Phoenix</v>
          </cell>
          <cell r="G537" t="str">
            <v xml:space="preserve">108502000   </v>
          </cell>
          <cell r="H537">
            <v>1999</v>
          </cell>
          <cell r="I537" t="str">
            <v>Pima</v>
          </cell>
          <cell r="J537" t="str">
            <v>Charter Facility</v>
          </cell>
          <cell r="K537">
            <v>0.27385892116182575</v>
          </cell>
          <cell r="L537">
            <v>0.22633744855967078</v>
          </cell>
          <cell r="M537">
            <v>0.25009999999999999</v>
          </cell>
          <cell r="N537">
            <v>0.6966292134831461</v>
          </cell>
          <cell r="O537">
            <v>0.99</v>
          </cell>
          <cell r="P537">
            <v>0.99</v>
          </cell>
          <cell r="Q537">
            <v>0</v>
          </cell>
          <cell r="R537">
            <v>0</v>
          </cell>
          <cell r="S537">
            <v>0.25009999999999999</v>
          </cell>
          <cell r="T537">
            <v>0</v>
          </cell>
          <cell r="U537">
            <v>0</v>
          </cell>
          <cell r="V537">
            <v>0.25009999999999999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411.80830000000145</v>
          </cell>
          <cell r="AC537">
            <v>0</v>
          </cell>
        </row>
        <row r="538">
          <cell r="B538">
            <v>90285</v>
          </cell>
          <cell r="C538" t="str">
            <v>Sonoran Science Academy - Davis Monthan</v>
          </cell>
          <cell r="D538" t="str">
            <v xml:space="preserve">108504001   </v>
          </cell>
          <cell r="E538">
            <v>90284</v>
          </cell>
          <cell r="F538" t="str">
            <v>Daisy Education Corporation dba. Sonoran Science Academy Davis Monthan</v>
          </cell>
          <cell r="G538" t="str">
            <v xml:space="preserve">108504000   </v>
          </cell>
          <cell r="H538">
            <v>1999</v>
          </cell>
          <cell r="I538" t="str">
            <v>Pima</v>
          </cell>
          <cell r="J538" t="str">
            <v>Charter Facility</v>
          </cell>
          <cell r="K538">
            <v>0.57333333333333336</v>
          </cell>
          <cell r="L538">
            <v>0.5816993464052288</v>
          </cell>
          <cell r="M538">
            <v>0.57750000000000001</v>
          </cell>
          <cell r="N538">
            <v>0.30681818181818182</v>
          </cell>
          <cell r="O538">
            <v>0.24</v>
          </cell>
          <cell r="P538">
            <v>0.30681818181818182</v>
          </cell>
          <cell r="Q538">
            <v>0</v>
          </cell>
          <cell r="R538">
            <v>0</v>
          </cell>
          <cell r="S538" t="str">
            <v/>
          </cell>
          <cell r="T538">
            <v>0</v>
          </cell>
          <cell r="U538">
            <v>0</v>
          </cell>
          <cell r="V538" t="str">
            <v/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164.99569999999991</v>
          </cell>
          <cell r="AC538">
            <v>0</v>
          </cell>
        </row>
        <row r="539">
          <cell r="B539">
            <v>90639</v>
          </cell>
          <cell r="C539" t="str">
            <v>Sonoran Science Academy-Peoria</v>
          </cell>
          <cell r="D539" t="str">
            <v xml:space="preserve">078577001   </v>
          </cell>
          <cell r="E539">
            <v>90541</v>
          </cell>
          <cell r="F539" t="str">
            <v>Daisy Education Corporation dba. Sonoran Science Academy Peoria</v>
          </cell>
          <cell r="G539" t="str">
            <v xml:space="preserve">078577000   </v>
          </cell>
          <cell r="H539">
            <v>1999</v>
          </cell>
          <cell r="I539" t="str">
            <v>Maricopa</v>
          </cell>
          <cell r="J539" t="str">
            <v>Charter Facility</v>
          </cell>
          <cell r="K539">
            <v>0.42675159235668791</v>
          </cell>
          <cell r="L539">
            <v>0.54140127388535031</v>
          </cell>
          <cell r="M539">
            <v>0.48409999999999997</v>
          </cell>
          <cell r="N539">
            <v>0.5252525252525253</v>
          </cell>
          <cell r="O539">
            <v>0.77</v>
          </cell>
          <cell r="P539">
            <v>0.77</v>
          </cell>
          <cell r="Q539">
            <v>0</v>
          </cell>
          <cell r="R539">
            <v>0</v>
          </cell>
          <cell r="S539">
            <v>0.48409999999999997</v>
          </cell>
          <cell r="T539">
            <v>400</v>
          </cell>
          <cell r="U539">
            <v>97774.32</v>
          </cell>
          <cell r="V539">
            <v>0.48409999999999997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244.43580000000051</v>
          </cell>
          <cell r="AC539">
            <v>97774.32</v>
          </cell>
          <cell r="AD539">
            <v>58664.59</v>
          </cell>
        </row>
        <row r="540">
          <cell r="B540">
            <v>79506</v>
          </cell>
          <cell r="C540" t="str">
            <v>Deer Valley Academy</v>
          </cell>
          <cell r="D540" t="str">
            <v xml:space="preserve">078934201   </v>
          </cell>
          <cell r="E540">
            <v>79496</v>
          </cell>
          <cell r="F540" t="str">
            <v>Deer Valley Charter Schools, Inc.</v>
          </cell>
          <cell r="G540" t="str">
            <v xml:space="preserve">078934000   </v>
          </cell>
          <cell r="H540">
            <v>1999</v>
          </cell>
          <cell r="I540" t="str">
            <v>Maricopa</v>
          </cell>
          <cell r="J540" t="str">
            <v>Charter Facility</v>
          </cell>
          <cell r="K540">
            <v>8.3333333333333329E-2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 t="str">
            <v/>
          </cell>
          <cell r="T540">
            <v>0</v>
          </cell>
          <cell r="U540">
            <v>0</v>
          </cell>
          <cell r="V540" t="str">
            <v/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39.577800000000025</v>
          </cell>
          <cell r="AC540">
            <v>0</v>
          </cell>
        </row>
        <row r="541">
          <cell r="B541">
            <v>78922</v>
          </cell>
          <cell r="C541" t="str">
            <v>Anthem School</v>
          </cell>
          <cell r="D541" t="str">
            <v xml:space="preserve">070297137   </v>
          </cell>
          <cell r="E541">
            <v>4246</v>
          </cell>
          <cell r="F541" t="str">
            <v>Deer Valley Unified District</v>
          </cell>
          <cell r="G541" t="str">
            <v xml:space="preserve">070297000   </v>
          </cell>
          <cell r="H541">
            <v>1027</v>
          </cell>
          <cell r="I541" t="str">
            <v>Maricopa</v>
          </cell>
          <cell r="J541" t="str">
            <v>In A Unified School District</v>
          </cell>
          <cell r="K541">
            <v>0.6819221967963387</v>
          </cell>
          <cell r="L541">
            <v>0.67660550458715596</v>
          </cell>
          <cell r="M541">
            <v>0.67930000000000001</v>
          </cell>
          <cell r="N541">
            <v>0.14508580343213728</v>
          </cell>
          <cell r="O541">
            <v>0.18</v>
          </cell>
          <cell r="P541">
            <v>0.18</v>
          </cell>
          <cell r="Q541">
            <v>225</v>
          </cell>
          <cell r="R541">
            <v>119675.45</v>
          </cell>
          <cell r="S541" t="str">
            <v/>
          </cell>
          <cell r="T541">
            <v>0</v>
          </cell>
          <cell r="U541">
            <v>0</v>
          </cell>
          <cell r="V541" t="str">
            <v/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531.89090000000022</v>
          </cell>
          <cell r="AC541">
            <v>119675.45</v>
          </cell>
          <cell r="AD541">
            <v>71805.27</v>
          </cell>
        </row>
        <row r="542">
          <cell r="B542">
            <v>5154</v>
          </cell>
          <cell r="C542" t="str">
            <v>Arrowhead Elementary School</v>
          </cell>
          <cell r="D542" t="str">
            <v xml:space="preserve">070297127   </v>
          </cell>
          <cell r="E542">
            <v>4246</v>
          </cell>
          <cell r="F542" t="str">
            <v>Deer Valley Unified District</v>
          </cell>
          <cell r="G542" t="str">
            <v xml:space="preserve">070297000   </v>
          </cell>
          <cell r="H542">
            <v>1027</v>
          </cell>
          <cell r="I542" t="str">
            <v>Maricopa</v>
          </cell>
          <cell r="J542" t="str">
            <v>In A Unified School District</v>
          </cell>
          <cell r="K542">
            <v>0.52500000000000002</v>
          </cell>
          <cell r="L542">
            <v>0.62037037037037035</v>
          </cell>
          <cell r="M542">
            <v>0.57269999999999999</v>
          </cell>
          <cell r="N542">
            <v>0.10906040268456375</v>
          </cell>
          <cell r="O542">
            <v>0.33</v>
          </cell>
          <cell r="P542">
            <v>0.33</v>
          </cell>
          <cell r="Q542">
            <v>0</v>
          </cell>
          <cell r="R542">
            <v>0</v>
          </cell>
          <cell r="S542" t="str">
            <v/>
          </cell>
          <cell r="T542">
            <v>0</v>
          </cell>
          <cell r="U542">
            <v>0</v>
          </cell>
          <cell r="V542" t="str">
            <v/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511.03699999999998</v>
          </cell>
          <cell r="AC542">
            <v>0</v>
          </cell>
        </row>
        <row r="543">
          <cell r="B543">
            <v>5162</v>
          </cell>
          <cell r="C543" t="str">
            <v>Barry Goldwater High School</v>
          </cell>
          <cell r="D543" t="str">
            <v xml:space="preserve">070297224   </v>
          </cell>
          <cell r="E543">
            <v>4246</v>
          </cell>
          <cell r="F543" t="str">
            <v>Deer Valley Unified District</v>
          </cell>
          <cell r="G543" t="str">
            <v xml:space="preserve">070297000   </v>
          </cell>
          <cell r="H543">
            <v>1027</v>
          </cell>
          <cell r="I543" t="str">
            <v>Maricopa</v>
          </cell>
          <cell r="J543" t="str">
            <v>In A Unified School District</v>
          </cell>
          <cell r="K543">
            <v>0.32500000000000001</v>
          </cell>
          <cell r="L543">
            <v>0.3100303951367781</v>
          </cell>
          <cell r="M543">
            <v>0.3175</v>
          </cell>
          <cell r="N543">
            <v>1.6519823788546256E-3</v>
          </cell>
          <cell r="O543">
            <v>0.51</v>
          </cell>
          <cell r="P543">
            <v>0.51</v>
          </cell>
          <cell r="Q543">
            <v>0</v>
          </cell>
          <cell r="R543">
            <v>0</v>
          </cell>
          <cell r="S543" t="str">
            <v/>
          </cell>
          <cell r="T543">
            <v>0</v>
          </cell>
          <cell r="U543">
            <v>0</v>
          </cell>
          <cell r="V543" t="str">
            <v/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1633.0148999999974</v>
          </cell>
          <cell r="AC543">
            <v>0</v>
          </cell>
        </row>
        <row r="544">
          <cell r="B544">
            <v>5151</v>
          </cell>
          <cell r="C544" t="str">
            <v>Bellair Elementary School</v>
          </cell>
          <cell r="D544" t="str">
            <v xml:space="preserve">070297122   </v>
          </cell>
          <cell r="E544">
            <v>4246</v>
          </cell>
          <cell r="F544" t="str">
            <v>Deer Valley Unified District</v>
          </cell>
          <cell r="G544" t="str">
            <v xml:space="preserve">070297000   </v>
          </cell>
          <cell r="H544">
            <v>1027</v>
          </cell>
          <cell r="I544" t="str">
            <v>Maricopa</v>
          </cell>
          <cell r="J544" t="str">
            <v>In A Unified School District</v>
          </cell>
          <cell r="K544">
            <v>0.47330960854092524</v>
          </cell>
          <cell r="L544">
            <v>0.53356890459363959</v>
          </cell>
          <cell r="M544">
            <v>0.50339999999999996</v>
          </cell>
          <cell r="N544">
            <v>8.2815734989648039E-3</v>
          </cell>
          <cell r="O544">
            <v>0.47</v>
          </cell>
          <cell r="P544">
            <v>0.47</v>
          </cell>
          <cell r="Q544">
            <v>0</v>
          </cell>
          <cell r="R544">
            <v>0</v>
          </cell>
          <cell r="S544" t="str">
            <v/>
          </cell>
          <cell r="T544">
            <v>0</v>
          </cell>
          <cell r="U544">
            <v>0</v>
          </cell>
          <cell r="V544" t="str">
            <v/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452.96889999999979</v>
          </cell>
          <cell r="AC544">
            <v>0</v>
          </cell>
        </row>
        <row r="545">
          <cell r="B545">
            <v>85850</v>
          </cell>
          <cell r="C545" t="str">
            <v>Boulder Creek High School</v>
          </cell>
          <cell r="D545" t="str">
            <v xml:space="preserve">070297245   </v>
          </cell>
          <cell r="E545">
            <v>4246</v>
          </cell>
          <cell r="F545" t="str">
            <v>Deer Valley Unified District</v>
          </cell>
          <cell r="G545" t="str">
            <v xml:space="preserve">070297000   </v>
          </cell>
          <cell r="H545">
            <v>1027</v>
          </cell>
          <cell r="I545" t="str">
            <v>Maricopa</v>
          </cell>
          <cell r="J545" t="str">
            <v>In A Unified School District</v>
          </cell>
          <cell r="K545">
            <v>0.49519959575543204</v>
          </cell>
          <cell r="L545">
            <v>0.53269024651661312</v>
          </cell>
          <cell r="M545">
            <v>0.51390000000000002</v>
          </cell>
          <cell r="N545">
            <v>0.1111111111111111</v>
          </cell>
          <cell r="O545">
            <v>0.14000000000000001</v>
          </cell>
          <cell r="P545">
            <v>0.14000000000000001</v>
          </cell>
          <cell r="Q545">
            <v>0</v>
          </cell>
          <cell r="R545">
            <v>0</v>
          </cell>
          <cell r="S545" t="str">
            <v/>
          </cell>
          <cell r="T545">
            <v>0</v>
          </cell>
          <cell r="U545">
            <v>0</v>
          </cell>
          <cell r="V545" t="str">
            <v/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2524.894900000003</v>
          </cell>
          <cell r="AC545">
            <v>0</v>
          </cell>
        </row>
        <row r="546">
          <cell r="B546">
            <v>88399</v>
          </cell>
          <cell r="C546" t="str">
            <v>Canyon Springs</v>
          </cell>
          <cell r="D546" t="str">
            <v xml:space="preserve">070297148   </v>
          </cell>
          <cell r="E546">
            <v>4246</v>
          </cell>
          <cell r="F546" t="str">
            <v>Deer Valley Unified District</v>
          </cell>
          <cell r="G546" t="str">
            <v xml:space="preserve">070297000   </v>
          </cell>
          <cell r="H546">
            <v>1027</v>
          </cell>
          <cell r="I546" t="str">
            <v>Maricopa</v>
          </cell>
          <cell r="J546" t="str">
            <v>In A Unified School District</v>
          </cell>
          <cell r="K546">
            <v>0.66112956810631229</v>
          </cell>
          <cell r="L546">
            <v>0.6791171477079796</v>
          </cell>
          <cell r="M546">
            <v>0.67010000000000003</v>
          </cell>
          <cell r="N546">
            <v>0.12792127921279212</v>
          </cell>
          <cell r="O546">
            <v>0.19</v>
          </cell>
          <cell r="P546">
            <v>0.19</v>
          </cell>
          <cell r="Q546">
            <v>225</v>
          </cell>
          <cell r="R546">
            <v>175078.58</v>
          </cell>
          <cell r="S546" t="str">
            <v/>
          </cell>
          <cell r="T546">
            <v>0</v>
          </cell>
          <cell r="U546">
            <v>0</v>
          </cell>
          <cell r="V546" t="str">
            <v/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778.12700000000132</v>
          </cell>
          <cell r="AC546">
            <v>175078.58</v>
          </cell>
          <cell r="AD546">
            <v>105047.15</v>
          </cell>
        </row>
        <row r="547">
          <cell r="B547">
            <v>5146</v>
          </cell>
          <cell r="C547" t="str">
            <v>Constitution Elementary School</v>
          </cell>
          <cell r="D547" t="str">
            <v xml:space="preserve">070297115   </v>
          </cell>
          <cell r="E547">
            <v>4246</v>
          </cell>
          <cell r="F547" t="str">
            <v>Deer Valley Unified District</v>
          </cell>
          <cell r="G547" t="str">
            <v xml:space="preserve">070297000   </v>
          </cell>
          <cell r="H547">
            <v>1027</v>
          </cell>
          <cell r="I547" t="str">
            <v>Maricopa</v>
          </cell>
          <cell r="J547" t="str">
            <v>In A Unified School District</v>
          </cell>
          <cell r="K547">
            <v>0.38416422287390029</v>
          </cell>
          <cell r="L547">
            <v>0.45772594752186591</v>
          </cell>
          <cell r="M547">
            <v>0.4209</v>
          </cell>
          <cell r="N547">
            <v>5.3375196232339092E-2</v>
          </cell>
          <cell r="O547">
            <v>0.87</v>
          </cell>
          <cell r="P547">
            <v>0.87</v>
          </cell>
          <cell r="Q547">
            <v>0</v>
          </cell>
          <cell r="R547">
            <v>0</v>
          </cell>
          <cell r="S547">
            <v>0.4209</v>
          </cell>
          <cell r="T547">
            <v>0</v>
          </cell>
          <cell r="U547">
            <v>0</v>
          </cell>
          <cell r="V547">
            <v>0.4209</v>
          </cell>
          <cell r="W547">
            <v>225</v>
          </cell>
          <cell r="X547">
            <v>134807.20000000001</v>
          </cell>
          <cell r="Y547">
            <v>0</v>
          </cell>
          <cell r="Z547">
            <v>0</v>
          </cell>
          <cell r="AA547">
            <v>0</v>
          </cell>
          <cell r="AB547">
            <v>599.1431</v>
          </cell>
          <cell r="AC547">
            <v>134807.20000000001</v>
          </cell>
          <cell r="AD547">
            <v>80884.320000000007</v>
          </cell>
        </row>
        <row r="548">
          <cell r="B548">
            <v>5160</v>
          </cell>
          <cell r="C548" t="str">
            <v>Copper Creek Elementary</v>
          </cell>
          <cell r="D548" t="str">
            <v xml:space="preserve">070297134   </v>
          </cell>
          <cell r="E548">
            <v>4246</v>
          </cell>
          <cell r="F548" t="str">
            <v>Deer Valley Unified District</v>
          </cell>
          <cell r="G548" t="str">
            <v xml:space="preserve">070297000   </v>
          </cell>
          <cell r="H548">
            <v>1027</v>
          </cell>
          <cell r="I548" t="str">
            <v>Maricopa</v>
          </cell>
          <cell r="J548" t="str">
            <v>In A Unified School District</v>
          </cell>
          <cell r="K548">
            <v>0.66213151927437641</v>
          </cell>
          <cell r="L548">
            <v>0.71201814058956914</v>
          </cell>
          <cell r="M548">
            <v>0.68710000000000004</v>
          </cell>
          <cell r="N548">
            <v>8.5825747724317294E-2</v>
          </cell>
          <cell r="O548">
            <v>0.12</v>
          </cell>
          <cell r="P548">
            <v>0.12</v>
          </cell>
          <cell r="Q548">
            <v>225</v>
          </cell>
          <cell r="R548">
            <v>145454.24</v>
          </cell>
          <cell r="S548" t="str">
            <v/>
          </cell>
          <cell r="T548">
            <v>0</v>
          </cell>
          <cell r="U548">
            <v>0</v>
          </cell>
          <cell r="V548" t="str">
            <v/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646.4633</v>
          </cell>
          <cell r="AC548">
            <v>145454.24</v>
          </cell>
          <cell r="AD548">
            <v>87272.54</v>
          </cell>
        </row>
        <row r="549">
          <cell r="B549">
            <v>5161</v>
          </cell>
          <cell r="C549" t="str">
            <v>Deer Valley High School</v>
          </cell>
          <cell r="D549" t="str">
            <v xml:space="preserve">070297219   </v>
          </cell>
          <cell r="E549">
            <v>4246</v>
          </cell>
          <cell r="F549" t="str">
            <v>Deer Valley Unified District</v>
          </cell>
          <cell r="G549" t="str">
            <v xml:space="preserve">070297000   </v>
          </cell>
          <cell r="H549">
            <v>1027</v>
          </cell>
          <cell r="I549" t="str">
            <v>Maricopa</v>
          </cell>
          <cell r="J549" t="str">
            <v>In A Unified School District</v>
          </cell>
          <cell r="K549">
            <v>0.35555555555555557</v>
          </cell>
          <cell r="L549">
            <v>0.40858369098712444</v>
          </cell>
          <cell r="M549">
            <v>0.3821</v>
          </cell>
          <cell r="N549">
            <v>0.28711727325245523</v>
          </cell>
          <cell r="O549">
            <v>0.39</v>
          </cell>
          <cell r="P549">
            <v>0.39</v>
          </cell>
          <cell r="Q549">
            <v>0</v>
          </cell>
          <cell r="R549">
            <v>0</v>
          </cell>
          <cell r="S549" t="str">
            <v/>
          </cell>
          <cell r="T549">
            <v>0</v>
          </cell>
          <cell r="U549">
            <v>0</v>
          </cell>
          <cell r="V549" t="str">
            <v/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1600.3319999999981</v>
          </cell>
          <cell r="AC549">
            <v>0</v>
          </cell>
        </row>
        <row r="550">
          <cell r="B550">
            <v>5142</v>
          </cell>
          <cell r="C550" t="str">
            <v>Deer Valley Middle School</v>
          </cell>
          <cell r="D550" t="str">
            <v xml:space="preserve">070297111   </v>
          </cell>
          <cell r="E550">
            <v>4246</v>
          </cell>
          <cell r="F550" t="str">
            <v>Deer Valley Unified District</v>
          </cell>
          <cell r="G550" t="str">
            <v xml:space="preserve">070297000   </v>
          </cell>
          <cell r="H550">
            <v>1027</v>
          </cell>
          <cell r="I550" t="str">
            <v>Maricopa</v>
          </cell>
          <cell r="J550" t="str">
            <v>In A Unified School District</v>
          </cell>
          <cell r="K550">
            <v>0.31090909090909091</v>
          </cell>
          <cell r="L550">
            <v>0.21699819168173598</v>
          </cell>
          <cell r="M550">
            <v>0.26400000000000001</v>
          </cell>
          <cell r="N550">
            <v>1.8050541516245488E-3</v>
          </cell>
          <cell r="O550">
            <v>0.69</v>
          </cell>
          <cell r="P550">
            <v>0.69</v>
          </cell>
          <cell r="Q550">
            <v>0</v>
          </cell>
          <cell r="R550">
            <v>0</v>
          </cell>
          <cell r="S550">
            <v>0.26400000000000001</v>
          </cell>
          <cell r="T550">
            <v>0</v>
          </cell>
          <cell r="U550">
            <v>0</v>
          </cell>
          <cell r="V550">
            <v>0.26400000000000001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577.0611999999993</v>
          </cell>
          <cell r="AC550">
            <v>0</v>
          </cell>
        </row>
        <row r="551">
          <cell r="B551">
            <v>79414</v>
          </cell>
          <cell r="C551" t="str">
            <v>Deer Valley Online Learning Program</v>
          </cell>
          <cell r="D551" t="str">
            <v xml:space="preserve">070297299   </v>
          </cell>
          <cell r="E551">
            <v>4246</v>
          </cell>
          <cell r="F551" t="str">
            <v>Deer Valley Unified District</v>
          </cell>
          <cell r="G551" t="str">
            <v xml:space="preserve">070297000   </v>
          </cell>
          <cell r="H551">
            <v>1027</v>
          </cell>
          <cell r="I551" t="str">
            <v>Maricopa</v>
          </cell>
          <cell r="J551" t="str">
            <v>In A Unified School District</v>
          </cell>
          <cell r="K551">
            <v>0.57335907335907332</v>
          </cell>
          <cell r="L551">
            <v>0.53703703703703709</v>
          </cell>
          <cell r="M551">
            <v>0.55520000000000003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 t="str">
            <v/>
          </cell>
          <cell r="T551">
            <v>0</v>
          </cell>
          <cell r="U551">
            <v>0</v>
          </cell>
          <cell r="V551" t="str">
            <v/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106.15509999999996</v>
          </cell>
          <cell r="AC551">
            <v>0</v>
          </cell>
        </row>
        <row r="552">
          <cell r="B552">
            <v>5159</v>
          </cell>
          <cell r="C552" t="str">
            <v>Desert Mountain School</v>
          </cell>
          <cell r="D552" t="str">
            <v xml:space="preserve">070297132   </v>
          </cell>
          <cell r="E552">
            <v>4246</v>
          </cell>
          <cell r="F552" t="str">
            <v>Deer Valley Unified District</v>
          </cell>
          <cell r="G552" t="str">
            <v xml:space="preserve">070297000   </v>
          </cell>
          <cell r="H552">
            <v>1027</v>
          </cell>
          <cell r="I552" t="str">
            <v>Maricopa</v>
          </cell>
          <cell r="J552" t="str">
            <v>In A Unified School District</v>
          </cell>
          <cell r="K552">
            <v>0.58134490238611713</v>
          </cell>
          <cell r="L552">
            <v>0.59565217391304348</v>
          </cell>
          <cell r="M552">
            <v>0.58850000000000002</v>
          </cell>
          <cell r="N552">
            <v>0.18252730109204368</v>
          </cell>
          <cell r="O552">
            <v>0.26</v>
          </cell>
          <cell r="P552">
            <v>0.26</v>
          </cell>
          <cell r="Q552">
            <v>0</v>
          </cell>
          <cell r="R552">
            <v>0</v>
          </cell>
          <cell r="S552" t="str">
            <v/>
          </cell>
          <cell r="T552">
            <v>0</v>
          </cell>
          <cell r="U552">
            <v>0</v>
          </cell>
          <cell r="V552" t="str">
            <v/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574.5610999999999</v>
          </cell>
          <cell r="AC552">
            <v>0</v>
          </cell>
        </row>
        <row r="553">
          <cell r="B553">
            <v>5156</v>
          </cell>
          <cell r="C553" t="str">
            <v>Desert Sage Elementary School</v>
          </cell>
          <cell r="D553" t="str">
            <v xml:space="preserve">070297129   </v>
          </cell>
          <cell r="E553">
            <v>4246</v>
          </cell>
          <cell r="F553" t="str">
            <v>Deer Valley Unified District</v>
          </cell>
          <cell r="G553" t="str">
            <v xml:space="preserve">070297000   </v>
          </cell>
          <cell r="H553">
            <v>1027</v>
          </cell>
          <cell r="I553" t="str">
            <v>Maricopa</v>
          </cell>
          <cell r="J553" t="str">
            <v>In A Unified School District</v>
          </cell>
          <cell r="K553">
            <v>0.57232704402515722</v>
          </cell>
          <cell r="L553">
            <v>0.64353312302839116</v>
          </cell>
          <cell r="M553">
            <v>0.6079</v>
          </cell>
          <cell r="N553">
            <v>0.17357910906298002</v>
          </cell>
          <cell r="O553">
            <v>0.26</v>
          </cell>
          <cell r="P553">
            <v>0.26</v>
          </cell>
          <cell r="Q553">
            <v>0</v>
          </cell>
          <cell r="R553">
            <v>0</v>
          </cell>
          <cell r="S553" t="str">
            <v/>
          </cell>
          <cell r="T553">
            <v>0</v>
          </cell>
          <cell r="U553">
            <v>0</v>
          </cell>
          <cell r="V553" t="str">
            <v/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591.64510000000018</v>
          </cell>
          <cell r="AC553">
            <v>0</v>
          </cell>
        </row>
        <row r="554">
          <cell r="B554">
            <v>5150</v>
          </cell>
          <cell r="C554" t="str">
            <v>Desert Sky Middle School</v>
          </cell>
          <cell r="D554" t="str">
            <v xml:space="preserve">070297121   </v>
          </cell>
          <cell r="E554">
            <v>4246</v>
          </cell>
          <cell r="F554" t="str">
            <v>Deer Valley Unified District</v>
          </cell>
          <cell r="G554" t="str">
            <v xml:space="preserve">070297000   </v>
          </cell>
          <cell r="H554">
            <v>1027</v>
          </cell>
          <cell r="I554" t="str">
            <v>Maricopa</v>
          </cell>
          <cell r="J554" t="str">
            <v>In A Unified School District</v>
          </cell>
          <cell r="K554">
            <v>0.41788617886178864</v>
          </cell>
          <cell r="L554">
            <v>0.4195121951219512</v>
          </cell>
          <cell r="M554">
            <v>0.41870000000000002</v>
          </cell>
          <cell r="N554">
            <v>1.589825119236884E-3</v>
          </cell>
          <cell r="O554">
            <v>0.54</v>
          </cell>
          <cell r="P554">
            <v>0.54</v>
          </cell>
          <cell r="Q554">
            <v>0</v>
          </cell>
          <cell r="R554">
            <v>0</v>
          </cell>
          <cell r="S554" t="str">
            <v/>
          </cell>
          <cell r="T554">
            <v>0</v>
          </cell>
          <cell r="U554">
            <v>0</v>
          </cell>
          <cell r="V554" t="str">
            <v/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602.32729999999947</v>
          </cell>
          <cell r="AC554">
            <v>0</v>
          </cell>
        </row>
        <row r="555">
          <cell r="B555">
            <v>5148</v>
          </cell>
          <cell r="C555" t="str">
            <v>Desert Winds Elementary School</v>
          </cell>
          <cell r="D555" t="str">
            <v xml:space="preserve">070297118   </v>
          </cell>
          <cell r="E555">
            <v>4246</v>
          </cell>
          <cell r="F555" t="str">
            <v>Deer Valley Unified District</v>
          </cell>
          <cell r="G555" t="str">
            <v xml:space="preserve">070297000   </v>
          </cell>
          <cell r="H555">
            <v>1027</v>
          </cell>
          <cell r="I555" t="str">
            <v>Maricopa</v>
          </cell>
          <cell r="J555" t="str">
            <v>In A Unified School District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 t="str">
            <v/>
          </cell>
          <cell r="T555">
            <v>0</v>
          </cell>
          <cell r="U555">
            <v>0</v>
          </cell>
          <cell r="V555" t="str">
            <v/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</row>
        <row r="556">
          <cell r="B556">
            <v>85851</v>
          </cell>
          <cell r="C556" t="str">
            <v>Diamond Canyon Elementary</v>
          </cell>
          <cell r="D556" t="str">
            <v xml:space="preserve">070297146   </v>
          </cell>
          <cell r="E556">
            <v>4246</v>
          </cell>
          <cell r="F556" t="str">
            <v>Deer Valley Unified District</v>
          </cell>
          <cell r="G556" t="str">
            <v xml:space="preserve">070297000   </v>
          </cell>
          <cell r="H556">
            <v>1027</v>
          </cell>
          <cell r="I556" t="str">
            <v>Maricopa</v>
          </cell>
          <cell r="J556" t="str">
            <v>In A Unified School District</v>
          </cell>
          <cell r="K556">
            <v>0.7231638418079096</v>
          </cell>
          <cell r="L556">
            <v>0.69263456090651554</v>
          </cell>
          <cell r="M556">
            <v>0.70789999999999997</v>
          </cell>
          <cell r="N556">
            <v>9.6192384769539077E-2</v>
          </cell>
          <cell r="O556">
            <v>0.12</v>
          </cell>
          <cell r="P556">
            <v>0.12</v>
          </cell>
          <cell r="Q556">
            <v>225</v>
          </cell>
          <cell r="R556">
            <v>194684.11</v>
          </cell>
          <cell r="S556" t="str">
            <v/>
          </cell>
          <cell r="T556">
            <v>0</v>
          </cell>
          <cell r="U556">
            <v>0</v>
          </cell>
          <cell r="V556" t="str">
            <v/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865.26270000000159</v>
          </cell>
          <cell r="AC556">
            <v>194684.11</v>
          </cell>
          <cell r="AD556">
            <v>116810.47</v>
          </cell>
        </row>
        <row r="557">
          <cell r="B557">
            <v>5157</v>
          </cell>
          <cell r="C557" t="str">
            <v>Esperanza Elementary School</v>
          </cell>
          <cell r="D557" t="str">
            <v xml:space="preserve">070297130   </v>
          </cell>
          <cell r="E557">
            <v>4246</v>
          </cell>
          <cell r="F557" t="str">
            <v>Deer Valley Unified District</v>
          </cell>
          <cell r="G557" t="str">
            <v xml:space="preserve">070297000   </v>
          </cell>
          <cell r="H557">
            <v>1027</v>
          </cell>
          <cell r="I557" t="str">
            <v>Maricopa</v>
          </cell>
          <cell r="J557" t="str">
            <v>In A Unified School District</v>
          </cell>
          <cell r="K557">
            <v>0.35548172757475083</v>
          </cell>
          <cell r="L557">
            <v>0.33887043189368771</v>
          </cell>
          <cell r="M557">
            <v>0.34720000000000001</v>
          </cell>
          <cell r="N557">
            <v>2.3450586264656615E-2</v>
          </cell>
          <cell r="O557">
            <v>0.59</v>
          </cell>
          <cell r="P557">
            <v>0.59</v>
          </cell>
          <cell r="Q557">
            <v>0</v>
          </cell>
          <cell r="R557">
            <v>0</v>
          </cell>
          <cell r="S557" t="str">
            <v/>
          </cell>
          <cell r="T557">
            <v>0</v>
          </cell>
          <cell r="U557">
            <v>0</v>
          </cell>
          <cell r="V557" t="str">
            <v/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536.30290000000002</v>
          </cell>
          <cell r="AC557">
            <v>0</v>
          </cell>
        </row>
        <row r="558">
          <cell r="B558">
            <v>80318</v>
          </cell>
          <cell r="C558" t="str">
            <v>Gavilan Peak Elementary</v>
          </cell>
          <cell r="D558" t="str">
            <v xml:space="preserve">070297142   </v>
          </cell>
          <cell r="E558">
            <v>4246</v>
          </cell>
          <cell r="F558" t="str">
            <v>Deer Valley Unified District</v>
          </cell>
          <cell r="G558" t="str">
            <v xml:space="preserve">070297000   </v>
          </cell>
          <cell r="H558">
            <v>1027</v>
          </cell>
          <cell r="I558" t="str">
            <v>Maricopa</v>
          </cell>
          <cell r="J558" t="str">
            <v>In A Unified School District</v>
          </cell>
          <cell r="K558">
            <v>0.69449378330373002</v>
          </cell>
          <cell r="L558">
            <v>0.60106382978723405</v>
          </cell>
          <cell r="M558">
            <v>0.64780000000000004</v>
          </cell>
          <cell r="N558">
            <v>8.6603518267929641E-2</v>
          </cell>
          <cell r="O558">
            <v>0.13</v>
          </cell>
          <cell r="P558">
            <v>0.13</v>
          </cell>
          <cell r="Q558">
            <v>225</v>
          </cell>
          <cell r="R558">
            <v>152781.95000000001</v>
          </cell>
          <cell r="S558" t="str">
            <v/>
          </cell>
          <cell r="T558">
            <v>0</v>
          </cell>
          <cell r="U558">
            <v>0</v>
          </cell>
          <cell r="V558" t="str">
            <v/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679.03090000000134</v>
          </cell>
          <cell r="AC558">
            <v>152781.95000000001</v>
          </cell>
          <cell r="AD558">
            <v>91669.17</v>
          </cell>
        </row>
        <row r="559">
          <cell r="B559">
            <v>5152</v>
          </cell>
          <cell r="C559" t="str">
            <v>Greenbrier Elementary School</v>
          </cell>
          <cell r="D559" t="str">
            <v xml:space="preserve">070297123   </v>
          </cell>
          <cell r="E559">
            <v>4246</v>
          </cell>
          <cell r="F559" t="str">
            <v>Deer Valley Unified District</v>
          </cell>
          <cell r="G559" t="str">
            <v xml:space="preserve">070297000   </v>
          </cell>
          <cell r="H559">
            <v>1027</v>
          </cell>
          <cell r="I559" t="str">
            <v>Maricopa</v>
          </cell>
          <cell r="J559" t="str">
            <v>In A Unified School District</v>
          </cell>
          <cell r="K559">
            <v>0.66839378238341973</v>
          </cell>
          <cell r="L559">
            <v>0.59585492227979275</v>
          </cell>
          <cell r="M559">
            <v>0.6321</v>
          </cell>
          <cell r="N559">
            <v>0.10869565217391304</v>
          </cell>
          <cell r="O559">
            <v>0.38</v>
          </cell>
          <cell r="P559">
            <v>0.38</v>
          </cell>
          <cell r="Q559">
            <v>225</v>
          </cell>
          <cell r="R559">
            <v>75052.28</v>
          </cell>
          <cell r="S559" t="str">
            <v/>
          </cell>
          <cell r="T559">
            <v>0</v>
          </cell>
          <cell r="U559">
            <v>0</v>
          </cell>
          <cell r="V559" t="str">
            <v/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333.56569999999965</v>
          </cell>
          <cell r="AC559">
            <v>75052.28</v>
          </cell>
          <cell r="AD559">
            <v>45031.37</v>
          </cell>
        </row>
        <row r="560">
          <cell r="B560">
            <v>78921</v>
          </cell>
          <cell r="C560" t="str">
            <v>Highland Lakes School</v>
          </cell>
          <cell r="D560" t="str">
            <v xml:space="preserve">070297136   </v>
          </cell>
          <cell r="E560">
            <v>4246</v>
          </cell>
          <cell r="F560" t="str">
            <v>Deer Valley Unified District</v>
          </cell>
          <cell r="G560" t="str">
            <v xml:space="preserve">070297000   </v>
          </cell>
          <cell r="H560">
            <v>1027</v>
          </cell>
          <cell r="I560" t="str">
            <v>Maricopa</v>
          </cell>
          <cell r="J560" t="str">
            <v>Regular Facility - In A Unified School District</v>
          </cell>
          <cell r="K560">
            <v>0.68392070484581502</v>
          </cell>
          <cell r="L560">
            <v>0.6860730593607306</v>
          </cell>
          <cell r="M560">
            <v>0.68500000000000005</v>
          </cell>
          <cell r="N560">
            <v>0.12831858407079647</v>
          </cell>
          <cell r="O560">
            <v>0.22</v>
          </cell>
          <cell r="P560">
            <v>0.22</v>
          </cell>
          <cell r="Q560">
            <v>225</v>
          </cell>
          <cell r="R560">
            <v>249513.53</v>
          </cell>
          <cell r="S560" t="str">
            <v/>
          </cell>
          <cell r="T560">
            <v>0</v>
          </cell>
          <cell r="U560">
            <v>0</v>
          </cell>
          <cell r="V560" t="str">
            <v/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1108.9490000000046</v>
          </cell>
          <cell r="AC560">
            <v>249513.53</v>
          </cell>
          <cell r="AD560">
            <v>149708.12</v>
          </cell>
        </row>
        <row r="561">
          <cell r="B561">
            <v>5155</v>
          </cell>
          <cell r="C561" t="str">
            <v>Hillcrest Middle School</v>
          </cell>
          <cell r="D561" t="str">
            <v xml:space="preserve">070297128   </v>
          </cell>
          <cell r="E561">
            <v>4246</v>
          </cell>
          <cell r="F561" t="str">
            <v>Deer Valley Unified District</v>
          </cell>
          <cell r="G561" t="str">
            <v xml:space="preserve">070297000   </v>
          </cell>
          <cell r="H561">
            <v>1027</v>
          </cell>
          <cell r="I561" t="str">
            <v>Maricopa</v>
          </cell>
          <cell r="J561" t="str">
            <v>In A Unified School District</v>
          </cell>
          <cell r="K561">
            <v>0.63711340206185563</v>
          </cell>
          <cell r="L561">
            <v>0.53751284686536482</v>
          </cell>
          <cell r="M561">
            <v>0.58730000000000004</v>
          </cell>
          <cell r="N561">
            <v>0.10892116182572614</v>
          </cell>
          <cell r="O561">
            <v>0.14000000000000001</v>
          </cell>
          <cell r="P561">
            <v>0.14000000000000001</v>
          </cell>
          <cell r="Q561">
            <v>0</v>
          </cell>
          <cell r="R561">
            <v>0</v>
          </cell>
          <cell r="S561" t="str">
            <v/>
          </cell>
          <cell r="T561">
            <v>0</v>
          </cell>
          <cell r="U561">
            <v>0</v>
          </cell>
          <cell r="V561" t="str">
            <v/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965.0377000000027</v>
          </cell>
          <cell r="AC561">
            <v>0</v>
          </cell>
        </row>
        <row r="562">
          <cell r="B562">
            <v>5158</v>
          </cell>
          <cell r="C562" t="str">
            <v>Las Brisas Elementary School</v>
          </cell>
          <cell r="D562" t="str">
            <v xml:space="preserve">070297131   </v>
          </cell>
          <cell r="E562">
            <v>4246</v>
          </cell>
          <cell r="F562" t="str">
            <v>Deer Valley Unified District</v>
          </cell>
          <cell r="G562" t="str">
            <v xml:space="preserve">070297000   </v>
          </cell>
          <cell r="H562">
            <v>1027</v>
          </cell>
          <cell r="I562" t="str">
            <v>Maricopa</v>
          </cell>
          <cell r="J562" t="str">
            <v>In A Unified School District</v>
          </cell>
          <cell r="K562">
            <v>0.65879828326180256</v>
          </cell>
          <cell r="L562">
            <v>0.65180467091295113</v>
          </cell>
          <cell r="M562">
            <v>0.65529999999999999</v>
          </cell>
          <cell r="N562">
            <v>8.635794743429287E-2</v>
          </cell>
          <cell r="O562">
            <v>0.16</v>
          </cell>
          <cell r="P562">
            <v>0.16</v>
          </cell>
          <cell r="Q562">
            <v>225</v>
          </cell>
          <cell r="R562">
            <v>161623.35</v>
          </cell>
          <cell r="S562" t="str">
            <v/>
          </cell>
          <cell r="T562">
            <v>0</v>
          </cell>
          <cell r="U562">
            <v>0</v>
          </cell>
          <cell r="V562" t="str">
            <v/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718.32600000000127</v>
          </cell>
          <cell r="AC562">
            <v>161623.35</v>
          </cell>
          <cell r="AD562">
            <v>96974.01</v>
          </cell>
        </row>
        <row r="563">
          <cell r="B563">
            <v>79290</v>
          </cell>
          <cell r="C563" t="str">
            <v>Legend Springs Elementary</v>
          </cell>
          <cell r="D563" t="str">
            <v xml:space="preserve">070297138   </v>
          </cell>
          <cell r="E563">
            <v>4246</v>
          </cell>
          <cell r="F563" t="str">
            <v>Deer Valley Unified District</v>
          </cell>
          <cell r="G563" t="str">
            <v xml:space="preserve">070297000   </v>
          </cell>
          <cell r="H563">
            <v>1027</v>
          </cell>
          <cell r="I563" t="str">
            <v>Maricopa</v>
          </cell>
          <cell r="J563" t="str">
            <v>Regular Facility - In A Unified School District</v>
          </cell>
          <cell r="K563">
            <v>0.75718015665796345</v>
          </cell>
          <cell r="L563">
            <v>0.81413612565445026</v>
          </cell>
          <cell r="M563">
            <v>0.78569999999999995</v>
          </cell>
          <cell r="N563">
            <v>0.11929307805596466</v>
          </cell>
          <cell r="O563">
            <v>0.14000000000000001</v>
          </cell>
          <cell r="P563">
            <v>0.14000000000000001</v>
          </cell>
          <cell r="Q563">
            <v>225</v>
          </cell>
          <cell r="R563">
            <v>146310.19</v>
          </cell>
          <cell r="S563" t="str">
            <v/>
          </cell>
          <cell r="T563">
            <v>0</v>
          </cell>
          <cell r="U563">
            <v>0</v>
          </cell>
          <cell r="V563" t="str">
            <v/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650.26750000000106</v>
          </cell>
          <cell r="AC563">
            <v>146310.19</v>
          </cell>
          <cell r="AD563">
            <v>87786.11</v>
          </cell>
        </row>
        <row r="564">
          <cell r="B564">
            <v>5149</v>
          </cell>
          <cell r="C564" t="str">
            <v>Mirage Elementary School</v>
          </cell>
          <cell r="D564" t="str">
            <v xml:space="preserve">070297120   </v>
          </cell>
          <cell r="E564">
            <v>4246</v>
          </cell>
          <cell r="F564" t="str">
            <v>Deer Valley Unified District</v>
          </cell>
          <cell r="G564" t="str">
            <v xml:space="preserve">070297000   </v>
          </cell>
          <cell r="H564">
            <v>1027</v>
          </cell>
          <cell r="I564" t="str">
            <v>Maricopa</v>
          </cell>
          <cell r="J564" t="str">
            <v>In A Unified School District</v>
          </cell>
          <cell r="K564">
            <v>0.47186147186147187</v>
          </cell>
          <cell r="L564">
            <v>0.47844827586206895</v>
          </cell>
          <cell r="M564">
            <v>0.47520000000000001</v>
          </cell>
          <cell r="N564">
            <v>1.1695906432748537E-2</v>
          </cell>
          <cell r="O564">
            <v>0.57999999999999996</v>
          </cell>
          <cell r="P564">
            <v>0.57999999999999996</v>
          </cell>
          <cell r="Q564">
            <v>0</v>
          </cell>
          <cell r="R564">
            <v>0</v>
          </cell>
          <cell r="S564" t="str">
            <v/>
          </cell>
          <cell r="T564">
            <v>0</v>
          </cell>
          <cell r="U564">
            <v>0</v>
          </cell>
          <cell r="V564" t="str">
            <v/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457.26929999999959</v>
          </cell>
          <cell r="AC564">
            <v>0</v>
          </cell>
        </row>
        <row r="565">
          <cell r="B565">
            <v>5163</v>
          </cell>
          <cell r="C565" t="str">
            <v>Mountain Ridge High School</v>
          </cell>
          <cell r="D565" t="str">
            <v xml:space="preserve">070297233   </v>
          </cell>
          <cell r="E565">
            <v>4246</v>
          </cell>
          <cell r="F565" t="str">
            <v>Deer Valley Unified District</v>
          </cell>
          <cell r="G565" t="str">
            <v xml:space="preserve">070297000   </v>
          </cell>
          <cell r="H565">
            <v>1027</v>
          </cell>
          <cell r="I565" t="str">
            <v>Maricopa</v>
          </cell>
          <cell r="J565" t="str">
            <v>In A Unified School District</v>
          </cell>
          <cell r="K565">
            <v>0.52907639680729757</v>
          </cell>
          <cell r="L565">
            <v>0.52832512315270941</v>
          </cell>
          <cell r="M565">
            <v>0.52869999999999995</v>
          </cell>
          <cell r="N565">
            <v>0.10409407665505227</v>
          </cell>
          <cell r="O565">
            <v>0.13</v>
          </cell>
          <cell r="P565">
            <v>0.13</v>
          </cell>
          <cell r="Q565">
            <v>0</v>
          </cell>
          <cell r="R565">
            <v>0</v>
          </cell>
          <cell r="S565" t="str">
            <v/>
          </cell>
          <cell r="T565">
            <v>0</v>
          </cell>
          <cell r="U565">
            <v>0</v>
          </cell>
          <cell r="V565" t="str">
            <v/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2280.3860000000041</v>
          </cell>
          <cell r="AC565">
            <v>0</v>
          </cell>
        </row>
        <row r="566">
          <cell r="B566">
            <v>5153</v>
          </cell>
          <cell r="C566" t="str">
            <v>Mountain Shadows Elementary School</v>
          </cell>
          <cell r="D566" t="str">
            <v xml:space="preserve">070297125   </v>
          </cell>
          <cell r="E566">
            <v>4246</v>
          </cell>
          <cell r="F566" t="str">
            <v>Deer Valley Unified District</v>
          </cell>
          <cell r="G566" t="str">
            <v xml:space="preserve">070297000   </v>
          </cell>
          <cell r="H566">
            <v>1027</v>
          </cell>
          <cell r="I566" t="str">
            <v>Maricopa</v>
          </cell>
          <cell r="J566" t="str">
            <v>In A Unified School District</v>
          </cell>
          <cell r="K566">
            <v>0.39688715953307391</v>
          </cell>
          <cell r="L566">
            <v>0.40856031128404668</v>
          </cell>
          <cell r="M566">
            <v>0.4027</v>
          </cell>
          <cell r="N566">
            <v>8.1135902636916835E-3</v>
          </cell>
          <cell r="O566">
            <v>0.48</v>
          </cell>
          <cell r="P566">
            <v>0.48</v>
          </cell>
          <cell r="Q566">
            <v>0</v>
          </cell>
          <cell r="R566">
            <v>0</v>
          </cell>
          <cell r="S566" t="str">
            <v/>
          </cell>
          <cell r="T566">
            <v>0</v>
          </cell>
          <cell r="U566">
            <v>0</v>
          </cell>
          <cell r="V566" t="str">
            <v/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435.12179999999972</v>
          </cell>
          <cell r="AC566">
            <v>0</v>
          </cell>
        </row>
        <row r="567">
          <cell r="B567">
            <v>5144</v>
          </cell>
          <cell r="C567" t="str">
            <v>New River Elementary School</v>
          </cell>
          <cell r="D567" t="str">
            <v xml:space="preserve">070297113   </v>
          </cell>
          <cell r="E567">
            <v>4246</v>
          </cell>
          <cell r="F567" t="str">
            <v>Deer Valley Unified District</v>
          </cell>
          <cell r="G567" t="str">
            <v xml:space="preserve">070297000   </v>
          </cell>
          <cell r="H567">
            <v>1027</v>
          </cell>
          <cell r="I567" t="str">
            <v>Maricopa</v>
          </cell>
          <cell r="J567" t="str">
            <v>In A Unified School District</v>
          </cell>
          <cell r="K567">
            <v>0.42753623188405798</v>
          </cell>
          <cell r="L567">
            <v>0.43478260869565216</v>
          </cell>
          <cell r="M567">
            <v>0.43120000000000003</v>
          </cell>
          <cell r="N567">
            <v>0.17256637168141592</v>
          </cell>
          <cell r="O567">
            <v>0.35</v>
          </cell>
          <cell r="P567">
            <v>0.35</v>
          </cell>
          <cell r="Q567">
            <v>0</v>
          </cell>
          <cell r="R567">
            <v>0</v>
          </cell>
          <cell r="S567" t="str">
            <v/>
          </cell>
          <cell r="T567">
            <v>0</v>
          </cell>
          <cell r="U567">
            <v>0</v>
          </cell>
          <cell r="V567" t="str">
            <v/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225.76869999999994</v>
          </cell>
          <cell r="AC567">
            <v>0</v>
          </cell>
        </row>
        <row r="568">
          <cell r="B568">
            <v>89953</v>
          </cell>
          <cell r="C568" t="str">
            <v>Norterra Canyon K-8</v>
          </cell>
          <cell r="D568" t="str">
            <v xml:space="preserve">070297149   </v>
          </cell>
          <cell r="E568">
            <v>4246</v>
          </cell>
          <cell r="F568" t="str">
            <v>Deer Valley Unified District</v>
          </cell>
          <cell r="G568" t="str">
            <v xml:space="preserve">070297000   </v>
          </cell>
          <cell r="H568">
            <v>1027</v>
          </cell>
          <cell r="I568" t="str">
            <v>Maricopa</v>
          </cell>
          <cell r="J568" t="str">
            <v>In A Unified School District</v>
          </cell>
          <cell r="K568">
            <v>0.66003316749585406</v>
          </cell>
          <cell r="L568">
            <v>0.59046052631578949</v>
          </cell>
          <cell r="M568">
            <v>0.62519999999999998</v>
          </cell>
          <cell r="N568">
            <v>0.11663066954643629</v>
          </cell>
          <cell r="O568">
            <v>0.18</v>
          </cell>
          <cell r="P568">
            <v>0.18</v>
          </cell>
          <cell r="Q568">
            <v>225</v>
          </cell>
          <cell r="R568">
            <v>200061.56</v>
          </cell>
          <cell r="S568" t="str">
            <v/>
          </cell>
          <cell r="T568">
            <v>0</v>
          </cell>
          <cell r="U568">
            <v>0</v>
          </cell>
          <cell r="V568" t="str">
            <v/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889.16250000000241</v>
          </cell>
          <cell r="AC568">
            <v>200061.56</v>
          </cell>
          <cell r="AD568">
            <v>120036.94</v>
          </cell>
        </row>
        <row r="569">
          <cell r="B569">
            <v>5145</v>
          </cell>
          <cell r="C569" t="str">
            <v>Park Meadows Elementary School</v>
          </cell>
          <cell r="D569" t="str">
            <v xml:space="preserve">070297114   </v>
          </cell>
          <cell r="E569">
            <v>4246</v>
          </cell>
          <cell r="F569" t="str">
            <v>Deer Valley Unified District</v>
          </cell>
          <cell r="G569" t="str">
            <v xml:space="preserve">070297000   </v>
          </cell>
          <cell r="H569">
            <v>1027</v>
          </cell>
          <cell r="I569" t="str">
            <v>Maricopa</v>
          </cell>
          <cell r="J569" t="str">
            <v>In A Unified School District</v>
          </cell>
          <cell r="K569">
            <v>0.48809523809523808</v>
          </cell>
          <cell r="L569">
            <v>0.64094955489614247</v>
          </cell>
          <cell r="M569">
            <v>0.5645</v>
          </cell>
          <cell r="N569">
            <v>3.0534351145038168E-3</v>
          </cell>
          <cell r="O569">
            <v>0.5</v>
          </cell>
          <cell r="P569">
            <v>0.5</v>
          </cell>
          <cell r="Q569">
            <v>0</v>
          </cell>
          <cell r="R569">
            <v>0</v>
          </cell>
          <cell r="S569" t="str">
            <v/>
          </cell>
          <cell r="T569">
            <v>0</v>
          </cell>
          <cell r="U569">
            <v>0</v>
          </cell>
          <cell r="V569" t="str">
            <v/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594.3678000000001</v>
          </cell>
          <cell r="AC569">
            <v>0</v>
          </cell>
        </row>
        <row r="570">
          <cell r="B570">
            <v>6016</v>
          </cell>
          <cell r="C570" t="str">
            <v>Paseo Hills Elementary</v>
          </cell>
          <cell r="D570" t="str">
            <v xml:space="preserve">070297135   </v>
          </cell>
          <cell r="E570">
            <v>4246</v>
          </cell>
          <cell r="F570" t="str">
            <v>Deer Valley Unified District</v>
          </cell>
          <cell r="G570" t="str">
            <v xml:space="preserve">070297000   </v>
          </cell>
          <cell r="H570">
            <v>1027</v>
          </cell>
          <cell r="I570" t="str">
            <v>Maricopa</v>
          </cell>
          <cell r="J570" t="str">
            <v>In A Unified School District</v>
          </cell>
          <cell r="K570">
            <v>0.45796064400715564</v>
          </cell>
          <cell r="L570">
            <v>0.38761061946902653</v>
          </cell>
          <cell r="M570">
            <v>0.42280000000000001</v>
          </cell>
          <cell r="N570">
            <v>6.7491563554555678E-3</v>
          </cell>
          <cell r="O570">
            <v>0.56999999999999995</v>
          </cell>
          <cell r="P570">
            <v>0.56999999999999995</v>
          </cell>
          <cell r="Q570">
            <v>0</v>
          </cell>
          <cell r="R570">
            <v>0</v>
          </cell>
          <cell r="S570" t="str">
            <v/>
          </cell>
          <cell r="T570">
            <v>0</v>
          </cell>
          <cell r="U570">
            <v>0</v>
          </cell>
          <cell r="V570" t="str">
            <v/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780.19900000000143</v>
          </cell>
          <cell r="AC570">
            <v>0</v>
          </cell>
        </row>
        <row r="571">
          <cell r="B571">
            <v>80317</v>
          </cell>
          <cell r="C571" t="str">
            <v>Sandra Day O'Connor High School</v>
          </cell>
          <cell r="D571" t="str">
            <v xml:space="preserve">070297241   </v>
          </cell>
          <cell r="E571">
            <v>4246</v>
          </cell>
          <cell r="F571" t="str">
            <v>Deer Valley Unified District</v>
          </cell>
          <cell r="G571" t="str">
            <v xml:space="preserve">070297000   </v>
          </cell>
          <cell r="H571">
            <v>1027</v>
          </cell>
          <cell r="I571" t="str">
            <v>Maricopa</v>
          </cell>
          <cell r="J571" t="str">
            <v>In A Unified School District</v>
          </cell>
          <cell r="K571">
            <v>0.48877941981390255</v>
          </cell>
          <cell r="L571">
            <v>0.43710144927536232</v>
          </cell>
          <cell r="M571">
            <v>0.46289999999999998</v>
          </cell>
          <cell r="N571">
            <v>9.2282564311964063E-2</v>
          </cell>
          <cell r="O571">
            <v>0.12</v>
          </cell>
          <cell r="P571">
            <v>0.12</v>
          </cell>
          <cell r="Q571">
            <v>0</v>
          </cell>
          <cell r="R571">
            <v>0</v>
          </cell>
          <cell r="S571" t="str">
            <v/>
          </cell>
          <cell r="T571">
            <v>0</v>
          </cell>
          <cell r="U571">
            <v>0</v>
          </cell>
          <cell r="V571" t="str">
            <v/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2485.3099000000007</v>
          </cell>
          <cell r="AC571">
            <v>0</v>
          </cell>
        </row>
        <row r="572">
          <cell r="B572">
            <v>79574</v>
          </cell>
          <cell r="C572" t="str">
            <v>Sierra Verde Elementary</v>
          </cell>
          <cell r="D572" t="str">
            <v xml:space="preserve">070297139   </v>
          </cell>
          <cell r="E572">
            <v>4246</v>
          </cell>
          <cell r="F572" t="str">
            <v>Deer Valley Unified District</v>
          </cell>
          <cell r="G572" t="str">
            <v xml:space="preserve">070297000   </v>
          </cell>
          <cell r="H572">
            <v>1027</v>
          </cell>
          <cell r="I572" t="str">
            <v>Maricopa</v>
          </cell>
          <cell r="J572" t="str">
            <v>In A Unified School District</v>
          </cell>
          <cell r="K572">
            <v>0.76</v>
          </cell>
          <cell r="L572">
            <v>0.6964285714285714</v>
          </cell>
          <cell r="M572">
            <v>0.72819999999999996</v>
          </cell>
          <cell r="N572">
            <v>0.13307618129218901</v>
          </cell>
          <cell r="O572">
            <v>0.16</v>
          </cell>
          <cell r="P572">
            <v>0.16</v>
          </cell>
          <cell r="Q572">
            <v>225</v>
          </cell>
          <cell r="R572">
            <v>221321.3</v>
          </cell>
          <cell r="S572" t="str">
            <v/>
          </cell>
          <cell r="T572">
            <v>0</v>
          </cell>
          <cell r="U572">
            <v>0</v>
          </cell>
          <cell r="V572" t="str">
            <v/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983.65020000000231</v>
          </cell>
          <cell r="AC572">
            <v>221321.3</v>
          </cell>
          <cell r="AD572">
            <v>132792.78</v>
          </cell>
        </row>
        <row r="573">
          <cell r="B573">
            <v>92907</v>
          </cell>
          <cell r="C573" t="str">
            <v>Sonoran Foothills</v>
          </cell>
          <cell r="D573" t="str">
            <v xml:space="preserve">070297150   </v>
          </cell>
          <cell r="E573">
            <v>4246</v>
          </cell>
          <cell r="F573" t="str">
            <v>Deer Valley Unified District</v>
          </cell>
          <cell r="G573" t="str">
            <v xml:space="preserve">070297000   </v>
          </cell>
          <cell r="H573">
            <v>1027</v>
          </cell>
          <cell r="I573" t="str">
            <v>Maricopa</v>
          </cell>
          <cell r="J573" t="str">
            <v>In A Unified School District</v>
          </cell>
          <cell r="K573">
            <v>0.67314487632508835</v>
          </cell>
          <cell r="L573">
            <v>0.75132275132275128</v>
          </cell>
          <cell r="M573">
            <v>0.71220000000000006</v>
          </cell>
          <cell r="N573">
            <v>9.480812641083522E-2</v>
          </cell>
          <cell r="O573">
            <v>0.13</v>
          </cell>
          <cell r="P573">
            <v>0.13</v>
          </cell>
          <cell r="Q573">
            <v>225</v>
          </cell>
          <cell r="R573">
            <v>208296.54</v>
          </cell>
          <cell r="S573" t="str">
            <v/>
          </cell>
          <cell r="T573">
            <v>0</v>
          </cell>
          <cell r="U573">
            <v>0</v>
          </cell>
          <cell r="V573" t="str">
            <v/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925.76240000000166</v>
          </cell>
          <cell r="AC573">
            <v>208296.54</v>
          </cell>
          <cell r="AD573">
            <v>124977.92</v>
          </cell>
        </row>
        <row r="574">
          <cell r="B574">
            <v>79573</v>
          </cell>
          <cell r="C574" t="str">
            <v>Stetson Hills Elementary</v>
          </cell>
          <cell r="D574" t="str">
            <v xml:space="preserve">070297140   </v>
          </cell>
          <cell r="E574">
            <v>4246</v>
          </cell>
          <cell r="F574" t="str">
            <v>Deer Valley Unified District</v>
          </cell>
          <cell r="G574" t="str">
            <v xml:space="preserve">070297000   </v>
          </cell>
          <cell r="H574">
            <v>1027</v>
          </cell>
          <cell r="I574" t="str">
            <v>Maricopa</v>
          </cell>
          <cell r="J574" t="str">
            <v>In A Unified School District</v>
          </cell>
          <cell r="K574">
            <v>0.72287581699346404</v>
          </cell>
          <cell r="L574">
            <v>0.71756756756756757</v>
          </cell>
          <cell r="M574">
            <v>0.72019999999999995</v>
          </cell>
          <cell r="N574">
            <v>0.12040441176470588</v>
          </cell>
          <cell r="O574">
            <v>0.17</v>
          </cell>
          <cell r="P574">
            <v>0.17</v>
          </cell>
          <cell r="Q574">
            <v>225</v>
          </cell>
          <cell r="R574">
            <v>218479.3</v>
          </cell>
          <cell r="S574" t="str">
            <v/>
          </cell>
          <cell r="T574">
            <v>0</v>
          </cell>
          <cell r="U574">
            <v>0</v>
          </cell>
          <cell r="V574" t="str">
            <v/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971.01910000000248</v>
          </cell>
          <cell r="AC574">
            <v>218479.3</v>
          </cell>
          <cell r="AD574">
            <v>131087.57999999999</v>
          </cell>
        </row>
        <row r="575">
          <cell r="B575">
            <v>5147</v>
          </cell>
          <cell r="C575" t="str">
            <v>Sunrise Elementary School</v>
          </cell>
          <cell r="D575" t="str">
            <v xml:space="preserve">070297117   </v>
          </cell>
          <cell r="E575">
            <v>4246</v>
          </cell>
          <cell r="F575" t="str">
            <v>Deer Valley Unified District</v>
          </cell>
          <cell r="G575" t="str">
            <v xml:space="preserve">070297000   </v>
          </cell>
          <cell r="H575">
            <v>1027</v>
          </cell>
          <cell r="I575" t="str">
            <v>Maricopa</v>
          </cell>
          <cell r="J575" t="str">
            <v>In A Unified School District</v>
          </cell>
          <cell r="K575">
            <v>0.29180327868852457</v>
          </cell>
          <cell r="L575">
            <v>0.33003300330033003</v>
          </cell>
          <cell r="M575">
            <v>0.31090000000000001</v>
          </cell>
          <cell r="N575">
            <v>5.163511187607573E-2</v>
          </cell>
          <cell r="O575">
            <v>0.7</v>
          </cell>
          <cell r="P575">
            <v>0.7</v>
          </cell>
          <cell r="Q575">
            <v>0</v>
          </cell>
          <cell r="R575">
            <v>0</v>
          </cell>
          <cell r="S575">
            <v>0.31090000000000001</v>
          </cell>
          <cell r="T575">
            <v>0</v>
          </cell>
          <cell r="U575">
            <v>0</v>
          </cell>
          <cell r="V575">
            <v>0.31090000000000001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475.14329999999956</v>
          </cell>
          <cell r="AC575">
            <v>0</v>
          </cell>
        </row>
        <row r="576">
          <cell r="B576">
            <v>81017</v>
          </cell>
          <cell r="C576" t="str">
            <v>Sunset Ridge Elementary</v>
          </cell>
          <cell r="D576" t="str">
            <v xml:space="preserve">070297144   </v>
          </cell>
          <cell r="E576">
            <v>4246</v>
          </cell>
          <cell r="F576" t="str">
            <v>Deer Valley Unified District</v>
          </cell>
          <cell r="G576" t="str">
            <v xml:space="preserve">070297000   </v>
          </cell>
          <cell r="H576">
            <v>1027</v>
          </cell>
          <cell r="I576" t="str">
            <v>Maricopa</v>
          </cell>
          <cell r="J576" t="str">
            <v>In A Unified School District</v>
          </cell>
          <cell r="K576">
            <v>0.6100746268656716</v>
          </cell>
          <cell r="L576">
            <v>0.63157894736842102</v>
          </cell>
          <cell r="M576">
            <v>0.62080000000000002</v>
          </cell>
          <cell r="N576">
            <v>0.10722891566265061</v>
          </cell>
          <cell r="O576">
            <v>0.13</v>
          </cell>
          <cell r="P576">
            <v>0.13</v>
          </cell>
          <cell r="Q576">
            <v>0</v>
          </cell>
          <cell r="R576">
            <v>0</v>
          </cell>
          <cell r="S576" t="str">
            <v/>
          </cell>
          <cell r="T576">
            <v>0</v>
          </cell>
          <cell r="U576">
            <v>0</v>
          </cell>
          <cell r="V576" t="str">
            <v/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700.9383000000015</v>
          </cell>
          <cell r="AC576">
            <v>0</v>
          </cell>
        </row>
        <row r="577">
          <cell r="B577">
            <v>81016</v>
          </cell>
          <cell r="C577" t="str">
            <v>Terramar Elementary</v>
          </cell>
          <cell r="D577" t="str">
            <v xml:space="preserve">070297143   </v>
          </cell>
          <cell r="E577">
            <v>4246</v>
          </cell>
          <cell r="F577" t="str">
            <v>Deer Valley Unified District</v>
          </cell>
          <cell r="G577" t="str">
            <v xml:space="preserve">070297000   </v>
          </cell>
          <cell r="H577">
            <v>1027</v>
          </cell>
          <cell r="I577" t="str">
            <v>Maricopa</v>
          </cell>
          <cell r="J577" t="str">
            <v>In A Unified School District</v>
          </cell>
          <cell r="K577">
            <v>0.65817091454272869</v>
          </cell>
          <cell r="L577">
            <v>0.72222222222222221</v>
          </cell>
          <cell r="M577">
            <v>0.69020000000000004</v>
          </cell>
          <cell r="N577">
            <v>8.2400813835198372E-2</v>
          </cell>
          <cell r="O577">
            <v>0.15</v>
          </cell>
          <cell r="P577">
            <v>0.15</v>
          </cell>
          <cell r="Q577">
            <v>225</v>
          </cell>
          <cell r="R577">
            <v>207601.34</v>
          </cell>
          <cell r="S577" t="str">
            <v/>
          </cell>
          <cell r="T577">
            <v>0</v>
          </cell>
          <cell r="U577">
            <v>0</v>
          </cell>
          <cell r="V577" t="str">
            <v/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922.67260000000169</v>
          </cell>
          <cell r="AC577">
            <v>207601.34</v>
          </cell>
          <cell r="AD577">
            <v>124560.8</v>
          </cell>
        </row>
        <row r="578">
          <cell r="B578">
            <v>5143</v>
          </cell>
          <cell r="C578" t="str">
            <v>Village Meadows Elementary School</v>
          </cell>
          <cell r="D578" t="str">
            <v xml:space="preserve">070297112   </v>
          </cell>
          <cell r="E578">
            <v>4246</v>
          </cell>
          <cell r="F578" t="str">
            <v>Deer Valley Unified District</v>
          </cell>
          <cell r="G578" t="str">
            <v xml:space="preserve">070297000   </v>
          </cell>
          <cell r="H578">
            <v>1027</v>
          </cell>
          <cell r="I578" t="str">
            <v>Maricopa</v>
          </cell>
          <cell r="J578" t="str">
            <v>In A Unified School District</v>
          </cell>
          <cell r="K578">
            <v>0.39350180505415161</v>
          </cell>
          <cell r="L578">
            <v>0.4265232974910394</v>
          </cell>
          <cell r="M578">
            <v>0.41</v>
          </cell>
          <cell r="N578">
            <v>0.10211267605633803</v>
          </cell>
          <cell r="O578">
            <v>0.81</v>
          </cell>
          <cell r="P578">
            <v>0.81</v>
          </cell>
          <cell r="Q578">
            <v>0</v>
          </cell>
          <cell r="R578">
            <v>0</v>
          </cell>
          <cell r="S578">
            <v>0.41</v>
          </cell>
          <cell r="T578">
            <v>0</v>
          </cell>
          <cell r="U578">
            <v>0</v>
          </cell>
          <cell r="V578">
            <v>0.41</v>
          </cell>
          <cell r="W578">
            <v>225</v>
          </cell>
          <cell r="X578">
            <v>100834</v>
          </cell>
          <cell r="Y578">
            <v>0</v>
          </cell>
          <cell r="Z578">
            <v>0</v>
          </cell>
          <cell r="AA578">
            <v>0</v>
          </cell>
          <cell r="AB578">
            <v>448.15109999999936</v>
          </cell>
          <cell r="AC578">
            <v>100834</v>
          </cell>
          <cell r="AD578">
            <v>60500.4</v>
          </cell>
        </row>
        <row r="579">
          <cell r="B579">
            <v>92525</v>
          </cell>
          <cell r="C579" t="str">
            <v>Vista Peak</v>
          </cell>
          <cell r="D579" t="str">
            <v xml:space="preserve">070297126   </v>
          </cell>
          <cell r="E579">
            <v>4246</v>
          </cell>
          <cell r="F579" t="str">
            <v>Deer Valley Unified District</v>
          </cell>
          <cell r="G579" t="str">
            <v xml:space="preserve">070297000   </v>
          </cell>
          <cell r="H579">
            <v>1027</v>
          </cell>
          <cell r="I579" t="str">
            <v>Maricopa</v>
          </cell>
          <cell r="J579" t="str">
            <v>In A Unified School District</v>
          </cell>
          <cell r="K579">
            <v>0.17391304347826086</v>
          </cell>
          <cell r="L579">
            <v>0.1276595744680851</v>
          </cell>
          <cell r="M579">
            <v>0.15079999999999999</v>
          </cell>
          <cell r="N579">
            <v>0</v>
          </cell>
          <cell r="O579">
            <v>0.48</v>
          </cell>
          <cell r="P579">
            <v>0.48</v>
          </cell>
          <cell r="Q579">
            <v>0</v>
          </cell>
          <cell r="R579">
            <v>0</v>
          </cell>
          <cell r="S579" t="str">
            <v/>
          </cell>
          <cell r="T579">
            <v>0</v>
          </cell>
          <cell r="U579">
            <v>0</v>
          </cell>
          <cell r="V579" t="str">
            <v/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83.431500000000057</v>
          </cell>
          <cell r="AC579">
            <v>0</v>
          </cell>
        </row>
        <row r="580">
          <cell r="B580">
            <v>87528</v>
          </cell>
          <cell r="C580" t="str">
            <v>West Wing Elementary</v>
          </cell>
          <cell r="D580" t="str">
            <v xml:space="preserve">070297147   </v>
          </cell>
          <cell r="E580">
            <v>4246</v>
          </cell>
          <cell r="F580" t="str">
            <v>Deer Valley Unified District</v>
          </cell>
          <cell r="G580" t="str">
            <v xml:space="preserve">070297000   </v>
          </cell>
          <cell r="H580">
            <v>1027</v>
          </cell>
          <cell r="I580" t="str">
            <v>Maricopa</v>
          </cell>
          <cell r="J580" t="str">
            <v>In A Unified School District</v>
          </cell>
          <cell r="K580">
            <v>0.7239101717305152</v>
          </cell>
          <cell r="L580">
            <v>0.69312169312169314</v>
          </cell>
          <cell r="M580">
            <v>0.70850000000000002</v>
          </cell>
          <cell r="N580">
            <v>7.3006724303554274E-2</v>
          </cell>
          <cell r="O580">
            <v>0.09</v>
          </cell>
          <cell r="P580">
            <v>0.09</v>
          </cell>
          <cell r="Q580">
            <v>225</v>
          </cell>
          <cell r="R580">
            <v>225836.15</v>
          </cell>
          <cell r="S580" t="str">
            <v/>
          </cell>
          <cell r="T580">
            <v>0</v>
          </cell>
          <cell r="U580">
            <v>0</v>
          </cell>
          <cell r="V580" t="str">
            <v/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1003.7162000000025</v>
          </cell>
          <cell r="AC580">
            <v>225836.15</v>
          </cell>
          <cell r="AD580">
            <v>135501.69</v>
          </cell>
        </row>
        <row r="581">
          <cell r="B581">
            <v>78950</v>
          </cell>
          <cell r="C581" t="str">
            <v>Desert Heights Charter School</v>
          </cell>
          <cell r="D581" t="str">
            <v xml:space="preserve">078621101   </v>
          </cell>
          <cell r="E581">
            <v>81099</v>
          </cell>
          <cell r="F581" t="str">
            <v>Desert Heights Charter Schools</v>
          </cell>
          <cell r="G581" t="str">
            <v xml:space="preserve">078621000   </v>
          </cell>
          <cell r="H581">
            <v>1999</v>
          </cell>
          <cell r="I581" t="str">
            <v>Maricopa</v>
          </cell>
          <cell r="J581" t="str">
            <v>Charter Facility</v>
          </cell>
          <cell r="K581">
            <v>0.4589041095890411</v>
          </cell>
          <cell r="L581">
            <v>0.53424657534246578</v>
          </cell>
          <cell r="M581">
            <v>0.49659999999999999</v>
          </cell>
          <cell r="N581">
            <v>0.21662468513853905</v>
          </cell>
          <cell r="O581">
            <v>0.28000000000000003</v>
          </cell>
          <cell r="P581">
            <v>0.28000000000000003</v>
          </cell>
          <cell r="Q581">
            <v>0</v>
          </cell>
          <cell r="R581">
            <v>0</v>
          </cell>
          <cell r="S581" t="str">
            <v/>
          </cell>
          <cell r="T581">
            <v>0</v>
          </cell>
          <cell r="U581">
            <v>0</v>
          </cell>
          <cell r="V581" t="str">
            <v/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352.14260000000178</v>
          </cell>
          <cell r="AC581">
            <v>0</v>
          </cell>
        </row>
        <row r="582">
          <cell r="B582">
            <v>92249</v>
          </cell>
          <cell r="C582" t="str">
            <v>Desert Heights Preparatory Academy</v>
          </cell>
          <cell r="D582" t="str">
            <v xml:space="preserve">078621102   </v>
          </cell>
          <cell r="E582">
            <v>81099</v>
          </cell>
          <cell r="F582" t="str">
            <v>Desert Heights Charter Schools</v>
          </cell>
          <cell r="G582" t="str">
            <v xml:space="preserve">078621000   </v>
          </cell>
          <cell r="H582">
            <v>1999</v>
          </cell>
          <cell r="I582" t="str">
            <v>Maricopa</v>
          </cell>
          <cell r="J582" t="str">
            <v>Charter Facility</v>
          </cell>
          <cell r="K582">
            <v>0.42660550458715596</v>
          </cell>
          <cell r="L582">
            <v>0.43825665859564167</v>
          </cell>
          <cell r="M582">
            <v>0.43240000000000001</v>
          </cell>
          <cell r="N582">
            <v>0.26175869120654399</v>
          </cell>
          <cell r="O582">
            <v>0.22</v>
          </cell>
          <cell r="P582">
            <v>0.26175869120654399</v>
          </cell>
          <cell r="Q582">
            <v>0</v>
          </cell>
          <cell r="R582">
            <v>0</v>
          </cell>
          <cell r="S582" t="str">
            <v/>
          </cell>
          <cell r="T582">
            <v>0</v>
          </cell>
          <cell r="U582">
            <v>0</v>
          </cell>
          <cell r="V582" t="str">
            <v/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507.49540000000189</v>
          </cell>
          <cell r="AC582">
            <v>0</v>
          </cell>
        </row>
        <row r="583">
          <cell r="B583">
            <v>79442</v>
          </cell>
          <cell r="C583" t="str">
            <v>Desert Rose Academy Charter School</v>
          </cell>
          <cell r="D583" t="str">
            <v xml:space="preserve">108787201   </v>
          </cell>
          <cell r="E583">
            <v>79441</v>
          </cell>
          <cell r="F583" t="str">
            <v>Desert Rose Academy,Inc.</v>
          </cell>
          <cell r="G583" t="str">
            <v xml:space="preserve">108787000   </v>
          </cell>
          <cell r="H583">
            <v>1999</v>
          </cell>
          <cell r="I583" t="str">
            <v>Pima</v>
          </cell>
          <cell r="J583" t="str">
            <v>Charter Facility</v>
          </cell>
          <cell r="K583">
            <v>0</v>
          </cell>
          <cell r="L583">
            <v>7.1428571428571425E-2</v>
          </cell>
          <cell r="M583">
            <v>0</v>
          </cell>
          <cell r="N583">
            <v>0.75862068965517238</v>
          </cell>
          <cell r="O583">
            <v>0</v>
          </cell>
          <cell r="P583">
            <v>0.75862068965517238</v>
          </cell>
          <cell r="Q583">
            <v>0</v>
          </cell>
          <cell r="R583">
            <v>0</v>
          </cell>
          <cell r="S583" t="str">
            <v/>
          </cell>
          <cell r="T583">
            <v>0</v>
          </cell>
          <cell r="U583">
            <v>0</v>
          </cell>
          <cell r="V583" t="str">
            <v/>
          </cell>
          <cell r="W583">
            <v>0</v>
          </cell>
          <cell r="X583">
            <v>0</v>
          </cell>
          <cell r="Y583">
            <v>1</v>
          </cell>
          <cell r="Z583">
            <v>0</v>
          </cell>
          <cell r="AA583">
            <v>0</v>
          </cell>
          <cell r="AB583">
            <v>198.34980000000016</v>
          </cell>
          <cell r="AC583">
            <v>0</v>
          </cell>
        </row>
        <row r="584">
          <cell r="B584">
            <v>88309</v>
          </cell>
          <cell r="C584" t="str">
            <v>Desert Sky Community School</v>
          </cell>
          <cell r="D584" t="str">
            <v xml:space="preserve">108732101   </v>
          </cell>
          <cell r="E584">
            <v>88308</v>
          </cell>
          <cell r="F584" t="str">
            <v>Desert Sky Community School, Inc.</v>
          </cell>
          <cell r="G584" t="str">
            <v xml:space="preserve">108732000   </v>
          </cell>
          <cell r="H584">
            <v>1999</v>
          </cell>
          <cell r="I584" t="str">
            <v>Pima</v>
          </cell>
          <cell r="J584" t="str">
            <v>Charter Facility</v>
          </cell>
          <cell r="K584">
            <v>0.47368421052631576</v>
          </cell>
          <cell r="L584">
            <v>0</v>
          </cell>
          <cell r="M584">
            <v>0</v>
          </cell>
          <cell r="N584">
            <v>0.7142857142857143</v>
          </cell>
          <cell r="O584">
            <v>0</v>
          </cell>
          <cell r="P584">
            <v>0.7142857142857143</v>
          </cell>
          <cell r="Q584">
            <v>0</v>
          </cell>
          <cell r="R584">
            <v>0</v>
          </cell>
          <cell r="S584" t="str">
            <v/>
          </cell>
          <cell r="T584">
            <v>0</v>
          </cell>
          <cell r="U584">
            <v>0</v>
          </cell>
          <cell r="V584" t="str">
            <v/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49.028100000000009</v>
          </cell>
          <cell r="AC584">
            <v>0</v>
          </cell>
        </row>
        <row r="585">
          <cell r="B585">
            <v>79259</v>
          </cell>
          <cell r="C585" t="str">
            <v>Desert Springs Academy</v>
          </cell>
          <cell r="D585" t="str">
            <v xml:space="preserve">108771102   </v>
          </cell>
          <cell r="E585">
            <v>10969</v>
          </cell>
          <cell r="F585" t="str">
            <v>Desert Springs Academy</v>
          </cell>
          <cell r="G585" t="str">
            <v xml:space="preserve">108771000   </v>
          </cell>
          <cell r="H585">
            <v>1999</v>
          </cell>
          <cell r="I585" t="str">
            <v>Pima</v>
          </cell>
          <cell r="J585" t="str">
            <v>Charter Facility</v>
          </cell>
          <cell r="K585">
            <v>0.46666666666666667</v>
          </cell>
          <cell r="L585">
            <v>0.58064516129032262</v>
          </cell>
          <cell r="M585">
            <v>0.52370000000000005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 t="str">
            <v/>
          </cell>
          <cell r="T585">
            <v>0</v>
          </cell>
          <cell r="U585">
            <v>0</v>
          </cell>
          <cell r="V585" t="str">
            <v/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</row>
        <row r="586">
          <cell r="B586">
            <v>92303</v>
          </cell>
          <cell r="C586" t="str">
            <v>Desert Star Academy</v>
          </cell>
          <cell r="D586" t="str">
            <v xml:space="preserve">088705001   </v>
          </cell>
          <cell r="E586">
            <v>92302</v>
          </cell>
          <cell r="F586" t="str">
            <v>Desert Star Academy</v>
          </cell>
          <cell r="G586" t="str">
            <v xml:space="preserve">088705000   </v>
          </cell>
          <cell r="H586">
            <v>1999</v>
          </cell>
          <cell r="I586" t="str">
            <v>Mohave</v>
          </cell>
          <cell r="J586" t="str">
            <v>Charter Facility</v>
          </cell>
          <cell r="K586">
            <v>0.51489361702127656</v>
          </cell>
          <cell r="L586">
            <v>0.46382978723404256</v>
          </cell>
          <cell r="M586">
            <v>0.4894</v>
          </cell>
          <cell r="N586">
            <v>0.54887218045112784</v>
          </cell>
          <cell r="O586">
            <v>0</v>
          </cell>
          <cell r="P586">
            <v>0.54887218045112784</v>
          </cell>
          <cell r="Q586">
            <v>0</v>
          </cell>
          <cell r="R586">
            <v>0</v>
          </cell>
          <cell r="S586" t="str">
            <v/>
          </cell>
          <cell r="T586">
            <v>0</v>
          </cell>
          <cell r="U586">
            <v>0</v>
          </cell>
          <cell r="V586" t="str">
            <v/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431.96800000000201</v>
          </cell>
          <cell r="AC586">
            <v>0</v>
          </cell>
        </row>
        <row r="587">
          <cell r="B587">
            <v>88322</v>
          </cell>
          <cell r="C587" t="str">
            <v>Desert Star Community School</v>
          </cell>
          <cell r="D587" t="str">
            <v xml:space="preserve">138714101   </v>
          </cell>
          <cell r="E587">
            <v>88321</v>
          </cell>
          <cell r="F587" t="str">
            <v>Desert Star Community School, Inc.</v>
          </cell>
          <cell r="G587" t="str">
            <v xml:space="preserve">138714000   </v>
          </cell>
          <cell r="H587">
            <v>1999</v>
          </cell>
          <cell r="I587" t="str">
            <v>Yavapai</v>
          </cell>
          <cell r="J587" t="str">
            <v>Charter Facility</v>
          </cell>
          <cell r="K587">
            <v>0.4765625</v>
          </cell>
          <cell r="L587">
            <v>0.390625</v>
          </cell>
          <cell r="M587">
            <v>0.43359999999999999</v>
          </cell>
          <cell r="N587">
            <v>0.517948717948718</v>
          </cell>
          <cell r="O587">
            <v>0</v>
          </cell>
          <cell r="P587">
            <v>0.517948717948718</v>
          </cell>
          <cell r="Q587">
            <v>0</v>
          </cell>
          <cell r="R587">
            <v>0</v>
          </cell>
          <cell r="S587" t="str">
            <v/>
          </cell>
          <cell r="T587">
            <v>0</v>
          </cell>
          <cell r="U587">
            <v>0</v>
          </cell>
          <cell r="V587" t="str">
            <v/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182.81779999999989</v>
          </cell>
          <cell r="AC587">
            <v>0</v>
          </cell>
        </row>
        <row r="588">
          <cell r="B588">
            <v>10807</v>
          </cell>
          <cell r="C588" t="str">
            <v>Destiny School</v>
          </cell>
          <cell r="D588" t="str">
            <v xml:space="preserve">048701001   </v>
          </cell>
          <cell r="E588">
            <v>6258</v>
          </cell>
          <cell r="F588" t="str">
            <v>Destiny School, Inc.</v>
          </cell>
          <cell r="G588" t="str">
            <v xml:space="preserve">048701000   </v>
          </cell>
          <cell r="H588">
            <v>1999</v>
          </cell>
          <cell r="I588" t="str">
            <v>Gila</v>
          </cell>
          <cell r="J588" t="str">
            <v>Charter Facility</v>
          </cell>
          <cell r="K588">
            <v>0.5</v>
          </cell>
          <cell r="L588">
            <v>0.65363128491620115</v>
          </cell>
          <cell r="M588">
            <v>0.57679999999999998</v>
          </cell>
          <cell r="N588">
            <v>0.65472312703583058</v>
          </cell>
          <cell r="O588">
            <v>0.7</v>
          </cell>
          <cell r="P588">
            <v>0.7</v>
          </cell>
          <cell r="Q588">
            <v>0</v>
          </cell>
          <cell r="R588">
            <v>0</v>
          </cell>
          <cell r="S588">
            <v>0.57679999999999998</v>
          </cell>
          <cell r="T588">
            <v>400</v>
          </cell>
          <cell r="U588">
            <v>122940</v>
          </cell>
          <cell r="V588">
            <v>0.57679999999999998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307.35000000000088</v>
          </cell>
          <cell r="AC588">
            <v>122940</v>
          </cell>
          <cell r="AD588">
            <v>73764</v>
          </cell>
        </row>
        <row r="589">
          <cell r="B589">
            <v>4898</v>
          </cell>
          <cell r="C589" t="str">
            <v>Discovery Plus Academy</v>
          </cell>
          <cell r="D589" t="str">
            <v xml:space="preserve">058703001   </v>
          </cell>
          <cell r="E589">
            <v>6357</v>
          </cell>
          <cell r="F589" t="str">
            <v>Discovery Plus Academy</v>
          </cell>
          <cell r="G589" t="str">
            <v xml:space="preserve">058703000   </v>
          </cell>
          <cell r="H589">
            <v>1999</v>
          </cell>
          <cell r="I589" t="str">
            <v>Graham</v>
          </cell>
          <cell r="J589" t="str">
            <v>Charter Facility</v>
          </cell>
          <cell r="K589">
            <v>0.52542372881355937</v>
          </cell>
          <cell r="L589">
            <v>0.47457627118644069</v>
          </cell>
          <cell r="M589">
            <v>0.5</v>
          </cell>
          <cell r="N589">
            <v>0.30252100840336132</v>
          </cell>
          <cell r="O589">
            <v>0.43</v>
          </cell>
          <cell r="P589">
            <v>0.43</v>
          </cell>
          <cell r="Q589">
            <v>0</v>
          </cell>
          <cell r="R589">
            <v>0</v>
          </cell>
          <cell r="S589" t="str">
            <v/>
          </cell>
          <cell r="T589">
            <v>0</v>
          </cell>
          <cell r="U589">
            <v>0</v>
          </cell>
          <cell r="V589" t="str">
            <v/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105.8649999999999</v>
          </cell>
          <cell r="AC589">
            <v>0</v>
          </cell>
        </row>
        <row r="590">
          <cell r="B590">
            <v>4787</v>
          </cell>
          <cell r="C590" t="str">
            <v>Double Adobe Elementary School</v>
          </cell>
          <cell r="D590" t="str">
            <v xml:space="preserve">020345101   </v>
          </cell>
          <cell r="E590">
            <v>4179</v>
          </cell>
          <cell r="F590" t="str">
            <v>Double Adobe Elementary District</v>
          </cell>
          <cell r="G590" t="str">
            <v xml:space="preserve">020345000   </v>
          </cell>
          <cell r="H590">
            <v>1030</v>
          </cell>
          <cell r="I590" t="str">
            <v>Cochise</v>
          </cell>
          <cell r="J590" t="str">
            <v>In An Elementary Not In High School District</v>
          </cell>
          <cell r="K590">
            <v>0.52631578947368418</v>
          </cell>
          <cell r="L590">
            <v>0.36842105263157893</v>
          </cell>
          <cell r="M590">
            <v>0.44740000000000002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 t="str">
            <v/>
          </cell>
          <cell r="T590">
            <v>0</v>
          </cell>
          <cell r="U590">
            <v>0</v>
          </cell>
          <cell r="V590" t="str">
            <v/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37.280099999999997</v>
          </cell>
          <cell r="AC590">
            <v>0</v>
          </cell>
        </row>
        <row r="591">
          <cell r="B591">
            <v>4765</v>
          </cell>
          <cell r="C591" t="str">
            <v>Clawson School</v>
          </cell>
          <cell r="D591" t="str">
            <v xml:space="preserve">020227102   </v>
          </cell>
          <cell r="E591">
            <v>4174</v>
          </cell>
          <cell r="F591" t="str">
            <v>Douglas Unified District</v>
          </cell>
          <cell r="G591" t="str">
            <v xml:space="preserve">020227000   </v>
          </cell>
          <cell r="H591">
            <v>1027</v>
          </cell>
          <cell r="I591" t="str">
            <v>Cochise</v>
          </cell>
          <cell r="J591" t="str">
            <v>In A Unified School District</v>
          </cell>
          <cell r="K591">
            <v>0.36666666666666664</v>
          </cell>
          <cell r="L591">
            <v>0.44751381215469616</v>
          </cell>
          <cell r="M591">
            <v>0.40710000000000002</v>
          </cell>
          <cell r="N591">
            <v>0.48936170212765956</v>
          </cell>
          <cell r="O591">
            <v>0.87</v>
          </cell>
          <cell r="P591">
            <v>0.87</v>
          </cell>
          <cell r="Q591">
            <v>0</v>
          </cell>
          <cell r="R591">
            <v>0</v>
          </cell>
          <cell r="S591">
            <v>0.40710000000000002</v>
          </cell>
          <cell r="T591">
            <v>0</v>
          </cell>
          <cell r="U591">
            <v>0</v>
          </cell>
          <cell r="V591">
            <v>0.40710000000000002</v>
          </cell>
          <cell r="W591">
            <v>225</v>
          </cell>
          <cell r="X591">
            <v>71319.22</v>
          </cell>
          <cell r="Y591">
            <v>0</v>
          </cell>
          <cell r="Z591">
            <v>0</v>
          </cell>
          <cell r="AA591">
            <v>0</v>
          </cell>
          <cell r="AB591">
            <v>316.97430000000043</v>
          </cell>
          <cell r="AC591">
            <v>71319.22</v>
          </cell>
          <cell r="AD591">
            <v>42791.53</v>
          </cell>
        </row>
        <row r="592">
          <cell r="B592">
            <v>4773</v>
          </cell>
          <cell r="C592" t="str">
            <v>Douglas High School</v>
          </cell>
          <cell r="D592" t="str">
            <v xml:space="preserve">020227210   </v>
          </cell>
          <cell r="E592">
            <v>4174</v>
          </cell>
          <cell r="F592" t="str">
            <v>Douglas Unified District</v>
          </cell>
          <cell r="G592" t="str">
            <v xml:space="preserve">020227000   </v>
          </cell>
          <cell r="H592">
            <v>1027</v>
          </cell>
          <cell r="I592" t="str">
            <v>Cochise</v>
          </cell>
          <cell r="J592" t="str">
            <v>In A Unified School District</v>
          </cell>
          <cell r="K592">
            <v>0.22785829307568439</v>
          </cell>
          <cell r="L592">
            <v>0.16392020815264527</v>
          </cell>
          <cell r="M592">
            <v>0.19589999999999999</v>
          </cell>
          <cell r="N592">
            <v>0.7595959595959596</v>
          </cell>
          <cell r="O592">
            <v>0.83</v>
          </cell>
          <cell r="P592">
            <v>0.83</v>
          </cell>
          <cell r="Q592">
            <v>0</v>
          </cell>
          <cell r="R592">
            <v>0</v>
          </cell>
          <cell r="S592">
            <v>0.19589999999999999</v>
          </cell>
          <cell r="T592">
            <v>0</v>
          </cell>
          <cell r="U592">
            <v>0</v>
          </cell>
          <cell r="V592">
            <v>0.19589999999999999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1509.0507999999968</v>
          </cell>
          <cell r="AC592">
            <v>0</v>
          </cell>
        </row>
        <row r="593">
          <cell r="B593">
            <v>4764</v>
          </cell>
          <cell r="C593" t="str">
            <v>Early Learning Center</v>
          </cell>
          <cell r="D593" t="str">
            <v xml:space="preserve">020227101   </v>
          </cell>
          <cell r="E593">
            <v>4174</v>
          </cell>
          <cell r="F593" t="str">
            <v>Douglas Unified District</v>
          </cell>
          <cell r="G593" t="str">
            <v xml:space="preserve">020227000   </v>
          </cell>
          <cell r="H593">
            <v>1027</v>
          </cell>
          <cell r="I593" t="str">
            <v>Cochise</v>
          </cell>
          <cell r="J593" t="str">
            <v>In A Unified School District</v>
          </cell>
          <cell r="K593">
            <v>0</v>
          </cell>
          <cell r="L593">
            <v>0</v>
          </cell>
          <cell r="M593">
            <v>0</v>
          </cell>
          <cell r="N593">
            <v>0.65972222222222221</v>
          </cell>
          <cell r="O593">
            <v>0</v>
          </cell>
          <cell r="P593">
            <v>0.65972222222222221</v>
          </cell>
          <cell r="Q593">
            <v>0</v>
          </cell>
          <cell r="R593">
            <v>0</v>
          </cell>
          <cell r="S593" t="str">
            <v/>
          </cell>
          <cell r="T593">
            <v>0</v>
          </cell>
          <cell r="U593">
            <v>0</v>
          </cell>
          <cell r="V593" t="str">
            <v/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11.06</v>
          </cell>
          <cell r="AC593">
            <v>0</v>
          </cell>
        </row>
        <row r="594">
          <cell r="B594">
            <v>4767</v>
          </cell>
          <cell r="C594" t="str">
            <v>Faras Elementary School</v>
          </cell>
          <cell r="D594" t="str">
            <v xml:space="preserve">020227105   </v>
          </cell>
          <cell r="E594">
            <v>4174</v>
          </cell>
          <cell r="F594" t="str">
            <v>Douglas Unified District</v>
          </cell>
          <cell r="G594" t="str">
            <v xml:space="preserve">020227000   </v>
          </cell>
          <cell r="H594">
            <v>1027</v>
          </cell>
          <cell r="I594" t="str">
            <v>Cochise</v>
          </cell>
          <cell r="J594" t="str">
            <v>In A Unified School District</v>
          </cell>
          <cell r="K594">
            <v>0.29487179487179488</v>
          </cell>
          <cell r="L594">
            <v>0.28205128205128205</v>
          </cell>
          <cell r="M594">
            <v>0.28849999999999998</v>
          </cell>
          <cell r="N594">
            <v>0.44585987261146498</v>
          </cell>
          <cell r="O594">
            <v>0.91</v>
          </cell>
          <cell r="P594">
            <v>0.91</v>
          </cell>
          <cell r="Q594">
            <v>0</v>
          </cell>
          <cell r="R594">
            <v>0</v>
          </cell>
          <cell r="S594">
            <v>0.28849999999999998</v>
          </cell>
          <cell r="T594">
            <v>0</v>
          </cell>
          <cell r="U594">
            <v>0</v>
          </cell>
          <cell r="V594">
            <v>0.28849999999999998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150.55300000000003</v>
          </cell>
          <cell r="AC594">
            <v>0</v>
          </cell>
        </row>
        <row r="595">
          <cell r="B595">
            <v>4766</v>
          </cell>
          <cell r="C595" t="str">
            <v>Joe Carlson Elementary School</v>
          </cell>
          <cell r="D595" t="str">
            <v xml:space="preserve">020227104   </v>
          </cell>
          <cell r="E595">
            <v>4174</v>
          </cell>
          <cell r="F595" t="str">
            <v>Douglas Unified District</v>
          </cell>
          <cell r="G595" t="str">
            <v xml:space="preserve">020227000   </v>
          </cell>
          <cell r="H595">
            <v>1027</v>
          </cell>
          <cell r="I595" t="str">
            <v>Cochise</v>
          </cell>
          <cell r="J595" t="str">
            <v>In A Unified School District</v>
          </cell>
          <cell r="K595">
            <v>0.32075471698113206</v>
          </cell>
          <cell r="L595">
            <v>0.40094339622641512</v>
          </cell>
          <cell r="M595">
            <v>0.36080000000000001</v>
          </cell>
          <cell r="N595">
            <v>0.32493702770780858</v>
          </cell>
          <cell r="O595">
            <v>0.91</v>
          </cell>
          <cell r="P595">
            <v>0.91</v>
          </cell>
          <cell r="Q595">
            <v>0</v>
          </cell>
          <cell r="R595">
            <v>0</v>
          </cell>
          <cell r="S595">
            <v>0.36080000000000001</v>
          </cell>
          <cell r="T595">
            <v>0</v>
          </cell>
          <cell r="U595">
            <v>0</v>
          </cell>
          <cell r="V595">
            <v>0.36080000000000001</v>
          </cell>
          <cell r="W595">
            <v>225</v>
          </cell>
          <cell r="X595">
            <v>86631.46</v>
          </cell>
          <cell r="Y595">
            <v>0</v>
          </cell>
          <cell r="Z595">
            <v>0</v>
          </cell>
          <cell r="AA595">
            <v>0</v>
          </cell>
          <cell r="AB595">
            <v>385.02870000000019</v>
          </cell>
          <cell r="AC595">
            <v>86631.46</v>
          </cell>
          <cell r="AD595">
            <v>51978.879999999997</v>
          </cell>
        </row>
        <row r="596">
          <cell r="B596">
            <v>4763</v>
          </cell>
          <cell r="C596" t="str">
            <v>Maryvale School</v>
          </cell>
          <cell r="D596" t="str">
            <v xml:space="preserve">020227011   </v>
          </cell>
          <cell r="E596">
            <v>4174</v>
          </cell>
          <cell r="F596" t="str">
            <v>Douglas Unified District</v>
          </cell>
          <cell r="G596" t="str">
            <v xml:space="preserve">020227000   </v>
          </cell>
          <cell r="H596">
            <v>1027</v>
          </cell>
          <cell r="I596" t="str">
            <v>Cochise</v>
          </cell>
          <cell r="J596" t="str">
            <v>In A Unified School District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 t="str">
            <v/>
          </cell>
          <cell r="T596">
            <v>0</v>
          </cell>
          <cell r="U596">
            <v>0</v>
          </cell>
          <cell r="V596" t="str">
            <v/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</row>
        <row r="597">
          <cell r="B597">
            <v>4771</v>
          </cell>
          <cell r="C597" t="str">
            <v>Paul H Huber Jr High School</v>
          </cell>
          <cell r="D597" t="str">
            <v xml:space="preserve">020227109   </v>
          </cell>
          <cell r="E597">
            <v>4174</v>
          </cell>
          <cell r="F597" t="str">
            <v>Douglas Unified District</v>
          </cell>
          <cell r="G597" t="str">
            <v xml:space="preserve">020227000   </v>
          </cell>
          <cell r="H597">
            <v>1027</v>
          </cell>
          <cell r="I597" t="str">
            <v>Cochise</v>
          </cell>
          <cell r="J597" t="str">
            <v>In A Unified School District</v>
          </cell>
          <cell r="K597">
            <v>0.29249011857707508</v>
          </cell>
          <cell r="L597">
            <v>0.26070763500931099</v>
          </cell>
          <cell r="M597">
            <v>0.27660000000000001</v>
          </cell>
          <cell r="N597">
            <v>0.57471264367816088</v>
          </cell>
          <cell r="O597">
            <v>0.81</v>
          </cell>
          <cell r="P597">
            <v>0.81</v>
          </cell>
          <cell r="Q597">
            <v>0</v>
          </cell>
          <cell r="R597">
            <v>0</v>
          </cell>
          <cell r="S597">
            <v>0.27660000000000001</v>
          </cell>
          <cell r="T597">
            <v>0</v>
          </cell>
          <cell r="U597">
            <v>0</v>
          </cell>
          <cell r="V597">
            <v>0.27660000000000001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479.13840000000113</v>
          </cell>
          <cell r="AC597">
            <v>0</v>
          </cell>
        </row>
        <row r="598">
          <cell r="B598">
            <v>4770</v>
          </cell>
          <cell r="C598" t="str">
            <v>Ray Borane Middle School</v>
          </cell>
          <cell r="D598" t="str">
            <v xml:space="preserve">020227108   </v>
          </cell>
          <cell r="E598">
            <v>4174</v>
          </cell>
          <cell r="F598" t="str">
            <v>Douglas Unified District</v>
          </cell>
          <cell r="G598" t="str">
            <v xml:space="preserve">020227000   </v>
          </cell>
          <cell r="H598">
            <v>1027</v>
          </cell>
          <cell r="I598" t="str">
            <v>Cochise</v>
          </cell>
          <cell r="J598" t="str">
            <v>In A Unified School District</v>
          </cell>
          <cell r="K598">
            <v>0.24285714285714285</v>
          </cell>
          <cell r="L598">
            <v>0.20674157303370785</v>
          </cell>
          <cell r="M598">
            <v>0.2248</v>
          </cell>
          <cell r="N598">
            <v>0.69362745098039214</v>
          </cell>
          <cell r="O598">
            <v>0.94</v>
          </cell>
          <cell r="P598">
            <v>0.94</v>
          </cell>
          <cell r="Q598">
            <v>0</v>
          </cell>
          <cell r="R598">
            <v>0</v>
          </cell>
          <cell r="S598">
            <v>0.2248</v>
          </cell>
          <cell r="T598">
            <v>0</v>
          </cell>
          <cell r="U598">
            <v>0</v>
          </cell>
          <cell r="V598">
            <v>0.2248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427.44720000000046</v>
          </cell>
          <cell r="AC598">
            <v>0</v>
          </cell>
        </row>
        <row r="599">
          <cell r="B599">
            <v>4768</v>
          </cell>
          <cell r="C599" t="str">
            <v>Sarah Marley School</v>
          </cell>
          <cell r="D599" t="str">
            <v xml:space="preserve">020227106   </v>
          </cell>
          <cell r="E599">
            <v>4174</v>
          </cell>
          <cell r="F599" t="str">
            <v>Douglas Unified District</v>
          </cell>
          <cell r="G599" t="str">
            <v xml:space="preserve">020227000   </v>
          </cell>
          <cell r="H599">
            <v>1027</v>
          </cell>
          <cell r="I599" t="str">
            <v>Cochise</v>
          </cell>
          <cell r="J599" t="str">
            <v>In A Unified School District</v>
          </cell>
          <cell r="K599">
            <v>0.24427480916030533</v>
          </cell>
          <cell r="L599">
            <v>0.18320610687022901</v>
          </cell>
          <cell r="M599">
            <v>0.2137</v>
          </cell>
          <cell r="N599">
            <v>0.31799163179916318</v>
          </cell>
          <cell r="O599">
            <v>0.98</v>
          </cell>
          <cell r="P599">
            <v>0.98</v>
          </cell>
          <cell r="Q599">
            <v>0</v>
          </cell>
          <cell r="R599">
            <v>0</v>
          </cell>
          <cell r="S599">
            <v>0.2137</v>
          </cell>
          <cell r="T599">
            <v>0</v>
          </cell>
          <cell r="U599">
            <v>0</v>
          </cell>
          <cell r="V599">
            <v>0.2137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262.1148000000008</v>
          </cell>
          <cell r="AC599">
            <v>0</v>
          </cell>
        </row>
        <row r="600">
          <cell r="B600">
            <v>4769</v>
          </cell>
          <cell r="C600" t="str">
            <v>Stevenson Elementary School</v>
          </cell>
          <cell r="D600" t="str">
            <v xml:space="preserve">020227107   </v>
          </cell>
          <cell r="E600">
            <v>4174</v>
          </cell>
          <cell r="F600" t="str">
            <v>Douglas Unified District</v>
          </cell>
          <cell r="G600" t="str">
            <v xml:space="preserve">020227000   </v>
          </cell>
          <cell r="H600">
            <v>1027</v>
          </cell>
          <cell r="I600" t="str">
            <v>Cochise</v>
          </cell>
          <cell r="J600" t="str">
            <v>In A Unified School District</v>
          </cell>
          <cell r="K600">
            <v>0.37860082304526749</v>
          </cell>
          <cell r="L600">
            <v>0.33196721311475408</v>
          </cell>
          <cell r="M600">
            <v>0.3553</v>
          </cell>
          <cell r="N600">
            <v>0.49006622516556292</v>
          </cell>
          <cell r="O600">
            <v>0.78</v>
          </cell>
          <cell r="P600">
            <v>0.78</v>
          </cell>
          <cell r="Q600">
            <v>0</v>
          </cell>
          <cell r="R600">
            <v>0</v>
          </cell>
          <cell r="S600">
            <v>0.3553</v>
          </cell>
          <cell r="T600">
            <v>0</v>
          </cell>
          <cell r="U600">
            <v>0</v>
          </cell>
          <cell r="V600">
            <v>0.3553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401.59960000000018</v>
          </cell>
          <cell r="AC600">
            <v>0</v>
          </cell>
        </row>
        <row r="601">
          <cell r="B601">
            <v>4902</v>
          </cell>
          <cell r="C601" t="str">
            <v>Duncan Elementary</v>
          </cell>
          <cell r="D601" t="str">
            <v xml:space="preserve">060202102   </v>
          </cell>
          <cell r="E601">
            <v>4228</v>
          </cell>
          <cell r="F601" t="str">
            <v>Duncan Unified District</v>
          </cell>
          <cell r="G601" t="str">
            <v xml:space="preserve">060202000   </v>
          </cell>
          <cell r="H601">
            <v>1027</v>
          </cell>
          <cell r="I601" t="str">
            <v>Greenlee</v>
          </cell>
          <cell r="J601" t="str">
            <v>In A Unified School District</v>
          </cell>
          <cell r="K601">
            <v>0.3597560975609756</v>
          </cell>
          <cell r="L601">
            <v>0.32222222222222224</v>
          </cell>
          <cell r="M601">
            <v>0.34100000000000003</v>
          </cell>
          <cell r="N601">
            <v>0.33061224489795921</v>
          </cell>
          <cell r="O601">
            <v>0.7</v>
          </cell>
          <cell r="P601">
            <v>0.7</v>
          </cell>
          <cell r="Q601">
            <v>0</v>
          </cell>
          <cell r="R601">
            <v>0</v>
          </cell>
          <cell r="S601">
            <v>0.34100000000000003</v>
          </cell>
          <cell r="T601">
            <v>0</v>
          </cell>
          <cell r="U601">
            <v>0</v>
          </cell>
          <cell r="V601">
            <v>0.34100000000000003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207.8621</v>
          </cell>
          <cell r="AC601">
            <v>0</v>
          </cell>
        </row>
        <row r="602">
          <cell r="B602">
            <v>4903</v>
          </cell>
          <cell r="C602" t="str">
            <v>Duncan High School</v>
          </cell>
          <cell r="D602" t="str">
            <v xml:space="preserve">060202203   </v>
          </cell>
          <cell r="E602">
            <v>4228</v>
          </cell>
          <cell r="F602" t="str">
            <v>Duncan Unified District</v>
          </cell>
          <cell r="G602" t="str">
            <v xml:space="preserve">060202000   </v>
          </cell>
          <cell r="H602">
            <v>1027</v>
          </cell>
          <cell r="I602" t="str">
            <v>Greenlee</v>
          </cell>
          <cell r="J602" t="str">
            <v>In A Unified School District</v>
          </cell>
          <cell r="K602">
            <v>0.25263157894736843</v>
          </cell>
          <cell r="L602">
            <v>0.2413793103448276</v>
          </cell>
          <cell r="M602">
            <v>0.247</v>
          </cell>
          <cell r="N602">
            <v>0.42727272727272725</v>
          </cell>
          <cell r="O602">
            <v>0.48</v>
          </cell>
          <cell r="P602">
            <v>0.48</v>
          </cell>
          <cell r="Q602">
            <v>0</v>
          </cell>
          <cell r="R602">
            <v>0</v>
          </cell>
          <cell r="S602" t="str">
            <v/>
          </cell>
          <cell r="T602">
            <v>0</v>
          </cell>
          <cell r="U602">
            <v>0</v>
          </cell>
          <cell r="V602" t="str">
            <v/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98.890200000000021</v>
          </cell>
          <cell r="AC602">
            <v>0</v>
          </cell>
        </row>
        <row r="603">
          <cell r="B603">
            <v>4901</v>
          </cell>
          <cell r="C603" t="str">
            <v>Duncan Primary</v>
          </cell>
          <cell r="D603" t="str">
            <v xml:space="preserve">060202101   </v>
          </cell>
          <cell r="E603">
            <v>4228</v>
          </cell>
          <cell r="F603" t="str">
            <v>Duncan Unified District</v>
          </cell>
          <cell r="G603" t="str">
            <v xml:space="preserve">060202000   </v>
          </cell>
          <cell r="H603">
            <v>1027</v>
          </cell>
          <cell r="I603" t="str">
            <v>Greenlee</v>
          </cell>
          <cell r="J603" t="str">
            <v>In A Unified School District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 t="str">
            <v/>
          </cell>
          <cell r="T603">
            <v>0</v>
          </cell>
          <cell r="U603">
            <v>0</v>
          </cell>
          <cell r="V603" t="str">
            <v/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</row>
        <row r="604">
          <cell r="B604">
            <v>81111</v>
          </cell>
          <cell r="C604" t="str">
            <v>Ashton Ranch Elementary School</v>
          </cell>
          <cell r="D604" t="str">
            <v xml:space="preserve">070289111   </v>
          </cell>
          <cell r="E604">
            <v>4243</v>
          </cell>
          <cell r="F604" t="str">
            <v>Dysart Unified District</v>
          </cell>
          <cell r="G604" t="str">
            <v xml:space="preserve">070289000   </v>
          </cell>
          <cell r="H604">
            <v>1027</v>
          </cell>
          <cell r="I604" t="str">
            <v>Maricopa</v>
          </cell>
          <cell r="J604" t="str">
            <v>In A Unified School District</v>
          </cell>
          <cell r="K604">
            <v>0.3586337760910816</v>
          </cell>
          <cell r="L604">
            <v>0.33969465648854963</v>
          </cell>
          <cell r="M604">
            <v>0.34920000000000001</v>
          </cell>
          <cell r="N604">
            <v>0.44460028050490885</v>
          </cell>
          <cell r="O604">
            <v>0.45</v>
          </cell>
          <cell r="P604">
            <v>0.45</v>
          </cell>
          <cell r="Q604">
            <v>0</v>
          </cell>
          <cell r="R604">
            <v>0</v>
          </cell>
          <cell r="S604" t="str">
            <v/>
          </cell>
          <cell r="T604">
            <v>0</v>
          </cell>
          <cell r="U604">
            <v>0</v>
          </cell>
          <cell r="V604" t="str">
            <v/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635.76999999999839</v>
          </cell>
          <cell r="AC604">
            <v>0</v>
          </cell>
        </row>
        <row r="605">
          <cell r="B605">
            <v>89600</v>
          </cell>
          <cell r="C605" t="str">
            <v>Canyon Ridge School</v>
          </cell>
          <cell r="D605" t="str">
            <v xml:space="preserve">070289124   </v>
          </cell>
          <cell r="E605">
            <v>4243</v>
          </cell>
          <cell r="F605" t="str">
            <v>Dysart Unified District</v>
          </cell>
          <cell r="G605" t="str">
            <v xml:space="preserve">070289000   </v>
          </cell>
          <cell r="H605">
            <v>1027</v>
          </cell>
          <cell r="I605" t="str">
            <v>Maricopa</v>
          </cell>
          <cell r="J605" t="str">
            <v>In A Unified School District</v>
          </cell>
          <cell r="K605">
            <v>0.66614664586583461</v>
          </cell>
          <cell r="L605">
            <v>0.64541213063763603</v>
          </cell>
          <cell r="M605">
            <v>0.65580000000000005</v>
          </cell>
          <cell r="N605">
            <v>0.23561346362649294</v>
          </cell>
          <cell r="O605">
            <v>0.24</v>
          </cell>
          <cell r="P605">
            <v>0.24</v>
          </cell>
          <cell r="Q605">
            <v>225</v>
          </cell>
          <cell r="R605">
            <v>201399.75</v>
          </cell>
          <cell r="S605" t="str">
            <v/>
          </cell>
          <cell r="T605">
            <v>0</v>
          </cell>
          <cell r="U605">
            <v>0</v>
          </cell>
          <cell r="V605" t="str">
            <v/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895.11000000000229</v>
          </cell>
          <cell r="AC605">
            <v>201399.75</v>
          </cell>
          <cell r="AD605">
            <v>120839.85</v>
          </cell>
        </row>
        <row r="606">
          <cell r="B606">
            <v>81112</v>
          </cell>
          <cell r="C606" t="str">
            <v>Cimarron Springs Elementary</v>
          </cell>
          <cell r="D606" t="str">
            <v xml:space="preserve">070289112   </v>
          </cell>
          <cell r="E606">
            <v>4243</v>
          </cell>
          <cell r="F606" t="str">
            <v>Dysart Unified District</v>
          </cell>
          <cell r="G606" t="str">
            <v xml:space="preserve">070289000   </v>
          </cell>
          <cell r="H606">
            <v>1027</v>
          </cell>
          <cell r="I606" t="str">
            <v>Maricopa</v>
          </cell>
          <cell r="J606" t="str">
            <v>In A Unified School District</v>
          </cell>
          <cell r="K606">
            <v>0.59068219633943431</v>
          </cell>
          <cell r="L606">
            <v>0.53500000000000003</v>
          </cell>
          <cell r="M606">
            <v>0.56279999999999997</v>
          </cell>
          <cell r="N606">
            <v>0.31957547169811323</v>
          </cell>
          <cell r="O606">
            <v>0.36</v>
          </cell>
          <cell r="P606">
            <v>0.36</v>
          </cell>
          <cell r="Q606">
            <v>0</v>
          </cell>
          <cell r="R606">
            <v>0</v>
          </cell>
          <cell r="S606" t="str">
            <v/>
          </cell>
          <cell r="T606">
            <v>0</v>
          </cell>
          <cell r="U606">
            <v>0</v>
          </cell>
          <cell r="V606" t="str">
            <v/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778.3074999999991</v>
          </cell>
          <cell r="AC606">
            <v>0</v>
          </cell>
        </row>
        <row r="607">
          <cell r="B607">
            <v>80052</v>
          </cell>
          <cell r="C607" t="str">
            <v>Countryside Elementary School</v>
          </cell>
          <cell r="D607" t="str">
            <v xml:space="preserve">070289109   </v>
          </cell>
          <cell r="E607">
            <v>4243</v>
          </cell>
          <cell r="F607" t="str">
            <v>Dysart Unified District</v>
          </cell>
          <cell r="G607" t="str">
            <v xml:space="preserve">070289000   </v>
          </cell>
          <cell r="H607">
            <v>1027</v>
          </cell>
          <cell r="I607" t="str">
            <v>Maricopa</v>
          </cell>
          <cell r="J607" t="str">
            <v>In A Unified School District</v>
          </cell>
          <cell r="K607">
            <v>0.48065173116089616</v>
          </cell>
          <cell r="L607">
            <v>0.42307692307692307</v>
          </cell>
          <cell r="M607">
            <v>0.45190000000000002</v>
          </cell>
          <cell r="N607">
            <v>0.33530280649926147</v>
          </cell>
          <cell r="O607">
            <v>0.47</v>
          </cell>
          <cell r="P607">
            <v>0.47</v>
          </cell>
          <cell r="Q607">
            <v>0</v>
          </cell>
          <cell r="R607">
            <v>0</v>
          </cell>
          <cell r="S607" t="str">
            <v/>
          </cell>
          <cell r="T607">
            <v>0</v>
          </cell>
          <cell r="U607">
            <v>0</v>
          </cell>
          <cell r="V607" t="str">
            <v/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607.09709999999973</v>
          </cell>
          <cell r="AC607">
            <v>0</v>
          </cell>
        </row>
        <row r="608">
          <cell r="B608">
            <v>89822</v>
          </cell>
          <cell r="C608" t="str">
            <v>Desert Moon School</v>
          </cell>
          <cell r="D608" t="str">
            <v xml:space="preserve">070289126   </v>
          </cell>
          <cell r="E608">
            <v>4243</v>
          </cell>
          <cell r="F608" t="str">
            <v>Dysart Unified District</v>
          </cell>
          <cell r="G608" t="str">
            <v xml:space="preserve">070289000   </v>
          </cell>
          <cell r="H608">
            <v>1027</v>
          </cell>
          <cell r="I608" t="str">
            <v>Maricopa</v>
          </cell>
          <cell r="J608" t="str">
            <v>In A Unified School District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 t="str">
            <v/>
          </cell>
          <cell r="T608">
            <v>0</v>
          </cell>
          <cell r="U608">
            <v>0</v>
          </cell>
          <cell r="V608" t="str">
            <v/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</row>
        <row r="609">
          <cell r="B609">
            <v>5128</v>
          </cell>
          <cell r="C609" t="str">
            <v>Dysart Elementary School</v>
          </cell>
          <cell r="D609" t="str">
            <v xml:space="preserve">070289101   </v>
          </cell>
          <cell r="E609">
            <v>4243</v>
          </cell>
          <cell r="F609" t="str">
            <v>Dysart Unified District</v>
          </cell>
          <cell r="G609" t="str">
            <v xml:space="preserve">070289000   </v>
          </cell>
          <cell r="H609">
            <v>1027</v>
          </cell>
          <cell r="I609" t="str">
            <v>Maricopa</v>
          </cell>
          <cell r="J609" t="str">
            <v>In A Unified School District</v>
          </cell>
          <cell r="K609">
            <v>0.37147335423197492</v>
          </cell>
          <cell r="L609">
            <v>0.37883435582822084</v>
          </cell>
          <cell r="M609">
            <v>0.37519999999999998</v>
          </cell>
          <cell r="N609">
            <v>4.2643923240938165E-3</v>
          </cell>
          <cell r="O609">
            <v>0.75</v>
          </cell>
          <cell r="P609">
            <v>0.75</v>
          </cell>
          <cell r="Q609">
            <v>0</v>
          </cell>
          <cell r="R609">
            <v>0</v>
          </cell>
          <cell r="S609">
            <v>0.37519999999999998</v>
          </cell>
          <cell r="T609">
            <v>0</v>
          </cell>
          <cell r="U609">
            <v>0</v>
          </cell>
          <cell r="V609">
            <v>0.37519999999999998</v>
          </cell>
          <cell r="W609">
            <v>225</v>
          </cell>
          <cell r="X609">
            <v>183876.91</v>
          </cell>
          <cell r="Y609">
            <v>0</v>
          </cell>
          <cell r="Z609">
            <v>0</v>
          </cell>
          <cell r="AA609">
            <v>0</v>
          </cell>
          <cell r="AB609">
            <v>817.23069999999973</v>
          </cell>
          <cell r="AC609">
            <v>183876.91</v>
          </cell>
          <cell r="AD609">
            <v>110326.15</v>
          </cell>
        </row>
        <row r="610">
          <cell r="B610">
            <v>5133</v>
          </cell>
          <cell r="C610" t="str">
            <v>Dysart High School</v>
          </cell>
          <cell r="D610" t="str">
            <v xml:space="preserve">070289205   </v>
          </cell>
          <cell r="E610">
            <v>4243</v>
          </cell>
          <cell r="F610" t="str">
            <v>Dysart Unified District</v>
          </cell>
          <cell r="G610" t="str">
            <v xml:space="preserve">070289000   </v>
          </cell>
          <cell r="H610">
            <v>1027</v>
          </cell>
          <cell r="I610" t="str">
            <v>Maricopa</v>
          </cell>
          <cell r="J610" t="str">
            <v>In A Unified School District</v>
          </cell>
          <cell r="K610">
            <v>0.26209048361934478</v>
          </cell>
          <cell r="L610">
            <v>0.27535037098103876</v>
          </cell>
          <cell r="M610">
            <v>0.26869999999999999</v>
          </cell>
          <cell r="N610">
            <v>1.7615971814445098E-3</v>
          </cell>
          <cell r="O610">
            <v>0.67</v>
          </cell>
          <cell r="P610">
            <v>0.67</v>
          </cell>
          <cell r="Q610">
            <v>0</v>
          </cell>
          <cell r="R610">
            <v>0</v>
          </cell>
          <cell r="S610">
            <v>0.26869999999999999</v>
          </cell>
          <cell r="T610">
            <v>0</v>
          </cell>
          <cell r="U610">
            <v>0</v>
          </cell>
          <cell r="V610">
            <v>0.26869999999999999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1614.104900000003</v>
          </cell>
          <cell r="AC610">
            <v>0</v>
          </cell>
        </row>
        <row r="611">
          <cell r="B611">
            <v>90875</v>
          </cell>
          <cell r="C611" t="str">
            <v>Dysart iSchool</v>
          </cell>
          <cell r="D611" t="str">
            <v xml:space="preserve">070289206   </v>
          </cell>
          <cell r="E611">
            <v>4243</v>
          </cell>
          <cell r="F611" t="str">
            <v>Dysart Unified District</v>
          </cell>
          <cell r="G611" t="str">
            <v xml:space="preserve">070289000   </v>
          </cell>
          <cell r="H611">
            <v>1027</v>
          </cell>
          <cell r="I611" t="str">
            <v>Maricopa</v>
          </cell>
          <cell r="J611" t="str">
            <v>In A Unified School District</v>
          </cell>
          <cell r="K611">
            <v>0.27177334732423925</v>
          </cell>
          <cell r="L611">
            <v>0.27982646420824298</v>
          </cell>
          <cell r="M611">
            <v>0.27579999999999999</v>
          </cell>
          <cell r="N611">
            <v>0.10086455331412104</v>
          </cell>
          <cell r="O611">
            <v>0</v>
          </cell>
          <cell r="P611">
            <v>0.10086455331412104</v>
          </cell>
          <cell r="Q611">
            <v>0</v>
          </cell>
          <cell r="R611">
            <v>0</v>
          </cell>
          <cell r="S611" t="str">
            <v/>
          </cell>
          <cell r="T611">
            <v>0</v>
          </cell>
          <cell r="U611">
            <v>0</v>
          </cell>
          <cell r="V611" t="str">
            <v/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28.062100000000001</v>
          </cell>
          <cell r="AC611">
            <v>0</v>
          </cell>
        </row>
        <row r="612">
          <cell r="B612">
            <v>92268</v>
          </cell>
          <cell r="C612" t="str">
            <v>Dysart Unified District Charter Schools</v>
          </cell>
          <cell r="D612" t="str">
            <v xml:space="preserve">070289700   </v>
          </cell>
          <cell r="E612">
            <v>4243</v>
          </cell>
          <cell r="F612" t="str">
            <v>Dysart Unified District</v>
          </cell>
          <cell r="G612" t="str">
            <v xml:space="preserve">070289000   </v>
          </cell>
          <cell r="H612">
            <v>1027</v>
          </cell>
          <cell r="I612" t="str">
            <v>Maricopa</v>
          </cell>
          <cell r="J612" t="str">
            <v>Charter Holder-District Sponsored Charter Schools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 t="str">
            <v/>
          </cell>
          <cell r="T612">
            <v>0</v>
          </cell>
          <cell r="U612">
            <v>0</v>
          </cell>
          <cell r="V612" t="str">
            <v/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</row>
        <row r="613">
          <cell r="B613">
            <v>5129</v>
          </cell>
          <cell r="C613" t="str">
            <v>El Mirage School</v>
          </cell>
          <cell r="D613" t="str">
            <v xml:space="preserve">070289102   </v>
          </cell>
          <cell r="E613">
            <v>4243</v>
          </cell>
          <cell r="F613" t="str">
            <v>Dysart Unified District</v>
          </cell>
          <cell r="G613" t="str">
            <v xml:space="preserve">070289000   </v>
          </cell>
          <cell r="H613">
            <v>1027</v>
          </cell>
          <cell r="I613" t="str">
            <v>Maricopa</v>
          </cell>
          <cell r="J613" t="str">
            <v>In A Unified School District</v>
          </cell>
          <cell r="K613">
            <v>0.22307692307692309</v>
          </cell>
          <cell r="L613">
            <v>0.27255639097744361</v>
          </cell>
          <cell r="M613">
            <v>0.24779999999999999</v>
          </cell>
          <cell r="N613">
            <v>5.0314465408805029E-3</v>
          </cell>
          <cell r="O613">
            <v>0.88</v>
          </cell>
          <cell r="P613">
            <v>0.88</v>
          </cell>
          <cell r="Q613">
            <v>0</v>
          </cell>
          <cell r="R613">
            <v>0</v>
          </cell>
          <cell r="S613">
            <v>0.24779999999999999</v>
          </cell>
          <cell r="T613">
            <v>0</v>
          </cell>
          <cell r="U613">
            <v>0</v>
          </cell>
          <cell r="V613">
            <v>0.24779999999999999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713.88889999999856</v>
          </cell>
          <cell r="AC613">
            <v>0</v>
          </cell>
        </row>
        <row r="614">
          <cell r="B614">
            <v>5132</v>
          </cell>
          <cell r="C614" t="str">
            <v>Kingswood Elementary School</v>
          </cell>
          <cell r="D614" t="str">
            <v xml:space="preserve">070289106   </v>
          </cell>
          <cell r="E614">
            <v>4243</v>
          </cell>
          <cell r="F614" t="str">
            <v>Dysart Unified District</v>
          </cell>
          <cell r="G614" t="str">
            <v xml:space="preserve">070289000   </v>
          </cell>
          <cell r="H614">
            <v>1027</v>
          </cell>
          <cell r="I614" t="str">
            <v>Maricopa</v>
          </cell>
          <cell r="J614" t="str">
            <v>In A Unified School District</v>
          </cell>
          <cell r="K614">
            <v>0.42643391521197005</v>
          </cell>
          <cell r="L614">
            <v>0.42326732673267325</v>
          </cell>
          <cell r="M614">
            <v>0.4249</v>
          </cell>
          <cell r="N614">
            <v>1.6286644951140066E-3</v>
          </cell>
          <cell r="O614">
            <v>0.65</v>
          </cell>
          <cell r="P614">
            <v>0.65</v>
          </cell>
          <cell r="Q614">
            <v>0</v>
          </cell>
          <cell r="R614">
            <v>0</v>
          </cell>
          <cell r="S614">
            <v>0.4249</v>
          </cell>
          <cell r="T614">
            <v>0</v>
          </cell>
          <cell r="U614">
            <v>0</v>
          </cell>
          <cell r="V614">
            <v>0.4249</v>
          </cell>
          <cell r="W614">
            <v>225</v>
          </cell>
          <cell r="X614">
            <v>132635.26999999999</v>
          </cell>
          <cell r="Y614">
            <v>0</v>
          </cell>
          <cell r="Z614">
            <v>0</v>
          </cell>
          <cell r="AA614">
            <v>0</v>
          </cell>
          <cell r="AB614">
            <v>589.49009999999873</v>
          </cell>
          <cell r="AC614">
            <v>132635.26999999999</v>
          </cell>
          <cell r="AD614">
            <v>79581.16</v>
          </cell>
        </row>
        <row r="615">
          <cell r="B615">
            <v>5130</v>
          </cell>
          <cell r="C615" t="str">
            <v>Luke Elementary School</v>
          </cell>
          <cell r="D615" t="str">
            <v xml:space="preserve">070289103   </v>
          </cell>
          <cell r="E615">
            <v>4243</v>
          </cell>
          <cell r="F615" t="str">
            <v>Dysart Unified District</v>
          </cell>
          <cell r="G615" t="str">
            <v xml:space="preserve">070289000   </v>
          </cell>
          <cell r="H615">
            <v>1027</v>
          </cell>
          <cell r="I615" t="str">
            <v>Maricopa</v>
          </cell>
          <cell r="J615" t="str">
            <v>In A Unified School District</v>
          </cell>
          <cell r="K615">
            <v>0.39816513761467892</v>
          </cell>
          <cell r="L615">
            <v>0.41499085923217549</v>
          </cell>
          <cell r="M615">
            <v>0.40660000000000002</v>
          </cell>
          <cell r="N615">
            <v>0</v>
          </cell>
          <cell r="O615">
            <v>0.71</v>
          </cell>
          <cell r="P615">
            <v>0.71</v>
          </cell>
          <cell r="Q615">
            <v>0</v>
          </cell>
          <cell r="R615">
            <v>0</v>
          </cell>
          <cell r="S615">
            <v>0.40660000000000002</v>
          </cell>
          <cell r="T615">
            <v>0</v>
          </cell>
          <cell r="U615">
            <v>0</v>
          </cell>
          <cell r="V615">
            <v>0.40660000000000002</v>
          </cell>
          <cell r="W615">
            <v>225</v>
          </cell>
          <cell r="X615">
            <v>165343.57</v>
          </cell>
          <cell r="Y615">
            <v>0</v>
          </cell>
          <cell r="Z615">
            <v>0</v>
          </cell>
          <cell r="AA615">
            <v>0</v>
          </cell>
          <cell r="AB615">
            <v>734.86029999999846</v>
          </cell>
          <cell r="AC615">
            <v>165343.57</v>
          </cell>
          <cell r="AD615">
            <v>99206.14</v>
          </cell>
        </row>
        <row r="616">
          <cell r="B616">
            <v>84683</v>
          </cell>
          <cell r="C616" t="str">
            <v>Marley Park Elementary</v>
          </cell>
          <cell r="D616" t="str">
            <v xml:space="preserve">070289116   </v>
          </cell>
          <cell r="E616">
            <v>4243</v>
          </cell>
          <cell r="F616" t="str">
            <v>Dysart Unified District</v>
          </cell>
          <cell r="G616" t="str">
            <v xml:space="preserve">070289000   </v>
          </cell>
          <cell r="H616">
            <v>1027</v>
          </cell>
          <cell r="I616" t="str">
            <v>Maricopa</v>
          </cell>
          <cell r="J616" t="str">
            <v>In A Unified School District</v>
          </cell>
          <cell r="K616">
            <v>0.62313432835820892</v>
          </cell>
          <cell r="L616">
            <v>0.52284263959390864</v>
          </cell>
          <cell r="M616">
            <v>0.57299999999999995</v>
          </cell>
          <cell r="N616">
            <v>0.23644067796610169</v>
          </cell>
          <cell r="O616">
            <v>0.28000000000000003</v>
          </cell>
          <cell r="P616">
            <v>0.28000000000000003</v>
          </cell>
          <cell r="Q616">
            <v>0</v>
          </cell>
          <cell r="R616">
            <v>0</v>
          </cell>
          <cell r="S616" t="str">
            <v/>
          </cell>
          <cell r="T616">
            <v>0</v>
          </cell>
          <cell r="U616">
            <v>0</v>
          </cell>
          <cell r="V616" t="str">
            <v/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1018.6798000000047</v>
          </cell>
          <cell r="AC616">
            <v>0</v>
          </cell>
        </row>
        <row r="617">
          <cell r="B617">
            <v>89604</v>
          </cell>
          <cell r="C617" t="str">
            <v>Mountain View</v>
          </cell>
          <cell r="D617" t="str">
            <v xml:space="preserve">070289123   </v>
          </cell>
          <cell r="E617">
            <v>4243</v>
          </cell>
          <cell r="F617" t="str">
            <v>Dysart Unified District</v>
          </cell>
          <cell r="G617" t="str">
            <v xml:space="preserve">070289000   </v>
          </cell>
          <cell r="H617">
            <v>1027</v>
          </cell>
          <cell r="I617" t="str">
            <v>Maricopa</v>
          </cell>
          <cell r="J617" t="str">
            <v>In A Unified School District</v>
          </cell>
          <cell r="K617">
            <v>0.51302931596091206</v>
          </cell>
          <cell r="L617">
            <v>0.44732576985413292</v>
          </cell>
          <cell r="M617">
            <v>0.48020000000000002</v>
          </cell>
          <cell r="N617">
            <v>0.23333333333333334</v>
          </cell>
          <cell r="O617">
            <v>0.31</v>
          </cell>
          <cell r="P617">
            <v>0.31</v>
          </cell>
          <cell r="Q617">
            <v>0</v>
          </cell>
          <cell r="R617">
            <v>0</v>
          </cell>
          <cell r="S617" t="str">
            <v/>
          </cell>
          <cell r="T617">
            <v>0</v>
          </cell>
          <cell r="U617">
            <v>0</v>
          </cell>
          <cell r="V617" t="str">
            <v/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834.47480000000053</v>
          </cell>
          <cell r="AC617">
            <v>0</v>
          </cell>
        </row>
        <row r="618">
          <cell r="B618">
            <v>88416</v>
          </cell>
          <cell r="C618" t="str">
            <v>Parkview Elementary</v>
          </cell>
          <cell r="D618" t="str">
            <v xml:space="preserve">070289122   </v>
          </cell>
          <cell r="E618">
            <v>4243</v>
          </cell>
          <cell r="F618" t="str">
            <v>Dysart Unified District</v>
          </cell>
          <cell r="G618" t="str">
            <v xml:space="preserve">070289000   </v>
          </cell>
          <cell r="H618">
            <v>1027</v>
          </cell>
          <cell r="I618" t="str">
            <v>Maricopa</v>
          </cell>
          <cell r="J618" t="str">
            <v>In A Unified School District</v>
          </cell>
          <cell r="K618">
            <v>0.36909871244635195</v>
          </cell>
          <cell r="L618">
            <v>0.37037037037037035</v>
          </cell>
          <cell r="M618">
            <v>0.36969999999999997</v>
          </cell>
          <cell r="N618">
            <v>4.2313117066290554E-3</v>
          </cell>
          <cell r="O618">
            <v>0.59</v>
          </cell>
          <cell r="P618">
            <v>0.59</v>
          </cell>
          <cell r="Q618">
            <v>0</v>
          </cell>
          <cell r="R618">
            <v>0</v>
          </cell>
          <cell r="S618" t="str">
            <v/>
          </cell>
          <cell r="T618">
            <v>0</v>
          </cell>
          <cell r="U618">
            <v>0</v>
          </cell>
          <cell r="V618" t="str">
            <v/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602.71209999999849</v>
          </cell>
          <cell r="AC618">
            <v>0</v>
          </cell>
        </row>
        <row r="619">
          <cell r="B619">
            <v>87621</v>
          </cell>
          <cell r="C619" t="str">
            <v>Rancho Gabriela</v>
          </cell>
          <cell r="D619" t="str">
            <v xml:space="preserve">070289119   </v>
          </cell>
          <cell r="E619">
            <v>4243</v>
          </cell>
          <cell r="F619" t="str">
            <v>Dysart Unified District</v>
          </cell>
          <cell r="G619" t="str">
            <v xml:space="preserve">070289000   </v>
          </cell>
          <cell r="H619">
            <v>1027</v>
          </cell>
          <cell r="I619" t="str">
            <v>Maricopa</v>
          </cell>
          <cell r="J619" t="str">
            <v>In A Unified School District</v>
          </cell>
          <cell r="K619">
            <v>0.50943396226415094</v>
          </cell>
          <cell r="L619">
            <v>0.51415094339622647</v>
          </cell>
          <cell r="M619">
            <v>0.51180000000000003</v>
          </cell>
          <cell r="N619">
            <v>0.31242740998838558</v>
          </cell>
          <cell r="O619">
            <v>0.4</v>
          </cell>
          <cell r="P619">
            <v>0.4</v>
          </cell>
          <cell r="Q619">
            <v>0</v>
          </cell>
          <cell r="R619">
            <v>0</v>
          </cell>
          <cell r="S619" t="str">
            <v/>
          </cell>
          <cell r="T619">
            <v>0</v>
          </cell>
          <cell r="U619">
            <v>0</v>
          </cell>
          <cell r="V619" t="str">
            <v/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737.15069999999889</v>
          </cell>
          <cell r="AC619">
            <v>0</v>
          </cell>
        </row>
        <row r="620">
          <cell r="B620">
            <v>89821</v>
          </cell>
          <cell r="C620" t="str">
            <v>Riverview School</v>
          </cell>
          <cell r="D620" t="str">
            <v xml:space="preserve">070289127   </v>
          </cell>
          <cell r="E620">
            <v>4243</v>
          </cell>
          <cell r="F620" t="str">
            <v>Dysart Unified District</v>
          </cell>
          <cell r="G620" t="str">
            <v xml:space="preserve">070289000   </v>
          </cell>
          <cell r="H620">
            <v>1027</v>
          </cell>
          <cell r="I620" t="str">
            <v>Maricopa</v>
          </cell>
          <cell r="J620" t="str">
            <v>In A Unified School District</v>
          </cell>
          <cell r="K620">
            <v>0.29055258467023171</v>
          </cell>
          <cell r="L620">
            <v>0.22597864768683273</v>
          </cell>
          <cell r="M620">
            <v>0.25829999999999997</v>
          </cell>
          <cell r="N620">
            <v>9.3131548311990685E-3</v>
          </cell>
          <cell r="O620">
            <v>0.8</v>
          </cell>
          <cell r="P620">
            <v>0.8</v>
          </cell>
          <cell r="Q620">
            <v>0</v>
          </cell>
          <cell r="R620">
            <v>0</v>
          </cell>
          <cell r="S620">
            <v>0.25829999999999997</v>
          </cell>
          <cell r="T620">
            <v>0</v>
          </cell>
          <cell r="U620">
            <v>0</v>
          </cell>
          <cell r="V620">
            <v>0.25829999999999997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784.81919999999866</v>
          </cell>
          <cell r="AC620">
            <v>0</v>
          </cell>
        </row>
        <row r="621">
          <cell r="B621">
            <v>90134</v>
          </cell>
          <cell r="C621" t="str">
            <v>Shadow Ridge High School</v>
          </cell>
          <cell r="D621" t="str">
            <v xml:space="preserve">070289225   </v>
          </cell>
          <cell r="E621">
            <v>4243</v>
          </cell>
          <cell r="F621" t="str">
            <v>Dysart Unified District</v>
          </cell>
          <cell r="G621" t="str">
            <v xml:space="preserve">070289000   </v>
          </cell>
          <cell r="H621">
            <v>1027</v>
          </cell>
          <cell r="I621" t="str">
            <v>Maricopa</v>
          </cell>
          <cell r="J621" t="str">
            <v>In A Unified School District</v>
          </cell>
          <cell r="K621">
            <v>0.36987071388420462</v>
          </cell>
          <cell r="L621">
            <v>0.35525543159130946</v>
          </cell>
          <cell r="M621">
            <v>0.36259999999999998</v>
          </cell>
          <cell r="N621">
            <v>0.21536469572723349</v>
          </cell>
          <cell r="O621">
            <v>0.25</v>
          </cell>
          <cell r="P621">
            <v>0.25</v>
          </cell>
          <cell r="Q621">
            <v>0</v>
          </cell>
          <cell r="R621">
            <v>0</v>
          </cell>
          <cell r="S621" t="str">
            <v/>
          </cell>
          <cell r="T621">
            <v>0</v>
          </cell>
          <cell r="U621">
            <v>0</v>
          </cell>
          <cell r="V621" t="str">
            <v/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2202.8471000000072</v>
          </cell>
          <cell r="AC621">
            <v>0</v>
          </cell>
        </row>
        <row r="622">
          <cell r="B622">
            <v>88414</v>
          </cell>
          <cell r="C622" t="str">
            <v>Sonoran Heights Elementary</v>
          </cell>
          <cell r="D622" t="str">
            <v xml:space="preserve">070289120   </v>
          </cell>
          <cell r="E622">
            <v>4243</v>
          </cell>
          <cell r="F622" t="str">
            <v>Dysart Unified District</v>
          </cell>
          <cell r="G622" t="str">
            <v xml:space="preserve">070289000   </v>
          </cell>
          <cell r="H622">
            <v>1027</v>
          </cell>
          <cell r="I622" t="str">
            <v>Maricopa</v>
          </cell>
          <cell r="J622" t="str">
            <v>In A Unified School District</v>
          </cell>
          <cell r="K622">
            <v>0.50331125827814571</v>
          </cell>
          <cell r="L622">
            <v>0.58456486042692934</v>
          </cell>
          <cell r="M622">
            <v>0.54390000000000005</v>
          </cell>
          <cell r="N622">
            <v>0.21284185493460167</v>
          </cell>
          <cell r="O622">
            <v>0.28000000000000003</v>
          </cell>
          <cell r="P622">
            <v>0.28000000000000003</v>
          </cell>
          <cell r="Q622">
            <v>0</v>
          </cell>
          <cell r="R622">
            <v>0</v>
          </cell>
          <cell r="S622" t="str">
            <v/>
          </cell>
          <cell r="T622">
            <v>0</v>
          </cell>
          <cell r="U622">
            <v>0</v>
          </cell>
          <cell r="V622" t="str">
            <v/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816.76550000000032</v>
          </cell>
          <cell r="AC622">
            <v>0</v>
          </cell>
        </row>
        <row r="623">
          <cell r="B623">
            <v>87620</v>
          </cell>
          <cell r="C623" t="str">
            <v>Sunset Hills Elementary</v>
          </cell>
          <cell r="D623" t="str">
            <v xml:space="preserve">070289118   </v>
          </cell>
          <cell r="E623">
            <v>4243</v>
          </cell>
          <cell r="F623" t="str">
            <v>Dysart Unified District</v>
          </cell>
          <cell r="G623" t="str">
            <v xml:space="preserve">070289000   </v>
          </cell>
          <cell r="H623">
            <v>1027</v>
          </cell>
          <cell r="I623" t="str">
            <v>Maricopa</v>
          </cell>
          <cell r="J623" t="str">
            <v>In A Unified School District</v>
          </cell>
          <cell r="K623">
            <v>0.47263681592039802</v>
          </cell>
          <cell r="L623">
            <v>0.44333748443337484</v>
          </cell>
          <cell r="M623">
            <v>0.45800000000000002</v>
          </cell>
          <cell r="N623">
            <v>0.27193744569939182</v>
          </cell>
          <cell r="O623">
            <v>0.32</v>
          </cell>
          <cell r="P623">
            <v>0.32</v>
          </cell>
          <cell r="Q623">
            <v>0</v>
          </cell>
          <cell r="R623">
            <v>0</v>
          </cell>
          <cell r="S623" t="str">
            <v/>
          </cell>
          <cell r="T623">
            <v>0</v>
          </cell>
          <cell r="U623">
            <v>0</v>
          </cell>
          <cell r="V623" t="str">
            <v/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1016.719200000003</v>
          </cell>
          <cell r="AC623">
            <v>0</v>
          </cell>
        </row>
        <row r="624">
          <cell r="B624">
            <v>5131</v>
          </cell>
          <cell r="C624" t="str">
            <v>Surprise Elementary School</v>
          </cell>
          <cell r="D624" t="str">
            <v xml:space="preserve">070289104   </v>
          </cell>
          <cell r="E624">
            <v>4243</v>
          </cell>
          <cell r="F624" t="str">
            <v>Dysart Unified District</v>
          </cell>
          <cell r="G624" t="str">
            <v xml:space="preserve">070289000   </v>
          </cell>
          <cell r="H624">
            <v>1027</v>
          </cell>
          <cell r="I624" t="str">
            <v>Maricopa</v>
          </cell>
          <cell r="J624" t="str">
            <v>In A Unified School District</v>
          </cell>
          <cell r="K624">
            <v>0.36073825503355705</v>
          </cell>
          <cell r="L624">
            <v>0.32100840336134456</v>
          </cell>
          <cell r="M624">
            <v>0.34089999999999998</v>
          </cell>
          <cell r="N624">
            <v>6.7643742953776773E-3</v>
          </cell>
          <cell r="O624">
            <v>0.8</v>
          </cell>
          <cell r="P624">
            <v>0.8</v>
          </cell>
          <cell r="Q624">
            <v>0</v>
          </cell>
          <cell r="R624">
            <v>0</v>
          </cell>
          <cell r="S624">
            <v>0.34089999999999998</v>
          </cell>
          <cell r="T624">
            <v>0</v>
          </cell>
          <cell r="U624">
            <v>0</v>
          </cell>
          <cell r="V624">
            <v>0.34089999999999998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777.5119999999979</v>
          </cell>
          <cell r="AC624">
            <v>0</v>
          </cell>
        </row>
        <row r="625">
          <cell r="B625">
            <v>84684</v>
          </cell>
          <cell r="C625" t="str">
            <v>Thompson Ranch Elementary</v>
          </cell>
          <cell r="D625" t="str">
            <v xml:space="preserve">070289117   </v>
          </cell>
          <cell r="E625">
            <v>4243</v>
          </cell>
          <cell r="F625" t="str">
            <v>Dysart Unified District</v>
          </cell>
          <cell r="G625" t="str">
            <v xml:space="preserve">070289000   </v>
          </cell>
          <cell r="H625">
            <v>1027</v>
          </cell>
          <cell r="I625" t="str">
            <v>Maricopa</v>
          </cell>
          <cell r="J625" t="str">
            <v>In A Unified School District</v>
          </cell>
          <cell r="K625">
            <v>0.23255813953488372</v>
          </cell>
          <cell r="L625">
            <v>0.3172905525846702</v>
          </cell>
          <cell r="M625">
            <v>0.27489999999999998</v>
          </cell>
          <cell r="N625">
            <v>1.1641443538998836E-2</v>
          </cell>
          <cell r="O625">
            <v>0.82</v>
          </cell>
          <cell r="P625">
            <v>0.82</v>
          </cell>
          <cell r="Q625">
            <v>0</v>
          </cell>
          <cell r="R625">
            <v>0</v>
          </cell>
          <cell r="S625">
            <v>0.27489999999999998</v>
          </cell>
          <cell r="T625">
            <v>0</v>
          </cell>
          <cell r="U625">
            <v>0</v>
          </cell>
          <cell r="V625">
            <v>0.27489999999999998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761.39839999999822</v>
          </cell>
          <cell r="AC625">
            <v>0</v>
          </cell>
        </row>
        <row r="626">
          <cell r="B626">
            <v>88417</v>
          </cell>
          <cell r="C626" t="str">
            <v>Valley Vista High School</v>
          </cell>
          <cell r="D626" t="str">
            <v xml:space="preserve">070289220   </v>
          </cell>
          <cell r="E626">
            <v>4243</v>
          </cell>
          <cell r="F626" t="str">
            <v>Dysart Unified District</v>
          </cell>
          <cell r="G626" t="str">
            <v xml:space="preserve">070289000   </v>
          </cell>
          <cell r="H626">
            <v>1027</v>
          </cell>
          <cell r="I626" t="str">
            <v>Maricopa</v>
          </cell>
          <cell r="J626" t="str">
            <v>In A Unified School District</v>
          </cell>
          <cell r="K626">
            <v>0.2755980861244019</v>
          </cell>
          <cell r="L626">
            <v>0.2897979300147856</v>
          </cell>
          <cell r="M626">
            <v>0.28270000000000001</v>
          </cell>
          <cell r="N626">
            <v>0.4103230597846268</v>
          </cell>
          <cell r="O626">
            <v>0.46</v>
          </cell>
          <cell r="P626">
            <v>0.46</v>
          </cell>
          <cell r="Q626">
            <v>0</v>
          </cell>
          <cell r="R626">
            <v>0</v>
          </cell>
          <cell r="S626" t="str">
            <v/>
          </cell>
          <cell r="T626">
            <v>0</v>
          </cell>
          <cell r="U626">
            <v>0</v>
          </cell>
          <cell r="V626" t="str">
            <v/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2576.2037000000073</v>
          </cell>
          <cell r="AC626">
            <v>0</v>
          </cell>
        </row>
        <row r="627">
          <cell r="B627">
            <v>79632</v>
          </cell>
          <cell r="C627" t="str">
            <v>West Point Elementary School</v>
          </cell>
          <cell r="D627" t="str">
            <v xml:space="preserve">070289108   </v>
          </cell>
          <cell r="E627">
            <v>4243</v>
          </cell>
          <cell r="F627" t="str">
            <v>Dysart Unified District</v>
          </cell>
          <cell r="G627" t="str">
            <v xml:space="preserve">070289000   </v>
          </cell>
          <cell r="H627">
            <v>1027</v>
          </cell>
          <cell r="I627" t="str">
            <v>Maricopa</v>
          </cell>
          <cell r="J627" t="str">
            <v>In A Unified School District</v>
          </cell>
          <cell r="K627">
            <v>0.41235059760956178</v>
          </cell>
          <cell r="L627">
            <v>0.3708086785009862</v>
          </cell>
          <cell r="M627">
            <v>0.3916</v>
          </cell>
          <cell r="N627">
            <v>0.39231824417009603</v>
          </cell>
          <cell r="O627">
            <v>0.51</v>
          </cell>
          <cell r="P627">
            <v>0.51</v>
          </cell>
          <cell r="Q627">
            <v>0</v>
          </cell>
          <cell r="R627">
            <v>0</v>
          </cell>
          <cell r="S627" t="str">
            <v/>
          </cell>
          <cell r="T627">
            <v>0</v>
          </cell>
          <cell r="U627">
            <v>0</v>
          </cell>
          <cell r="V627" t="str">
            <v/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670.86519999999837</v>
          </cell>
          <cell r="AC627">
            <v>0</v>
          </cell>
        </row>
        <row r="628">
          <cell r="B628">
            <v>88415</v>
          </cell>
          <cell r="C628" t="str">
            <v>Western Peaks Elementary</v>
          </cell>
          <cell r="D628" t="str">
            <v xml:space="preserve">070289121   </v>
          </cell>
          <cell r="E628">
            <v>4243</v>
          </cell>
          <cell r="F628" t="str">
            <v>Dysart Unified District</v>
          </cell>
          <cell r="G628" t="str">
            <v xml:space="preserve">070289000   </v>
          </cell>
          <cell r="H628">
            <v>1027</v>
          </cell>
          <cell r="I628" t="str">
            <v>Maricopa</v>
          </cell>
          <cell r="J628" t="str">
            <v>In A Unified School District</v>
          </cell>
          <cell r="K628">
            <v>0.47318611987381703</v>
          </cell>
          <cell r="L628">
            <v>0.40659340659340659</v>
          </cell>
          <cell r="M628">
            <v>0.43990000000000001</v>
          </cell>
          <cell r="N628">
            <v>0.3046875</v>
          </cell>
          <cell r="O628">
            <v>0.35</v>
          </cell>
          <cell r="P628">
            <v>0.35</v>
          </cell>
          <cell r="Q628">
            <v>0</v>
          </cell>
          <cell r="R628">
            <v>0</v>
          </cell>
          <cell r="S628" t="str">
            <v/>
          </cell>
          <cell r="T628">
            <v>0</v>
          </cell>
          <cell r="U628">
            <v>0</v>
          </cell>
          <cell r="V628" t="str">
            <v/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771.04859999999883</v>
          </cell>
          <cell r="AC628">
            <v>0</v>
          </cell>
        </row>
        <row r="629">
          <cell r="B629">
            <v>81113</v>
          </cell>
          <cell r="C629" t="str">
            <v>Willow Canyon High School</v>
          </cell>
          <cell r="D629" t="str">
            <v xml:space="preserve">070289210   </v>
          </cell>
          <cell r="E629">
            <v>4243</v>
          </cell>
          <cell r="F629" t="str">
            <v>Dysart Unified District</v>
          </cell>
          <cell r="G629" t="str">
            <v xml:space="preserve">070289000   </v>
          </cell>
          <cell r="H629">
            <v>1027</v>
          </cell>
          <cell r="I629" t="str">
            <v>Maricopa</v>
          </cell>
          <cell r="J629" t="str">
            <v>In A Unified School District</v>
          </cell>
          <cell r="K629">
            <v>0.33837293016558673</v>
          </cell>
          <cell r="L629">
            <v>0.30258302583025831</v>
          </cell>
          <cell r="M629">
            <v>0.32050000000000001</v>
          </cell>
          <cell r="N629">
            <v>0.28801719505642126</v>
          </cell>
          <cell r="O629">
            <v>0.32</v>
          </cell>
          <cell r="P629">
            <v>0.32</v>
          </cell>
          <cell r="Q629">
            <v>0</v>
          </cell>
          <cell r="R629">
            <v>0</v>
          </cell>
          <cell r="S629" t="str">
            <v/>
          </cell>
          <cell r="T629">
            <v>0</v>
          </cell>
          <cell r="U629">
            <v>0</v>
          </cell>
          <cell r="V629" t="str">
            <v/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1855.6009000000072</v>
          </cell>
          <cell r="AC629">
            <v>0</v>
          </cell>
        </row>
        <row r="630">
          <cell r="B630">
            <v>91171</v>
          </cell>
          <cell r="C630" t="str">
            <v>EAGLE College Prep Harmony</v>
          </cell>
          <cell r="D630" t="str">
            <v xml:space="preserve">078202001   </v>
          </cell>
          <cell r="E630">
            <v>91170</v>
          </cell>
          <cell r="F630" t="str">
            <v>EAGLE College Prep Harmony, LLC</v>
          </cell>
          <cell r="G630" t="str">
            <v xml:space="preserve">078202000   </v>
          </cell>
          <cell r="H630">
            <v>1999</v>
          </cell>
          <cell r="I630" t="str">
            <v>Maricopa</v>
          </cell>
          <cell r="J630" t="str">
            <v>Charter Facility</v>
          </cell>
          <cell r="K630">
            <v>0.28030303030303028</v>
          </cell>
          <cell r="L630">
            <v>0.28030303030303028</v>
          </cell>
          <cell r="M630">
            <v>0.28029999999999999</v>
          </cell>
          <cell r="N630">
            <v>0</v>
          </cell>
          <cell r="O630">
            <v>0.81</v>
          </cell>
          <cell r="P630">
            <v>0.81</v>
          </cell>
          <cell r="Q630">
            <v>0</v>
          </cell>
          <cell r="R630">
            <v>0</v>
          </cell>
          <cell r="S630">
            <v>0.28029999999999999</v>
          </cell>
          <cell r="T630">
            <v>0</v>
          </cell>
          <cell r="U630">
            <v>0</v>
          </cell>
          <cell r="V630">
            <v>0.28029999999999999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177.15019999999998</v>
          </cell>
          <cell r="AC630">
            <v>0</v>
          </cell>
        </row>
        <row r="631">
          <cell r="B631">
            <v>23158</v>
          </cell>
          <cell r="C631" t="str">
            <v>EAGLE College Prep Alhambra</v>
          </cell>
          <cell r="D631" t="str">
            <v xml:space="preserve">078222002   </v>
          </cell>
          <cell r="E631">
            <v>91938</v>
          </cell>
          <cell r="F631" t="str">
            <v>EAGLE College Prep Maryvale, LLC</v>
          </cell>
          <cell r="G631" t="str">
            <v xml:space="preserve">078222000   </v>
          </cell>
          <cell r="H631">
            <v>1999</v>
          </cell>
          <cell r="I631" t="str">
            <v>Maricopa</v>
          </cell>
          <cell r="J631" t="str">
            <v>Charter Facility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 t="str">
            <v/>
          </cell>
          <cell r="T631">
            <v>0</v>
          </cell>
          <cell r="U631">
            <v>0</v>
          </cell>
          <cell r="V631" t="str">
            <v/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</row>
        <row r="632">
          <cell r="B632">
            <v>92563</v>
          </cell>
          <cell r="C632" t="str">
            <v>EAGLE College Prep Maryvale</v>
          </cell>
          <cell r="D632" t="str">
            <v xml:space="preserve">078222001   </v>
          </cell>
          <cell r="E632">
            <v>91938</v>
          </cell>
          <cell r="F632" t="str">
            <v>EAGLE College Prep Maryvale, LLC</v>
          </cell>
          <cell r="G632" t="str">
            <v xml:space="preserve">078222000   </v>
          </cell>
          <cell r="H632">
            <v>1999</v>
          </cell>
          <cell r="I632" t="str">
            <v>Maricopa</v>
          </cell>
          <cell r="J632" t="str">
            <v>Charter Facility</v>
          </cell>
          <cell r="K632">
            <v>0.31666666666666665</v>
          </cell>
          <cell r="L632">
            <v>0.37569060773480661</v>
          </cell>
          <cell r="M632">
            <v>0.34620000000000001</v>
          </cell>
          <cell r="N632">
            <v>2.9411764705882353E-3</v>
          </cell>
          <cell r="O632">
            <v>0.94</v>
          </cell>
          <cell r="P632">
            <v>0.94</v>
          </cell>
          <cell r="Q632">
            <v>0</v>
          </cell>
          <cell r="R632">
            <v>0</v>
          </cell>
          <cell r="S632">
            <v>0.34620000000000001</v>
          </cell>
          <cell r="T632">
            <v>0</v>
          </cell>
          <cell r="U632">
            <v>0</v>
          </cell>
          <cell r="V632">
            <v>0.34620000000000001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383.12890000000141</v>
          </cell>
          <cell r="AC632">
            <v>0</v>
          </cell>
        </row>
        <row r="633">
          <cell r="B633">
            <v>92601</v>
          </cell>
          <cell r="C633" t="str">
            <v>EAGLE College Preparatory School- Mesa</v>
          </cell>
          <cell r="D633" t="str">
            <v xml:space="preserve">078223001   </v>
          </cell>
          <cell r="E633">
            <v>91939</v>
          </cell>
          <cell r="F633" t="str">
            <v>EAGLE College Prep Mesa, LLC.</v>
          </cell>
          <cell r="G633" t="str">
            <v xml:space="preserve">078223000   </v>
          </cell>
          <cell r="H633">
            <v>1999</v>
          </cell>
          <cell r="I633" t="str">
            <v>Maricopa</v>
          </cell>
          <cell r="J633" t="str">
            <v>Charter Facility</v>
          </cell>
          <cell r="K633">
            <v>0.13953488372093023</v>
          </cell>
          <cell r="L633">
            <v>0.33333333333333331</v>
          </cell>
          <cell r="M633">
            <v>0.2364</v>
          </cell>
          <cell r="N633">
            <v>0</v>
          </cell>
          <cell r="O633">
            <v>0.93</v>
          </cell>
          <cell r="P633">
            <v>0.93</v>
          </cell>
          <cell r="Q633">
            <v>0</v>
          </cell>
          <cell r="R633">
            <v>0</v>
          </cell>
          <cell r="S633">
            <v>0.2364</v>
          </cell>
          <cell r="T633">
            <v>0</v>
          </cell>
          <cell r="U633">
            <v>0</v>
          </cell>
          <cell r="V633">
            <v>0.2364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186.31560000000005</v>
          </cell>
          <cell r="AC633">
            <v>0</v>
          </cell>
        </row>
        <row r="634">
          <cell r="B634">
            <v>89851</v>
          </cell>
          <cell r="C634" t="str">
            <v>EAGLE College Prep</v>
          </cell>
          <cell r="D634" t="str">
            <v xml:space="preserve">078541101   </v>
          </cell>
          <cell r="E634">
            <v>89850</v>
          </cell>
          <cell r="F634" t="str">
            <v>EAGLE South Mountain Charter, Inc.</v>
          </cell>
          <cell r="G634" t="str">
            <v xml:space="preserve">078541000   </v>
          </cell>
          <cell r="H634">
            <v>1999</v>
          </cell>
          <cell r="I634" t="str">
            <v>Maricopa</v>
          </cell>
          <cell r="J634" t="str">
            <v>Charter Facility</v>
          </cell>
          <cell r="K634">
            <v>0.48458149779735682</v>
          </cell>
          <cell r="L634">
            <v>0.43267108167770418</v>
          </cell>
          <cell r="M634">
            <v>0.45860000000000001</v>
          </cell>
          <cell r="N634">
            <v>2.3088023088023088E-2</v>
          </cell>
          <cell r="O634">
            <v>0.43</v>
          </cell>
          <cell r="P634">
            <v>0.43</v>
          </cell>
          <cell r="Q634">
            <v>0</v>
          </cell>
          <cell r="R634">
            <v>0</v>
          </cell>
          <cell r="S634" t="str">
            <v/>
          </cell>
          <cell r="T634">
            <v>0</v>
          </cell>
          <cell r="U634">
            <v>0</v>
          </cell>
          <cell r="V634" t="str">
            <v/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588.05770000000246</v>
          </cell>
          <cell r="AC634">
            <v>0</v>
          </cell>
        </row>
        <row r="635">
          <cell r="B635">
            <v>87402</v>
          </cell>
          <cell r="C635" t="str">
            <v>Imagine East Mesa Elementary</v>
          </cell>
          <cell r="D635" t="str">
            <v xml:space="preserve">078509101   </v>
          </cell>
          <cell r="E635">
            <v>87401</v>
          </cell>
          <cell r="F635" t="str">
            <v>East Mesa Charter Elementary School, Inc.</v>
          </cell>
          <cell r="G635" t="str">
            <v xml:space="preserve">078509000   </v>
          </cell>
          <cell r="H635">
            <v>1999</v>
          </cell>
          <cell r="I635" t="str">
            <v>Maricopa</v>
          </cell>
          <cell r="J635" t="str">
            <v>Charter Facility</v>
          </cell>
          <cell r="K635">
            <v>0.48579545454545453</v>
          </cell>
          <cell r="L635">
            <v>0.56090651558073656</v>
          </cell>
          <cell r="M635">
            <v>0.52339999999999998</v>
          </cell>
          <cell r="N635">
            <v>0.55952380952380953</v>
          </cell>
          <cell r="O635">
            <v>0.56999999999999995</v>
          </cell>
          <cell r="P635">
            <v>0.56999999999999995</v>
          </cell>
          <cell r="Q635">
            <v>0</v>
          </cell>
          <cell r="R635">
            <v>0</v>
          </cell>
          <cell r="S635" t="str">
            <v/>
          </cell>
          <cell r="T635">
            <v>0</v>
          </cell>
          <cell r="U635">
            <v>0</v>
          </cell>
          <cell r="V635" t="str">
            <v/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601.30540000000212</v>
          </cell>
          <cell r="AC635">
            <v>0</v>
          </cell>
        </row>
        <row r="636">
          <cell r="B636">
            <v>78806</v>
          </cell>
          <cell r="C636" t="str">
            <v>East Valley Academy</v>
          </cell>
          <cell r="D636" t="str">
            <v xml:space="preserve">078683101   </v>
          </cell>
          <cell r="E636">
            <v>10971</v>
          </cell>
          <cell r="F636" t="str">
            <v>East Valley Academy</v>
          </cell>
          <cell r="G636" t="str">
            <v xml:space="preserve">078683000   </v>
          </cell>
          <cell r="H636">
            <v>1999</v>
          </cell>
          <cell r="I636" t="str">
            <v>Maricopa</v>
          </cell>
          <cell r="J636" t="str">
            <v>Charter Facility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 t="str">
            <v/>
          </cell>
          <cell r="T636">
            <v>0</v>
          </cell>
          <cell r="U636">
            <v>0</v>
          </cell>
          <cell r="V636" t="str">
            <v/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</row>
        <row r="637">
          <cell r="B637">
            <v>92362</v>
          </cell>
          <cell r="C637" t="str">
            <v>DRP Placeholder - Eastpoint High School, Inc.</v>
          </cell>
          <cell r="D637" t="str">
            <v xml:space="preserve">108781501   </v>
          </cell>
          <cell r="E637">
            <v>78833</v>
          </cell>
          <cell r="F637" t="str">
            <v>Eastpointe High School, Inc.</v>
          </cell>
          <cell r="G637" t="str">
            <v xml:space="preserve">108781000   </v>
          </cell>
          <cell r="H637">
            <v>1999</v>
          </cell>
          <cell r="I637" t="str">
            <v>Pima</v>
          </cell>
          <cell r="J637" t="str">
            <v>Charter Facility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 t="str">
            <v/>
          </cell>
          <cell r="T637">
            <v>0</v>
          </cell>
          <cell r="U637">
            <v>0</v>
          </cell>
          <cell r="V637" t="str">
            <v/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</row>
        <row r="638">
          <cell r="B638">
            <v>78836</v>
          </cell>
          <cell r="C638" t="str">
            <v>Eastpointe High School</v>
          </cell>
          <cell r="D638" t="str">
            <v xml:space="preserve">108781201   </v>
          </cell>
          <cell r="E638">
            <v>78833</v>
          </cell>
          <cell r="F638" t="str">
            <v>Eastpointe High School, Inc.</v>
          </cell>
          <cell r="G638" t="str">
            <v xml:space="preserve">108781000   </v>
          </cell>
          <cell r="H638">
            <v>1999</v>
          </cell>
          <cell r="I638" t="str">
            <v>Pima</v>
          </cell>
          <cell r="J638" t="str">
            <v>Charter Facility</v>
          </cell>
          <cell r="K638">
            <v>0.18672199170124482</v>
          </cell>
          <cell r="L638">
            <v>7.0652173913043473E-2</v>
          </cell>
          <cell r="M638">
            <v>0.12870000000000001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 t="str">
            <v/>
          </cell>
          <cell r="T638">
            <v>0</v>
          </cell>
          <cell r="U638">
            <v>0</v>
          </cell>
          <cell r="V638" t="str">
            <v/>
          </cell>
          <cell r="W638">
            <v>0</v>
          </cell>
          <cell r="X638">
            <v>0</v>
          </cell>
          <cell r="Y638">
            <v>1</v>
          </cell>
          <cell r="Z638">
            <v>0</v>
          </cell>
          <cell r="AA638">
            <v>0</v>
          </cell>
          <cell r="AB638">
            <v>582.6159000000041</v>
          </cell>
          <cell r="AC638">
            <v>0</v>
          </cell>
        </row>
        <row r="639">
          <cell r="B639">
            <v>92921</v>
          </cell>
          <cell r="C639" t="str">
            <v>The Early Career Academy</v>
          </cell>
          <cell r="D639" t="str">
            <v xml:space="preserve">078271001   </v>
          </cell>
          <cell r="E639">
            <v>92783</v>
          </cell>
          <cell r="F639" t="str">
            <v>ECA - Arizona, Inc.</v>
          </cell>
          <cell r="G639" t="str">
            <v xml:space="preserve">078271000   </v>
          </cell>
          <cell r="H639">
            <v>1025</v>
          </cell>
          <cell r="I639" t="str">
            <v>Maricopa</v>
          </cell>
          <cell r="J639" t="str">
            <v>Charter Facility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0.41</v>
          </cell>
          <cell r="P639">
            <v>0.41</v>
          </cell>
          <cell r="Q639">
            <v>0</v>
          </cell>
          <cell r="R639">
            <v>0</v>
          </cell>
          <cell r="S639" t="str">
            <v/>
          </cell>
          <cell r="T639">
            <v>0</v>
          </cell>
          <cell r="U639">
            <v>0</v>
          </cell>
          <cell r="V639" t="str">
            <v/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</row>
        <row r="640">
          <cell r="B640">
            <v>90507</v>
          </cell>
          <cell r="C640" t="str">
            <v>Academy Adventures Midtown</v>
          </cell>
          <cell r="D640" t="str">
            <v xml:space="preserve">108506101   </v>
          </cell>
          <cell r="E640">
            <v>90506</v>
          </cell>
          <cell r="F640" t="str">
            <v>Ed Ahead</v>
          </cell>
          <cell r="G640" t="str">
            <v xml:space="preserve">108506000   </v>
          </cell>
          <cell r="H640">
            <v>1999</v>
          </cell>
          <cell r="I640" t="str">
            <v>Pima</v>
          </cell>
          <cell r="J640" t="str">
            <v>Charter Facility</v>
          </cell>
          <cell r="K640">
            <v>8.8235294117647065E-2</v>
          </cell>
          <cell r="L640">
            <v>0.17647058823529413</v>
          </cell>
          <cell r="M640">
            <v>0.13239999999999999</v>
          </cell>
          <cell r="N640">
            <v>0.98571428571428577</v>
          </cell>
          <cell r="O640">
            <v>1</v>
          </cell>
          <cell r="P640">
            <v>1</v>
          </cell>
          <cell r="Q640">
            <v>0</v>
          </cell>
          <cell r="R640">
            <v>0</v>
          </cell>
          <cell r="S640">
            <v>0.13239999999999999</v>
          </cell>
          <cell r="T640">
            <v>0</v>
          </cell>
          <cell r="U640">
            <v>0</v>
          </cell>
          <cell r="V640">
            <v>0.13239999999999999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39.325499999999998</v>
          </cell>
          <cell r="AC640">
            <v>0</v>
          </cell>
        </row>
        <row r="641">
          <cell r="B641">
            <v>5860</v>
          </cell>
          <cell r="C641" t="str">
            <v>Edge High School - Himmel Park</v>
          </cell>
          <cell r="D641" t="str">
            <v xml:space="preserve">108653001   </v>
          </cell>
          <cell r="E641">
            <v>4421</v>
          </cell>
          <cell r="F641" t="str">
            <v>Edge School, Inc., The</v>
          </cell>
          <cell r="G641" t="str">
            <v xml:space="preserve">108653000   </v>
          </cell>
          <cell r="H641">
            <v>1999</v>
          </cell>
          <cell r="I641" t="str">
            <v>Pima</v>
          </cell>
          <cell r="J641" t="str">
            <v>Charter Facility</v>
          </cell>
          <cell r="K641">
            <v>0.16</v>
          </cell>
          <cell r="L641">
            <v>0.19607843137254902</v>
          </cell>
          <cell r="M641">
            <v>0.17799999999999999</v>
          </cell>
          <cell r="N641">
            <v>3.1055900621118012E-2</v>
          </cell>
          <cell r="O641">
            <v>0</v>
          </cell>
          <cell r="P641">
            <v>3.1055900621118012E-2</v>
          </cell>
          <cell r="Q641">
            <v>0</v>
          </cell>
          <cell r="R641">
            <v>0</v>
          </cell>
          <cell r="S641" t="str">
            <v/>
          </cell>
          <cell r="T641">
            <v>0</v>
          </cell>
          <cell r="U641">
            <v>0</v>
          </cell>
          <cell r="V641" t="str">
            <v/>
          </cell>
          <cell r="W641">
            <v>0</v>
          </cell>
          <cell r="X641">
            <v>0</v>
          </cell>
          <cell r="Y641">
            <v>1</v>
          </cell>
          <cell r="Z641">
            <v>0</v>
          </cell>
          <cell r="AA641">
            <v>0</v>
          </cell>
          <cell r="AB641">
            <v>123.97889999999988</v>
          </cell>
          <cell r="AC641">
            <v>0</v>
          </cell>
        </row>
        <row r="642">
          <cell r="B642">
            <v>80928</v>
          </cell>
          <cell r="C642" t="str">
            <v>EDGE High School - Northwest</v>
          </cell>
          <cell r="D642" t="str">
            <v xml:space="preserve">108653005   </v>
          </cell>
          <cell r="E642">
            <v>4421</v>
          </cell>
          <cell r="F642" t="str">
            <v>Edge School, Inc., The</v>
          </cell>
          <cell r="G642" t="str">
            <v xml:space="preserve">108653000   </v>
          </cell>
          <cell r="H642">
            <v>1999</v>
          </cell>
          <cell r="I642" t="str">
            <v>Pima</v>
          </cell>
          <cell r="J642" t="str">
            <v>Charter Facility</v>
          </cell>
          <cell r="K642">
            <v>0.19444444444444445</v>
          </cell>
          <cell r="L642">
            <v>0.23529411764705882</v>
          </cell>
          <cell r="M642">
            <v>0.21490000000000001</v>
          </cell>
          <cell r="N642">
            <v>1.5873015873015872E-2</v>
          </cell>
          <cell r="O642">
            <v>0</v>
          </cell>
          <cell r="P642">
            <v>1.5873015873015872E-2</v>
          </cell>
          <cell r="Q642">
            <v>0</v>
          </cell>
          <cell r="R642">
            <v>0</v>
          </cell>
          <cell r="S642" t="str">
            <v/>
          </cell>
          <cell r="T642">
            <v>0</v>
          </cell>
          <cell r="U642">
            <v>0</v>
          </cell>
          <cell r="V642" t="str">
            <v/>
          </cell>
          <cell r="W642">
            <v>0</v>
          </cell>
          <cell r="X642">
            <v>0</v>
          </cell>
          <cell r="Y642">
            <v>1</v>
          </cell>
          <cell r="Z642">
            <v>0</v>
          </cell>
          <cell r="AA642">
            <v>0</v>
          </cell>
          <cell r="AB642">
            <v>70.70639999999996</v>
          </cell>
          <cell r="AC642">
            <v>0</v>
          </cell>
        </row>
        <row r="643">
          <cell r="B643">
            <v>6058</v>
          </cell>
          <cell r="C643" t="str">
            <v>Edge High School - Sahuarita - CLOSED</v>
          </cell>
          <cell r="D643" t="str">
            <v xml:space="preserve">108653002   </v>
          </cell>
          <cell r="E643">
            <v>4421</v>
          </cell>
          <cell r="F643" t="str">
            <v>Edge School, Inc., The</v>
          </cell>
          <cell r="G643" t="str">
            <v xml:space="preserve">108653000   </v>
          </cell>
          <cell r="H643">
            <v>1999</v>
          </cell>
          <cell r="I643" t="str">
            <v>Pima</v>
          </cell>
          <cell r="J643" t="str">
            <v>Charter Facility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 t="str">
            <v/>
          </cell>
          <cell r="T643">
            <v>0</v>
          </cell>
          <cell r="U643">
            <v>0</v>
          </cell>
          <cell r="V643" t="str">
            <v/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</row>
        <row r="644">
          <cell r="B644">
            <v>79982</v>
          </cell>
          <cell r="C644" t="str">
            <v>Arizona Conservatory for Arts and Academics</v>
          </cell>
          <cell r="D644" t="str">
            <v xml:space="preserve">078971001   </v>
          </cell>
          <cell r="E644">
            <v>79981</v>
          </cell>
          <cell r="F644" t="str">
            <v>Edkey, Inc. - Arizona Conservatory for Arts and Academics</v>
          </cell>
          <cell r="G644" t="str">
            <v xml:space="preserve">078971000   </v>
          </cell>
          <cell r="H644">
            <v>1999</v>
          </cell>
          <cell r="I644" t="str">
            <v>Maricopa</v>
          </cell>
          <cell r="J644" t="str">
            <v>Charter Facility</v>
          </cell>
          <cell r="K644">
            <v>0.61654135338345861</v>
          </cell>
          <cell r="L644">
            <v>0.48091603053435117</v>
          </cell>
          <cell r="M644">
            <v>0.54869999999999997</v>
          </cell>
          <cell r="N644">
            <v>5.4945054945054949E-3</v>
          </cell>
          <cell r="O644">
            <v>0.42</v>
          </cell>
          <cell r="P644">
            <v>0.42</v>
          </cell>
          <cell r="Q644">
            <v>0</v>
          </cell>
          <cell r="R644">
            <v>0</v>
          </cell>
          <cell r="S644" t="str">
            <v/>
          </cell>
          <cell r="T644">
            <v>0</v>
          </cell>
          <cell r="U644">
            <v>0</v>
          </cell>
          <cell r="V644" t="str">
            <v/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169.70539999999988</v>
          </cell>
          <cell r="AC644">
            <v>0</v>
          </cell>
        </row>
        <row r="645">
          <cell r="B645">
            <v>90349</v>
          </cell>
          <cell r="C645" t="str">
            <v>Arizona Conservatory for Arts and Academics Middle School</v>
          </cell>
          <cell r="D645" t="str">
            <v xml:space="preserve">078971002   </v>
          </cell>
          <cell r="E645">
            <v>79981</v>
          </cell>
          <cell r="F645" t="str">
            <v>Edkey, Inc. - Arizona Conservatory for Arts and Academics</v>
          </cell>
          <cell r="G645" t="str">
            <v xml:space="preserve">078971000   </v>
          </cell>
          <cell r="H645">
            <v>1999</v>
          </cell>
          <cell r="I645" t="str">
            <v>Maricopa</v>
          </cell>
          <cell r="J645" t="str">
            <v>Charter Facility</v>
          </cell>
          <cell r="K645">
            <v>0.51595744680851063</v>
          </cell>
          <cell r="L645">
            <v>0.35789473684210527</v>
          </cell>
          <cell r="M645">
            <v>0.43690000000000001</v>
          </cell>
          <cell r="N645">
            <v>1.015228426395939E-2</v>
          </cell>
          <cell r="O645">
            <v>0.6</v>
          </cell>
          <cell r="P645">
            <v>0.6</v>
          </cell>
          <cell r="Q645">
            <v>0</v>
          </cell>
          <cell r="R645">
            <v>0</v>
          </cell>
          <cell r="S645">
            <v>0.43690000000000001</v>
          </cell>
          <cell r="T645">
            <v>400</v>
          </cell>
          <cell r="U645">
            <v>89815.72</v>
          </cell>
          <cell r="V645">
            <v>0.43690000000000001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224.53930000000051</v>
          </cell>
          <cell r="AC645">
            <v>89815.72</v>
          </cell>
          <cell r="AD645">
            <v>53889.43</v>
          </cell>
        </row>
        <row r="646">
          <cell r="B646">
            <v>92492</v>
          </cell>
          <cell r="C646" t="str">
            <v>Edkey Inc. - Pathfinder Academy at Eastmark</v>
          </cell>
          <cell r="D646" t="str">
            <v xml:space="preserve">078742004   </v>
          </cell>
          <cell r="E646">
            <v>81045</v>
          </cell>
          <cell r="F646" t="str">
            <v>Edkey, Inc. - Pathfinder Academy</v>
          </cell>
          <cell r="G646" t="str">
            <v xml:space="preserve">078742000   </v>
          </cell>
          <cell r="H646">
            <v>1999</v>
          </cell>
          <cell r="I646" t="str">
            <v>Maricopa</v>
          </cell>
          <cell r="J646" t="str">
            <v>Charter Facility</v>
          </cell>
          <cell r="K646">
            <v>0.56488549618320616</v>
          </cell>
          <cell r="L646">
            <v>0.5</v>
          </cell>
          <cell r="M646">
            <v>0.53239999999999998</v>
          </cell>
          <cell r="N646">
            <v>0.23674911660777384</v>
          </cell>
          <cell r="O646">
            <v>0.12</v>
          </cell>
          <cell r="P646">
            <v>0.23674911660777384</v>
          </cell>
          <cell r="Q646">
            <v>0</v>
          </cell>
          <cell r="R646">
            <v>0</v>
          </cell>
          <cell r="S646" t="str">
            <v/>
          </cell>
          <cell r="T646">
            <v>0</v>
          </cell>
          <cell r="U646">
            <v>0</v>
          </cell>
          <cell r="V646" t="str">
            <v/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249.67370000000011</v>
          </cell>
          <cell r="AC646">
            <v>0</v>
          </cell>
        </row>
        <row r="647">
          <cell r="B647">
            <v>92290</v>
          </cell>
          <cell r="C647" t="str">
            <v>Edkey, Inc. - Pathfinder Academy - Sequoia Lehi</v>
          </cell>
          <cell r="D647" t="str">
            <v xml:space="preserve">078742003   </v>
          </cell>
          <cell r="E647">
            <v>81045</v>
          </cell>
          <cell r="F647" t="str">
            <v>Edkey, Inc. - Pathfinder Academy</v>
          </cell>
          <cell r="G647" t="str">
            <v xml:space="preserve">078742000   </v>
          </cell>
          <cell r="H647">
            <v>1999</v>
          </cell>
          <cell r="I647" t="str">
            <v>Maricopa</v>
          </cell>
          <cell r="J647" t="str">
            <v>Charter Facility</v>
          </cell>
          <cell r="K647">
            <v>0.36923076923076925</v>
          </cell>
          <cell r="L647">
            <v>0.49230769230769234</v>
          </cell>
          <cell r="M647">
            <v>0.43080000000000002</v>
          </cell>
          <cell r="N647">
            <v>0</v>
          </cell>
          <cell r="O647">
            <v>0.7</v>
          </cell>
          <cell r="P647">
            <v>0.7</v>
          </cell>
          <cell r="Q647">
            <v>0</v>
          </cell>
          <cell r="R647">
            <v>0</v>
          </cell>
          <cell r="S647">
            <v>0.43080000000000002</v>
          </cell>
          <cell r="T647">
            <v>400</v>
          </cell>
          <cell r="U647">
            <v>39368</v>
          </cell>
          <cell r="V647">
            <v>0.43080000000000002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98.419999999999902</v>
          </cell>
          <cell r="AC647">
            <v>39368</v>
          </cell>
          <cell r="AD647">
            <v>23620.799999999999</v>
          </cell>
        </row>
        <row r="648">
          <cell r="B648">
            <v>956267</v>
          </cell>
          <cell r="C648" t="str">
            <v>Leman Academy of Excellence, Sierra Vista</v>
          </cell>
          <cell r="D648" t="str">
            <v xml:space="preserve">078742006   </v>
          </cell>
          <cell r="E648">
            <v>81045</v>
          </cell>
          <cell r="F648" t="str">
            <v>Edkey, Inc. - Pathfinder Academy</v>
          </cell>
          <cell r="G648" t="str">
            <v xml:space="preserve">078742000   </v>
          </cell>
          <cell r="H648">
            <v>1999</v>
          </cell>
          <cell r="I648" t="str">
            <v>Maricopa</v>
          </cell>
          <cell r="J648" t="str">
            <v>Charter Facility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 t="str">
            <v/>
          </cell>
          <cell r="T648">
            <v>0</v>
          </cell>
          <cell r="U648">
            <v>0</v>
          </cell>
          <cell r="V648" t="str">
            <v/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</row>
        <row r="649">
          <cell r="B649">
            <v>10753</v>
          </cell>
          <cell r="C649" t="str">
            <v>Pathfinder Academy</v>
          </cell>
          <cell r="D649" t="str">
            <v xml:space="preserve">078742001   </v>
          </cell>
          <cell r="E649">
            <v>81045</v>
          </cell>
          <cell r="F649" t="str">
            <v>Edkey, Inc. - Pathfinder Academy</v>
          </cell>
          <cell r="G649" t="str">
            <v xml:space="preserve">078742000   </v>
          </cell>
          <cell r="H649">
            <v>1999</v>
          </cell>
          <cell r="I649" t="str">
            <v>Maricopa</v>
          </cell>
          <cell r="J649" t="str">
            <v>Charter Facility</v>
          </cell>
          <cell r="K649">
            <v>0.67226890756302526</v>
          </cell>
          <cell r="L649">
            <v>0.69456066945606698</v>
          </cell>
          <cell r="M649">
            <v>0.68340000000000001</v>
          </cell>
          <cell r="N649">
            <v>0.30632911392405066</v>
          </cell>
          <cell r="O649">
            <v>0.18</v>
          </cell>
          <cell r="P649">
            <v>0.30632911392405066</v>
          </cell>
          <cell r="Q649">
            <v>225</v>
          </cell>
          <cell r="R649">
            <v>84352.66</v>
          </cell>
          <cell r="S649" t="str">
            <v/>
          </cell>
          <cell r="T649">
            <v>0</v>
          </cell>
          <cell r="U649">
            <v>0</v>
          </cell>
          <cell r="V649" t="str">
            <v/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374.90070000000208</v>
          </cell>
          <cell r="AC649">
            <v>84352.66</v>
          </cell>
          <cell r="AD649">
            <v>50611.6</v>
          </cell>
        </row>
        <row r="650">
          <cell r="B650">
            <v>79263</v>
          </cell>
          <cell r="C650" t="str">
            <v>Arizona Conservatory for Arts and Academics Elementary School</v>
          </cell>
          <cell r="D650" t="str">
            <v xml:space="preserve">078740101   </v>
          </cell>
          <cell r="E650">
            <v>81043</v>
          </cell>
          <cell r="F650" t="str">
            <v>Edkey, Inc. - Redwood Academy</v>
          </cell>
          <cell r="G650" t="str">
            <v xml:space="preserve">078740000   </v>
          </cell>
          <cell r="H650">
            <v>1999</v>
          </cell>
          <cell r="I650" t="str">
            <v>Maricopa</v>
          </cell>
          <cell r="J650" t="str">
            <v>Charter Facility</v>
          </cell>
          <cell r="K650">
            <v>0.4935064935064935</v>
          </cell>
          <cell r="L650">
            <v>0.38311688311688313</v>
          </cell>
          <cell r="M650">
            <v>0.43830000000000002</v>
          </cell>
          <cell r="N650">
            <v>1.1111111111111112E-2</v>
          </cell>
          <cell r="O650">
            <v>0.73</v>
          </cell>
          <cell r="P650">
            <v>0.73</v>
          </cell>
          <cell r="Q650">
            <v>0</v>
          </cell>
          <cell r="R650">
            <v>0</v>
          </cell>
          <cell r="S650">
            <v>0.43830000000000002</v>
          </cell>
          <cell r="T650">
            <v>400</v>
          </cell>
          <cell r="U650">
            <v>105719.96</v>
          </cell>
          <cell r="V650">
            <v>0.43830000000000002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264.29990000000072</v>
          </cell>
          <cell r="AC650">
            <v>105719.96</v>
          </cell>
          <cell r="AD650">
            <v>63431.98</v>
          </cell>
        </row>
        <row r="651">
          <cell r="B651">
            <v>90316</v>
          </cell>
          <cell r="C651" t="str">
            <v>Sequoia Charter Middle School - Closed</v>
          </cell>
          <cell r="D651" t="str">
            <v xml:space="preserve">078915006   </v>
          </cell>
          <cell r="E651">
            <v>6446</v>
          </cell>
          <cell r="F651" t="str">
            <v>Edkey, Inc. - Sequoia Charter School</v>
          </cell>
          <cell r="G651" t="str">
            <v xml:space="preserve">078915000   </v>
          </cell>
          <cell r="H651">
            <v>1999</v>
          </cell>
          <cell r="I651" t="str">
            <v>Maricopa</v>
          </cell>
          <cell r="J651" t="str">
            <v>Charter Facility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 t="str">
            <v/>
          </cell>
          <cell r="T651">
            <v>0</v>
          </cell>
          <cell r="U651">
            <v>0</v>
          </cell>
          <cell r="V651" t="str">
            <v/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</row>
        <row r="652">
          <cell r="B652">
            <v>90363</v>
          </cell>
          <cell r="C652" t="str">
            <v>Sequoia Charter School - Maricopa - Closed</v>
          </cell>
          <cell r="D652" t="str">
            <v xml:space="preserve">078915007   </v>
          </cell>
          <cell r="E652">
            <v>6446</v>
          </cell>
          <cell r="F652" t="str">
            <v>Edkey, Inc. - Sequoia Charter School</v>
          </cell>
          <cell r="G652" t="str">
            <v xml:space="preserve">078915000   </v>
          </cell>
          <cell r="H652">
            <v>1999</v>
          </cell>
          <cell r="I652" t="str">
            <v>Maricopa</v>
          </cell>
          <cell r="J652" t="str">
            <v>Charter Facility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 t="str">
            <v/>
          </cell>
          <cell r="T652">
            <v>0</v>
          </cell>
          <cell r="U652">
            <v>0</v>
          </cell>
          <cell r="V652" t="str">
            <v/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</row>
        <row r="653">
          <cell r="B653">
            <v>79697</v>
          </cell>
          <cell r="C653" t="str">
            <v>Sequoia Elementary School</v>
          </cell>
          <cell r="D653" t="str">
            <v xml:space="preserve">078915005   </v>
          </cell>
          <cell r="E653">
            <v>6446</v>
          </cell>
          <cell r="F653" t="str">
            <v>Edkey, Inc. - Sequoia Charter School</v>
          </cell>
          <cell r="G653" t="str">
            <v xml:space="preserve">078915000   </v>
          </cell>
          <cell r="H653">
            <v>1999</v>
          </cell>
          <cell r="I653" t="str">
            <v>Maricopa</v>
          </cell>
          <cell r="J653" t="str">
            <v>Charter Facility</v>
          </cell>
          <cell r="K653">
            <v>0.22769230769230769</v>
          </cell>
          <cell r="L653">
            <v>0.28482972136222912</v>
          </cell>
          <cell r="M653">
            <v>0.25629999999999997</v>
          </cell>
          <cell r="N653">
            <v>0</v>
          </cell>
          <cell r="O653">
            <v>0.84</v>
          </cell>
          <cell r="P653">
            <v>0.84</v>
          </cell>
          <cell r="Q653">
            <v>0</v>
          </cell>
          <cell r="R653">
            <v>0</v>
          </cell>
          <cell r="S653">
            <v>0.25629999999999997</v>
          </cell>
          <cell r="T653">
            <v>0</v>
          </cell>
          <cell r="U653">
            <v>0</v>
          </cell>
          <cell r="V653">
            <v>0.25629999999999997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439.00600000000202</v>
          </cell>
          <cell r="AC653">
            <v>0</v>
          </cell>
        </row>
        <row r="654">
          <cell r="B654">
            <v>10849</v>
          </cell>
          <cell r="C654" t="str">
            <v>Sequoia Secondary School</v>
          </cell>
          <cell r="D654" t="str">
            <v xml:space="preserve">078915001   </v>
          </cell>
          <cell r="E654">
            <v>6446</v>
          </cell>
          <cell r="F654" t="str">
            <v>Edkey, Inc. - Sequoia Charter School</v>
          </cell>
          <cell r="G654" t="str">
            <v xml:space="preserve">078915000   </v>
          </cell>
          <cell r="H654">
            <v>1999</v>
          </cell>
          <cell r="I654" t="str">
            <v>Maricopa</v>
          </cell>
          <cell r="J654" t="str">
            <v>Charter Facility</v>
          </cell>
          <cell r="K654">
            <v>0.19047619047619047</v>
          </cell>
          <cell r="L654">
            <v>0.12956810631229235</v>
          </cell>
          <cell r="M654">
            <v>0.16</v>
          </cell>
          <cell r="N654">
            <v>0</v>
          </cell>
          <cell r="O654">
            <v>0.47</v>
          </cell>
          <cell r="P654">
            <v>0.47</v>
          </cell>
          <cell r="Q654">
            <v>0</v>
          </cell>
          <cell r="R654">
            <v>0</v>
          </cell>
          <cell r="S654" t="str">
            <v/>
          </cell>
          <cell r="T654">
            <v>0</v>
          </cell>
          <cell r="U654">
            <v>0</v>
          </cell>
          <cell r="V654" t="str">
            <v/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399.45420000000115</v>
          </cell>
          <cell r="AC654">
            <v>0</v>
          </cell>
        </row>
        <row r="655">
          <cell r="B655">
            <v>90322</v>
          </cell>
          <cell r="C655" t="str">
            <v>Edkey, Inc. - Sequoia Choice Precision School</v>
          </cell>
          <cell r="D655" t="str">
            <v xml:space="preserve">078705206   </v>
          </cell>
          <cell r="E655">
            <v>4329</v>
          </cell>
          <cell r="F655" t="str">
            <v>Edkey, Inc. - Sequoia Choice Schools</v>
          </cell>
          <cell r="G655" t="str">
            <v xml:space="preserve">078705000   </v>
          </cell>
          <cell r="H655">
            <v>1999</v>
          </cell>
          <cell r="I655" t="str">
            <v>Maricopa</v>
          </cell>
          <cell r="J655" t="str">
            <v>Charter Facility</v>
          </cell>
          <cell r="K655">
            <v>0.12658227848101267</v>
          </cell>
          <cell r="L655">
            <v>0.14285714285714285</v>
          </cell>
          <cell r="M655">
            <v>0.13469999999999999</v>
          </cell>
          <cell r="N655">
            <v>8.130081300813009E-3</v>
          </cell>
          <cell r="O655">
            <v>0.73</v>
          </cell>
          <cell r="P655">
            <v>0.73</v>
          </cell>
          <cell r="Q655">
            <v>0</v>
          </cell>
          <cell r="R655">
            <v>0</v>
          </cell>
          <cell r="S655">
            <v>0.13469999999999999</v>
          </cell>
          <cell r="T655">
            <v>0</v>
          </cell>
          <cell r="U655">
            <v>0</v>
          </cell>
          <cell r="V655">
            <v>0.13469999999999999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24.362099999999998</v>
          </cell>
          <cell r="AC655">
            <v>0</v>
          </cell>
        </row>
        <row r="656">
          <cell r="B656">
            <v>5500</v>
          </cell>
          <cell r="C656" t="str">
            <v>Sequoia Choice School Arizona Distance Learning School</v>
          </cell>
          <cell r="D656" t="str">
            <v xml:space="preserve">078705201   </v>
          </cell>
          <cell r="E656">
            <v>4329</v>
          </cell>
          <cell r="F656" t="str">
            <v>Edkey, Inc. - Sequoia Choice Schools</v>
          </cell>
          <cell r="G656" t="str">
            <v xml:space="preserve">078705000   </v>
          </cell>
          <cell r="H656">
            <v>1999</v>
          </cell>
          <cell r="I656" t="str">
            <v>Maricopa</v>
          </cell>
          <cell r="J656" t="str">
            <v>Charter Facility</v>
          </cell>
          <cell r="K656">
            <v>0.40963855421686746</v>
          </cell>
          <cell r="L656">
            <v>0.35714285714285715</v>
          </cell>
          <cell r="M656">
            <v>0.38340000000000002</v>
          </cell>
          <cell r="N656">
            <v>0.11214953271028037</v>
          </cell>
          <cell r="O656">
            <v>0</v>
          </cell>
          <cell r="P656">
            <v>0.11214953271028037</v>
          </cell>
          <cell r="Q656">
            <v>0</v>
          </cell>
          <cell r="R656">
            <v>0</v>
          </cell>
          <cell r="S656" t="str">
            <v/>
          </cell>
          <cell r="T656">
            <v>0</v>
          </cell>
          <cell r="U656">
            <v>0</v>
          </cell>
          <cell r="V656" t="str">
            <v/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777.16220000000067</v>
          </cell>
          <cell r="AC656">
            <v>0</v>
          </cell>
        </row>
        <row r="657">
          <cell r="B657">
            <v>90377</v>
          </cell>
          <cell r="C657" t="str">
            <v>Sequoia Pathway Academy</v>
          </cell>
          <cell r="D657" t="str">
            <v xml:space="preserve">078246002   </v>
          </cell>
          <cell r="E657">
            <v>92226</v>
          </cell>
          <cell r="F657" t="str">
            <v>Edkey, Inc. - Sequoia Pathway Academy</v>
          </cell>
          <cell r="G657" t="str">
            <v xml:space="preserve">078246000   </v>
          </cell>
          <cell r="H657">
            <v>1999</v>
          </cell>
          <cell r="I657" t="str">
            <v>Maricopa</v>
          </cell>
          <cell r="J657" t="str">
            <v>Charter Facility</v>
          </cell>
          <cell r="K657">
            <v>0.45579078455790784</v>
          </cell>
          <cell r="L657">
            <v>0.37641154328732745</v>
          </cell>
          <cell r="M657">
            <v>0.41610000000000003</v>
          </cell>
          <cell r="N657">
            <v>2.6690391459074734E-3</v>
          </cell>
          <cell r="O657">
            <v>0.37</v>
          </cell>
          <cell r="P657">
            <v>0.37</v>
          </cell>
          <cell r="Q657">
            <v>0</v>
          </cell>
          <cell r="R657">
            <v>0</v>
          </cell>
          <cell r="S657" t="str">
            <v/>
          </cell>
          <cell r="T657">
            <v>0</v>
          </cell>
          <cell r="U657">
            <v>0</v>
          </cell>
          <cell r="V657" t="str">
            <v/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1093.1667999999906</v>
          </cell>
          <cell r="AC657">
            <v>0</v>
          </cell>
        </row>
        <row r="658">
          <cell r="B658">
            <v>89921</v>
          </cell>
          <cell r="C658" t="str">
            <v>Children First Academy - Tempe</v>
          </cell>
          <cell r="D658" t="str">
            <v xml:space="preserve">138705004   </v>
          </cell>
          <cell r="E658">
            <v>81052</v>
          </cell>
          <cell r="F658" t="str">
            <v>Edkey, Inc. - Sequoia Ranch School</v>
          </cell>
          <cell r="G658" t="str">
            <v xml:space="preserve">138705000   </v>
          </cell>
          <cell r="H658">
            <v>1999</v>
          </cell>
          <cell r="I658" t="str">
            <v>Yavapai</v>
          </cell>
          <cell r="J658" t="str">
            <v>Charter Facility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 t="str">
            <v/>
          </cell>
          <cell r="T658">
            <v>0</v>
          </cell>
          <cell r="U658">
            <v>0</v>
          </cell>
          <cell r="V658" t="str">
            <v/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</row>
        <row r="659">
          <cell r="B659">
            <v>89920</v>
          </cell>
          <cell r="C659" t="str">
            <v>Children First Leadership Academy</v>
          </cell>
          <cell r="D659" t="str">
            <v xml:space="preserve">138705003   </v>
          </cell>
          <cell r="E659">
            <v>81052</v>
          </cell>
          <cell r="F659" t="str">
            <v>Edkey, Inc. - Sequoia Ranch School</v>
          </cell>
          <cell r="G659" t="str">
            <v xml:space="preserve">138705000   </v>
          </cell>
          <cell r="H659">
            <v>1999</v>
          </cell>
          <cell r="I659" t="str">
            <v>Yavapai</v>
          </cell>
          <cell r="J659" t="str">
            <v>Charter Facility</v>
          </cell>
          <cell r="K659">
            <v>7.2368421052631582E-2</v>
          </cell>
          <cell r="L659">
            <v>7.8947368421052627E-2</v>
          </cell>
          <cell r="M659">
            <v>7.5700000000000003E-2</v>
          </cell>
          <cell r="N659">
            <v>2.1367521367521368E-2</v>
          </cell>
          <cell r="O659">
            <v>1</v>
          </cell>
          <cell r="P659">
            <v>1</v>
          </cell>
          <cell r="Q659">
            <v>0</v>
          </cell>
          <cell r="R659">
            <v>0</v>
          </cell>
          <cell r="S659">
            <v>7.5700000000000003E-2</v>
          </cell>
          <cell r="T659">
            <v>0</v>
          </cell>
          <cell r="U659">
            <v>0</v>
          </cell>
          <cell r="V659">
            <v>7.5700000000000003E-2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203.66200000000015</v>
          </cell>
          <cell r="AC659">
            <v>0</v>
          </cell>
        </row>
        <row r="660">
          <cell r="B660">
            <v>81107</v>
          </cell>
          <cell r="C660" t="str">
            <v>Sequoia Family Learning - Closed</v>
          </cell>
          <cell r="D660" t="str">
            <v xml:space="preserve">138705002   </v>
          </cell>
          <cell r="E660">
            <v>81052</v>
          </cell>
          <cell r="F660" t="str">
            <v>Edkey, Inc. - Sequoia Ranch School</v>
          </cell>
          <cell r="G660" t="str">
            <v xml:space="preserve">138705000   </v>
          </cell>
          <cell r="H660">
            <v>1999</v>
          </cell>
          <cell r="I660" t="str">
            <v>Yavapai</v>
          </cell>
          <cell r="J660" t="str">
            <v>Charter Facility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 t="str">
            <v/>
          </cell>
          <cell r="T660">
            <v>0</v>
          </cell>
          <cell r="U660">
            <v>0</v>
          </cell>
          <cell r="V660" t="str">
            <v/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</row>
        <row r="661">
          <cell r="B661">
            <v>80480</v>
          </cell>
          <cell r="C661" t="str">
            <v>Sequoia Ranch-CLOSED</v>
          </cell>
          <cell r="D661" t="str">
            <v xml:space="preserve">138705001   </v>
          </cell>
          <cell r="E661">
            <v>81052</v>
          </cell>
          <cell r="F661" t="str">
            <v>Edkey, Inc. - Sequoia Ranch School</v>
          </cell>
          <cell r="G661" t="str">
            <v xml:space="preserve">138705000   </v>
          </cell>
          <cell r="H661">
            <v>1999</v>
          </cell>
          <cell r="I661" t="str">
            <v>Yavapai</v>
          </cell>
          <cell r="J661" t="str">
            <v>Charter Facility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 t="str">
            <v/>
          </cell>
          <cell r="T661">
            <v>0</v>
          </cell>
          <cell r="U661">
            <v>0</v>
          </cell>
          <cell r="V661" t="str">
            <v/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</row>
        <row r="662">
          <cell r="B662">
            <v>79219</v>
          </cell>
          <cell r="C662" t="str">
            <v>Edkey, Inc. - Sequoia Deaf School</v>
          </cell>
          <cell r="D662" t="str">
            <v xml:space="preserve">078744001   </v>
          </cell>
          <cell r="E662">
            <v>81050</v>
          </cell>
          <cell r="F662" t="str">
            <v>Edkey, Inc. - Sequoia School for the Deaf and Hard of Hearing</v>
          </cell>
          <cell r="G662" t="str">
            <v xml:space="preserve">078744000   </v>
          </cell>
          <cell r="H662">
            <v>1999</v>
          </cell>
          <cell r="I662" t="str">
            <v>Maricopa</v>
          </cell>
          <cell r="J662" t="str">
            <v>Charter Facility</v>
          </cell>
          <cell r="K662">
            <v>0.12962962962962962</v>
          </cell>
          <cell r="L662">
            <v>0.11864406779661017</v>
          </cell>
          <cell r="M662">
            <v>0.1241</v>
          </cell>
          <cell r="N662">
            <v>0</v>
          </cell>
          <cell r="O662">
            <v>0.64</v>
          </cell>
          <cell r="P662">
            <v>0.64</v>
          </cell>
          <cell r="Q662">
            <v>0</v>
          </cell>
          <cell r="R662">
            <v>0</v>
          </cell>
          <cell r="S662">
            <v>0.1241</v>
          </cell>
          <cell r="T662">
            <v>0</v>
          </cell>
          <cell r="U662">
            <v>0</v>
          </cell>
          <cell r="V662">
            <v>0.1241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72.347599999999957</v>
          </cell>
          <cell r="AC662">
            <v>0</v>
          </cell>
        </row>
        <row r="663">
          <cell r="B663">
            <v>920316</v>
          </cell>
          <cell r="C663" t="str">
            <v>KELLY</v>
          </cell>
          <cell r="D663" t="str">
            <v xml:space="preserve">078744003   </v>
          </cell>
          <cell r="E663">
            <v>81050</v>
          </cell>
          <cell r="F663" t="str">
            <v>Edkey, Inc. - Sequoia School for the Deaf and Hard of Hearing</v>
          </cell>
          <cell r="G663" t="str">
            <v xml:space="preserve">078744000   </v>
          </cell>
          <cell r="H663">
            <v>1999</v>
          </cell>
          <cell r="I663" t="str">
            <v>Maricopa</v>
          </cell>
          <cell r="J663" t="str">
            <v>Charter Facility</v>
          </cell>
          <cell r="K663">
            <v>3.0303030303030304E-2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 t="str">
            <v/>
          </cell>
          <cell r="T663">
            <v>0</v>
          </cell>
          <cell r="U663">
            <v>0</v>
          </cell>
          <cell r="V663" t="str">
            <v/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34.360700000000008</v>
          </cell>
          <cell r="AC663">
            <v>0</v>
          </cell>
        </row>
        <row r="664">
          <cell r="B664">
            <v>90365</v>
          </cell>
          <cell r="C664" t="str">
            <v>Sequoia School for the Deaf and Hard of Hearing - Closed</v>
          </cell>
          <cell r="D664" t="str">
            <v xml:space="preserve">078744002   </v>
          </cell>
          <cell r="E664">
            <v>81050</v>
          </cell>
          <cell r="F664" t="str">
            <v>Edkey, Inc. - Sequoia School for the Deaf and Hard of Hearing</v>
          </cell>
          <cell r="G664" t="str">
            <v xml:space="preserve">078744000   </v>
          </cell>
          <cell r="H664">
            <v>1999</v>
          </cell>
          <cell r="I664" t="str">
            <v>Maricopa</v>
          </cell>
          <cell r="J664" t="str">
            <v>Charter Facility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 t="str">
            <v/>
          </cell>
          <cell r="T664">
            <v>0</v>
          </cell>
          <cell r="U664">
            <v>0</v>
          </cell>
          <cell r="V664" t="str">
            <v/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</row>
        <row r="665">
          <cell r="B665">
            <v>92912</v>
          </cell>
          <cell r="C665" t="str">
            <v>George Washington Academy</v>
          </cell>
          <cell r="D665" t="str">
            <v xml:space="preserve">078917004   </v>
          </cell>
          <cell r="E665">
            <v>79211</v>
          </cell>
          <cell r="F665" t="str">
            <v>Edkey, Inc. - Sequoia Village School</v>
          </cell>
          <cell r="G665" t="str">
            <v xml:space="preserve">078917000   </v>
          </cell>
          <cell r="H665">
            <v>1999</v>
          </cell>
          <cell r="I665" t="str">
            <v>Maricopa</v>
          </cell>
          <cell r="J665" t="str">
            <v>Charter Facility</v>
          </cell>
          <cell r="K665">
            <v>0.34177215189873417</v>
          </cell>
          <cell r="L665">
            <v>0.34177215189873417</v>
          </cell>
          <cell r="M665">
            <v>0.34179999999999999</v>
          </cell>
          <cell r="N665">
            <v>0.64492753623188404</v>
          </cell>
          <cell r="O665">
            <v>0</v>
          </cell>
          <cell r="P665">
            <v>0.64492753623188404</v>
          </cell>
          <cell r="Q665">
            <v>0</v>
          </cell>
          <cell r="R665">
            <v>0</v>
          </cell>
          <cell r="S665">
            <v>0.34179999999999999</v>
          </cell>
          <cell r="T665">
            <v>0</v>
          </cell>
          <cell r="U665">
            <v>0</v>
          </cell>
          <cell r="V665">
            <v>0.34179999999999999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168.18159999999986</v>
          </cell>
          <cell r="AC665">
            <v>0</v>
          </cell>
        </row>
        <row r="666">
          <cell r="B666">
            <v>90324</v>
          </cell>
          <cell r="C666" t="str">
            <v>Sequoia Village High School</v>
          </cell>
          <cell r="D666" t="str">
            <v xml:space="preserve">078917005   </v>
          </cell>
          <cell r="E666">
            <v>79211</v>
          </cell>
          <cell r="F666" t="str">
            <v>Edkey, Inc. - Sequoia Village School</v>
          </cell>
          <cell r="G666" t="str">
            <v xml:space="preserve">078917000   </v>
          </cell>
          <cell r="H666">
            <v>1999</v>
          </cell>
          <cell r="I666" t="str">
            <v>Maricopa</v>
          </cell>
          <cell r="J666" t="str">
            <v>Charter Facility</v>
          </cell>
          <cell r="K666">
            <v>0.26760563380281688</v>
          </cell>
          <cell r="L666">
            <v>0.20754716981132076</v>
          </cell>
          <cell r="M666">
            <v>0.23760000000000001</v>
          </cell>
          <cell r="N666">
            <v>0.59615384615384615</v>
          </cell>
          <cell r="O666">
            <v>0.55000000000000004</v>
          </cell>
          <cell r="P666">
            <v>0.59615384615384615</v>
          </cell>
          <cell r="Q666">
            <v>0</v>
          </cell>
          <cell r="R666">
            <v>0</v>
          </cell>
          <cell r="S666" t="str">
            <v/>
          </cell>
          <cell r="T666">
            <v>0</v>
          </cell>
          <cell r="U666">
            <v>0</v>
          </cell>
          <cell r="V666" t="str">
            <v/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71.177899999999937</v>
          </cell>
          <cell r="AC666">
            <v>0</v>
          </cell>
        </row>
        <row r="667">
          <cell r="B667">
            <v>10848</v>
          </cell>
          <cell r="C667" t="str">
            <v>Sequoia Village School</v>
          </cell>
          <cell r="D667" t="str">
            <v xml:space="preserve">078917001   </v>
          </cell>
          <cell r="E667">
            <v>79211</v>
          </cell>
          <cell r="F667" t="str">
            <v>Edkey, Inc. - Sequoia Village School</v>
          </cell>
          <cell r="G667" t="str">
            <v xml:space="preserve">078917000   </v>
          </cell>
          <cell r="H667">
            <v>1999</v>
          </cell>
          <cell r="I667" t="str">
            <v>Maricopa</v>
          </cell>
          <cell r="J667" t="str">
            <v>Charter Facility</v>
          </cell>
          <cell r="K667">
            <v>0.29891304347826086</v>
          </cell>
          <cell r="L667">
            <v>0.27717391304347827</v>
          </cell>
          <cell r="M667">
            <v>0.28799999999999998</v>
          </cell>
          <cell r="N667">
            <v>1.7241379310344827E-2</v>
          </cell>
          <cell r="O667">
            <v>0.59</v>
          </cell>
          <cell r="P667">
            <v>0.59</v>
          </cell>
          <cell r="Q667">
            <v>0</v>
          </cell>
          <cell r="R667">
            <v>0</v>
          </cell>
          <cell r="S667" t="str">
            <v/>
          </cell>
          <cell r="T667">
            <v>0</v>
          </cell>
          <cell r="U667">
            <v>0</v>
          </cell>
          <cell r="V667" t="str">
            <v/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210.33920000000015</v>
          </cell>
          <cell r="AC667">
            <v>0</v>
          </cell>
        </row>
        <row r="668">
          <cell r="B668">
            <v>89474</v>
          </cell>
          <cell r="C668" t="str">
            <v>Academy Adventures Mid-town</v>
          </cell>
          <cell r="D668" t="str">
            <v xml:space="preserve">108717103   </v>
          </cell>
          <cell r="E668">
            <v>81123</v>
          </cell>
          <cell r="F668" t="str">
            <v>Educational Impact, Inc.</v>
          </cell>
          <cell r="G668" t="str">
            <v xml:space="preserve">108717000   </v>
          </cell>
          <cell r="H668">
            <v>1999</v>
          </cell>
          <cell r="I668" t="str">
            <v>Pima</v>
          </cell>
          <cell r="J668" t="str">
            <v>Charter Facility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 t="str">
            <v/>
          </cell>
          <cell r="T668">
            <v>0</v>
          </cell>
          <cell r="U668">
            <v>0</v>
          </cell>
          <cell r="V668" t="str">
            <v/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</row>
        <row r="669">
          <cell r="B669">
            <v>81124</v>
          </cell>
          <cell r="C669" t="str">
            <v>Academy Adventures Primary School</v>
          </cell>
          <cell r="D669" t="str">
            <v xml:space="preserve">108717101   </v>
          </cell>
          <cell r="E669">
            <v>81123</v>
          </cell>
          <cell r="F669" t="str">
            <v>Educational Impact, Inc.</v>
          </cell>
          <cell r="G669" t="str">
            <v xml:space="preserve">108717000   </v>
          </cell>
          <cell r="H669">
            <v>1999</v>
          </cell>
          <cell r="I669" t="str">
            <v>Pima</v>
          </cell>
          <cell r="J669" t="str">
            <v>Charter Facility</v>
          </cell>
          <cell r="K669">
            <v>0.44827586206896552</v>
          </cell>
          <cell r="L669">
            <v>0.31034482758620691</v>
          </cell>
          <cell r="M669">
            <v>0.37930000000000003</v>
          </cell>
          <cell r="N669">
            <v>0</v>
          </cell>
          <cell r="O669">
            <v>0.91</v>
          </cell>
          <cell r="P669">
            <v>0.91</v>
          </cell>
          <cell r="Q669">
            <v>0</v>
          </cell>
          <cell r="R669">
            <v>0</v>
          </cell>
          <cell r="S669">
            <v>0.37930000000000003</v>
          </cell>
          <cell r="T669">
            <v>0</v>
          </cell>
          <cell r="U669">
            <v>0</v>
          </cell>
          <cell r="V669">
            <v>0.37930000000000003</v>
          </cell>
          <cell r="W669">
            <v>225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</row>
        <row r="670">
          <cell r="B670">
            <v>87415</v>
          </cell>
          <cell r="C670" t="str">
            <v>Adventure School</v>
          </cell>
          <cell r="D670" t="str">
            <v xml:space="preserve">108717102   </v>
          </cell>
          <cell r="E670">
            <v>81123</v>
          </cell>
          <cell r="F670" t="str">
            <v>Educational Impact, Inc.</v>
          </cell>
          <cell r="G670" t="str">
            <v xml:space="preserve">108717000   </v>
          </cell>
          <cell r="H670">
            <v>1999</v>
          </cell>
          <cell r="I670" t="str">
            <v>Pima</v>
          </cell>
          <cell r="J670" t="str">
            <v>Charter Facility</v>
          </cell>
          <cell r="K670">
            <v>0.38235294117647056</v>
          </cell>
          <cell r="L670">
            <v>0.23529411764705882</v>
          </cell>
          <cell r="M670">
            <v>0.30880000000000002</v>
          </cell>
          <cell r="N670">
            <v>0</v>
          </cell>
          <cell r="O670">
            <v>0.79</v>
          </cell>
          <cell r="P670">
            <v>0.79</v>
          </cell>
          <cell r="Q670">
            <v>0</v>
          </cell>
          <cell r="R670">
            <v>0</v>
          </cell>
          <cell r="S670">
            <v>0.30880000000000002</v>
          </cell>
          <cell r="T670">
            <v>0</v>
          </cell>
          <cell r="U670">
            <v>0</v>
          </cell>
          <cell r="V670">
            <v>0.30880000000000002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140.93049999999988</v>
          </cell>
          <cell r="AC670">
            <v>0</v>
          </cell>
        </row>
        <row r="671">
          <cell r="B671">
            <v>90844</v>
          </cell>
          <cell r="C671" t="str">
            <v>EdOptions HS Learning Center</v>
          </cell>
          <cell r="D671" t="str">
            <v xml:space="preserve">078558002   </v>
          </cell>
          <cell r="E671">
            <v>90201</v>
          </cell>
          <cell r="F671" t="str">
            <v>Educational Options Foundation</v>
          </cell>
          <cell r="G671" t="str">
            <v xml:space="preserve">078558000   </v>
          </cell>
          <cell r="H671">
            <v>1999</v>
          </cell>
          <cell r="I671" t="str">
            <v>Maricopa</v>
          </cell>
          <cell r="J671" t="str">
            <v>Charter Facility</v>
          </cell>
          <cell r="K671">
            <v>9.166666666666666E-2</v>
          </cell>
          <cell r="L671">
            <v>0.25225225225225223</v>
          </cell>
          <cell r="M671">
            <v>0.17199999999999999</v>
          </cell>
          <cell r="N671">
            <v>0.13695937090432503</v>
          </cell>
          <cell r="O671">
            <v>0</v>
          </cell>
          <cell r="P671">
            <v>0.13695937090432503</v>
          </cell>
          <cell r="Q671">
            <v>0</v>
          </cell>
          <cell r="R671">
            <v>0</v>
          </cell>
          <cell r="S671" t="str">
            <v/>
          </cell>
          <cell r="T671">
            <v>0</v>
          </cell>
          <cell r="U671">
            <v>0</v>
          </cell>
          <cell r="V671" t="str">
            <v/>
          </cell>
          <cell r="W671">
            <v>0</v>
          </cell>
          <cell r="X671">
            <v>0</v>
          </cell>
          <cell r="Y671">
            <v>1</v>
          </cell>
          <cell r="Z671">
            <v>0</v>
          </cell>
          <cell r="AA671">
            <v>0</v>
          </cell>
          <cell r="AB671">
            <v>399.25010000000088</v>
          </cell>
          <cell r="AC671">
            <v>0</v>
          </cell>
        </row>
        <row r="672">
          <cell r="B672">
            <v>90202</v>
          </cell>
          <cell r="C672" t="str">
            <v>EdOptions Preparatory Academy</v>
          </cell>
          <cell r="D672" t="str">
            <v xml:space="preserve">078558001   </v>
          </cell>
          <cell r="E672">
            <v>90201</v>
          </cell>
          <cell r="F672" t="str">
            <v>Educational Options Foundation</v>
          </cell>
          <cell r="G672" t="str">
            <v xml:space="preserve">078558000   </v>
          </cell>
          <cell r="H672">
            <v>1999</v>
          </cell>
          <cell r="I672" t="str">
            <v>Maricopa</v>
          </cell>
          <cell r="J672" t="str">
            <v>Charter Facility</v>
          </cell>
          <cell r="K672">
            <v>6.1224489795918366E-2</v>
          </cell>
          <cell r="L672">
            <v>0.1111111111111111</v>
          </cell>
          <cell r="M672">
            <v>8.6199999999999999E-2</v>
          </cell>
          <cell r="N672">
            <v>0.51968503937007871</v>
          </cell>
          <cell r="O672">
            <v>0</v>
          </cell>
          <cell r="P672">
            <v>0.51968503937007871</v>
          </cell>
          <cell r="Q672">
            <v>0</v>
          </cell>
          <cell r="R672">
            <v>0</v>
          </cell>
          <cell r="S672" t="str">
            <v/>
          </cell>
          <cell r="T672">
            <v>0</v>
          </cell>
          <cell r="U672">
            <v>0</v>
          </cell>
          <cell r="V672" t="str">
            <v/>
          </cell>
          <cell r="W672">
            <v>0</v>
          </cell>
          <cell r="X672">
            <v>0</v>
          </cell>
          <cell r="Y672">
            <v>1</v>
          </cell>
          <cell r="Z672">
            <v>0</v>
          </cell>
          <cell r="AA672">
            <v>0</v>
          </cell>
          <cell r="AB672">
            <v>95.511599999999959</v>
          </cell>
          <cell r="AC672">
            <v>0</v>
          </cell>
        </row>
        <row r="673">
          <cell r="B673">
            <v>10752</v>
          </cell>
          <cell r="C673" t="str">
            <v>EduPreneurship Student Center (ESC) Phoenix</v>
          </cell>
          <cell r="D673" t="str">
            <v xml:space="preserve">078717102   </v>
          </cell>
          <cell r="E673">
            <v>4341</v>
          </cell>
          <cell r="F673" t="str">
            <v>EduPreneurship, Inc.</v>
          </cell>
          <cell r="G673" t="str">
            <v xml:space="preserve">078717000   </v>
          </cell>
          <cell r="H673">
            <v>1999</v>
          </cell>
          <cell r="I673" t="str">
            <v>Maricopa</v>
          </cell>
          <cell r="J673" t="str">
            <v>Charter Facility</v>
          </cell>
          <cell r="K673">
            <v>0.24390243902439024</v>
          </cell>
          <cell r="L673">
            <v>0.14634146341463414</v>
          </cell>
          <cell r="M673">
            <v>0.1951</v>
          </cell>
          <cell r="N673">
            <v>1.0158730158730158</v>
          </cell>
          <cell r="O673">
            <v>0.93</v>
          </cell>
          <cell r="P673">
            <v>1.0158730158730158</v>
          </cell>
          <cell r="Q673">
            <v>0</v>
          </cell>
          <cell r="R673">
            <v>0</v>
          </cell>
          <cell r="S673">
            <v>0.1951</v>
          </cell>
          <cell r="T673">
            <v>0</v>
          </cell>
          <cell r="U673">
            <v>0</v>
          </cell>
          <cell r="V673">
            <v>0.1951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42.48</v>
          </cell>
          <cell r="AC673">
            <v>0</v>
          </cell>
        </row>
        <row r="674">
          <cell r="B674">
            <v>92304</v>
          </cell>
          <cell r="C674" t="str">
            <v>EDUPRIZE Online Instruction</v>
          </cell>
          <cell r="D674" t="str">
            <v xml:space="preserve">078687301   </v>
          </cell>
          <cell r="E674">
            <v>89412</v>
          </cell>
          <cell r="F674" t="str">
            <v>Eduprize Schools, LLC</v>
          </cell>
          <cell r="G674" t="str">
            <v xml:space="preserve">078687000   </v>
          </cell>
          <cell r="H674">
            <v>1999</v>
          </cell>
          <cell r="I674" t="str">
            <v>Pinal</v>
          </cell>
          <cell r="J674" t="str">
            <v>Charter Facility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 t="str">
            <v/>
          </cell>
          <cell r="T674">
            <v>0</v>
          </cell>
          <cell r="U674">
            <v>0</v>
          </cell>
          <cell r="V674" t="str">
            <v/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</row>
        <row r="675">
          <cell r="B675">
            <v>89413</v>
          </cell>
          <cell r="C675" t="str">
            <v>Eduprize School</v>
          </cell>
          <cell r="D675" t="str">
            <v xml:space="preserve">078687101   </v>
          </cell>
          <cell r="E675">
            <v>89412</v>
          </cell>
          <cell r="F675" t="str">
            <v>Eduprize Schools, LLC</v>
          </cell>
          <cell r="G675" t="str">
            <v xml:space="preserve">078687000   </v>
          </cell>
          <cell r="H675">
            <v>1999</v>
          </cell>
          <cell r="I675" t="str">
            <v>Pinal</v>
          </cell>
          <cell r="J675" t="str">
            <v>Charter Facility</v>
          </cell>
          <cell r="K675">
            <v>0.63909774436090228</v>
          </cell>
          <cell r="L675">
            <v>0.63157894736842102</v>
          </cell>
          <cell r="M675">
            <v>0.63529999999999998</v>
          </cell>
          <cell r="N675">
            <v>1.1663597298956415E-2</v>
          </cell>
          <cell r="O675">
            <v>0</v>
          </cell>
          <cell r="P675">
            <v>1.1663597298956415E-2</v>
          </cell>
          <cell r="Q675">
            <v>225</v>
          </cell>
          <cell r="R675">
            <v>378162.61</v>
          </cell>
          <cell r="S675" t="str">
            <v/>
          </cell>
          <cell r="T675">
            <v>0</v>
          </cell>
          <cell r="U675">
            <v>0</v>
          </cell>
          <cell r="V675" t="str">
            <v/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1680.7226999999766</v>
          </cell>
          <cell r="AC675">
            <v>378162.61</v>
          </cell>
          <cell r="AD675">
            <v>226897.57</v>
          </cell>
        </row>
        <row r="676">
          <cell r="B676">
            <v>5479</v>
          </cell>
          <cell r="C676" t="str">
            <v>EDUPRIZE SCHOOL Gilbert</v>
          </cell>
          <cell r="D676" t="str">
            <v xml:space="preserve">078687102   </v>
          </cell>
          <cell r="E676">
            <v>89412</v>
          </cell>
          <cell r="F676" t="str">
            <v>Eduprize Schools, LLC</v>
          </cell>
          <cell r="G676" t="str">
            <v xml:space="preserve">078687000   </v>
          </cell>
          <cell r="H676">
            <v>1999</v>
          </cell>
          <cell r="I676" t="str">
            <v>Pinal</v>
          </cell>
          <cell r="J676" t="str">
            <v>Charter Facility</v>
          </cell>
          <cell r="K676">
            <v>0.61069958847736627</v>
          </cell>
          <cell r="L676">
            <v>0.57343234323432346</v>
          </cell>
          <cell r="M676">
            <v>0.59209999999999996</v>
          </cell>
          <cell r="N676">
            <v>3.4725990233315247E-2</v>
          </cell>
          <cell r="O676">
            <v>0</v>
          </cell>
          <cell r="P676">
            <v>3.4725990233315247E-2</v>
          </cell>
          <cell r="Q676">
            <v>0</v>
          </cell>
          <cell r="R676">
            <v>0</v>
          </cell>
          <cell r="S676" t="str">
            <v/>
          </cell>
          <cell r="T676">
            <v>0</v>
          </cell>
          <cell r="U676">
            <v>0</v>
          </cell>
          <cell r="V676" t="str">
            <v/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1764.112199999975</v>
          </cell>
          <cell r="AC676">
            <v>0</v>
          </cell>
        </row>
        <row r="677">
          <cell r="B677">
            <v>91200</v>
          </cell>
          <cell r="C677" t="str">
            <v>E-Institute - Tempe - Closed</v>
          </cell>
          <cell r="D677" t="str">
            <v xml:space="preserve">078911208   </v>
          </cell>
          <cell r="E677">
            <v>79059</v>
          </cell>
          <cell r="F677" t="str">
            <v>E-Institute Charter Schools, Inc.</v>
          </cell>
          <cell r="G677" t="str">
            <v xml:space="preserve">078911000   </v>
          </cell>
          <cell r="H677">
            <v>1999</v>
          </cell>
          <cell r="I677" t="str">
            <v>Maricopa</v>
          </cell>
          <cell r="J677" t="str">
            <v>Charter Facility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 t="str">
            <v/>
          </cell>
          <cell r="T677">
            <v>0</v>
          </cell>
          <cell r="U677">
            <v>0</v>
          </cell>
          <cell r="V677" t="str">
            <v/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</row>
        <row r="678">
          <cell r="B678">
            <v>91199</v>
          </cell>
          <cell r="C678" t="str">
            <v>E-Institute at Avondale</v>
          </cell>
          <cell r="D678" t="str">
            <v xml:space="preserve">078911207   </v>
          </cell>
          <cell r="E678">
            <v>79059</v>
          </cell>
          <cell r="F678" t="str">
            <v>E-Institute Charter Schools, Inc.</v>
          </cell>
          <cell r="G678" t="str">
            <v xml:space="preserve">078911000   </v>
          </cell>
          <cell r="H678">
            <v>1999</v>
          </cell>
          <cell r="I678" t="str">
            <v>Maricopa</v>
          </cell>
          <cell r="J678" t="str">
            <v>Charter Facility</v>
          </cell>
          <cell r="K678">
            <v>0.10714285714285714</v>
          </cell>
          <cell r="L678">
            <v>8.6956521739130432E-2</v>
          </cell>
          <cell r="M678">
            <v>9.7000000000000003E-2</v>
          </cell>
          <cell r="N678">
            <v>0.41791044776119401</v>
          </cell>
          <cell r="O678">
            <v>0</v>
          </cell>
          <cell r="P678">
            <v>0.41791044776119401</v>
          </cell>
          <cell r="Q678">
            <v>0</v>
          </cell>
          <cell r="R678">
            <v>0</v>
          </cell>
          <cell r="S678" t="str">
            <v/>
          </cell>
          <cell r="T678">
            <v>0</v>
          </cell>
          <cell r="U678">
            <v>0</v>
          </cell>
          <cell r="V678" t="str">
            <v/>
          </cell>
          <cell r="W678">
            <v>0</v>
          </cell>
          <cell r="X678">
            <v>0</v>
          </cell>
          <cell r="Y678">
            <v>1</v>
          </cell>
          <cell r="Z678">
            <v>0</v>
          </cell>
          <cell r="AA678">
            <v>0</v>
          </cell>
          <cell r="AB678">
            <v>74.693399999999968</v>
          </cell>
          <cell r="AC678">
            <v>0</v>
          </cell>
        </row>
        <row r="679">
          <cell r="B679">
            <v>90768</v>
          </cell>
          <cell r="C679" t="str">
            <v>E-Institute at Buckeye</v>
          </cell>
          <cell r="D679" t="str">
            <v xml:space="preserve">078911205   </v>
          </cell>
          <cell r="E679">
            <v>79059</v>
          </cell>
          <cell r="F679" t="str">
            <v>E-Institute Charter Schools, Inc.</v>
          </cell>
          <cell r="G679" t="str">
            <v xml:space="preserve">078911000   </v>
          </cell>
          <cell r="H679">
            <v>1999</v>
          </cell>
          <cell r="I679" t="str">
            <v>Maricopa</v>
          </cell>
          <cell r="J679" t="str">
            <v>Charter Facility</v>
          </cell>
          <cell r="K679">
            <v>0.18518518518518517</v>
          </cell>
          <cell r="L679">
            <v>0</v>
          </cell>
          <cell r="M679">
            <v>0</v>
          </cell>
          <cell r="N679">
            <v>0.50909090909090904</v>
          </cell>
          <cell r="O679">
            <v>0</v>
          </cell>
          <cell r="P679">
            <v>0.50909090909090904</v>
          </cell>
          <cell r="Q679">
            <v>0</v>
          </cell>
          <cell r="R679">
            <v>0</v>
          </cell>
          <cell r="S679" t="str">
            <v/>
          </cell>
          <cell r="T679">
            <v>0</v>
          </cell>
          <cell r="U679">
            <v>0</v>
          </cell>
          <cell r="V679" t="str">
            <v/>
          </cell>
          <cell r="W679">
            <v>0</v>
          </cell>
          <cell r="X679">
            <v>0</v>
          </cell>
          <cell r="Y679">
            <v>1</v>
          </cell>
          <cell r="Z679">
            <v>0</v>
          </cell>
          <cell r="AA679">
            <v>0</v>
          </cell>
          <cell r="AB679">
            <v>58.773799999999987</v>
          </cell>
          <cell r="AC679">
            <v>0</v>
          </cell>
        </row>
        <row r="680">
          <cell r="B680">
            <v>90389</v>
          </cell>
          <cell r="C680" t="str">
            <v>E-Institute at Grovers</v>
          </cell>
          <cell r="D680" t="str">
            <v xml:space="preserve">078911204   </v>
          </cell>
          <cell r="E680">
            <v>79059</v>
          </cell>
          <cell r="F680" t="str">
            <v>E-Institute Charter Schools, Inc.</v>
          </cell>
          <cell r="G680" t="str">
            <v xml:space="preserve">078911000   </v>
          </cell>
          <cell r="H680">
            <v>1999</v>
          </cell>
          <cell r="I680" t="str">
            <v>Maricopa</v>
          </cell>
          <cell r="J680" t="str">
            <v>Charter Facility</v>
          </cell>
          <cell r="K680">
            <v>0.17241379310344829</v>
          </cell>
          <cell r="L680">
            <v>0.42857142857142855</v>
          </cell>
          <cell r="M680">
            <v>0.30049999999999999</v>
          </cell>
          <cell r="N680">
            <v>0.45161290322580644</v>
          </cell>
          <cell r="O680">
            <v>0</v>
          </cell>
          <cell r="P680">
            <v>0.45161290322580644</v>
          </cell>
          <cell r="Q680">
            <v>0</v>
          </cell>
          <cell r="R680">
            <v>0</v>
          </cell>
          <cell r="S680" t="str">
            <v/>
          </cell>
          <cell r="T680">
            <v>0</v>
          </cell>
          <cell r="U680">
            <v>0</v>
          </cell>
          <cell r="V680" t="str">
            <v/>
          </cell>
          <cell r="W680">
            <v>0</v>
          </cell>
          <cell r="X680">
            <v>0</v>
          </cell>
          <cell r="Y680">
            <v>1</v>
          </cell>
          <cell r="Z680">
            <v>0</v>
          </cell>
          <cell r="AA680">
            <v>0</v>
          </cell>
          <cell r="AB680">
            <v>23.866200000000003</v>
          </cell>
          <cell r="AC680">
            <v>0</v>
          </cell>
        </row>
        <row r="681">
          <cell r="B681">
            <v>90075</v>
          </cell>
          <cell r="C681" t="str">
            <v>E-Institute at Metro</v>
          </cell>
          <cell r="D681" t="str">
            <v xml:space="preserve">078911203   </v>
          </cell>
          <cell r="E681">
            <v>79059</v>
          </cell>
          <cell r="F681" t="str">
            <v>E-Institute Charter Schools, Inc.</v>
          </cell>
          <cell r="G681" t="str">
            <v xml:space="preserve">078911000   </v>
          </cell>
          <cell r="H681">
            <v>1999</v>
          </cell>
          <cell r="I681" t="str">
            <v>Maricopa</v>
          </cell>
          <cell r="J681" t="str">
            <v>Charter Facility</v>
          </cell>
          <cell r="K681">
            <v>7.6923076923076927E-2</v>
          </cell>
          <cell r="L681">
            <v>0</v>
          </cell>
          <cell r="M681">
            <v>0</v>
          </cell>
          <cell r="N681">
            <v>0.38157894736842107</v>
          </cell>
          <cell r="O681">
            <v>0</v>
          </cell>
          <cell r="P681">
            <v>0.38157894736842107</v>
          </cell>
          <cell r="Q681">
            <v>0</v>
          </cell>
          <cell r="R681">
            <v>0</v>
          </cell>
          <cell r="S681" t="str">
            <v/>
          </cell>
          <cell r="T681">
            <v>0</v>
          </cell>
          <cell r="U681">
            <v>0</v>
          </cell>
          <cell r="V681" t="str">
            <v/>
          </cell>
          <cell r="W681">
            <v>0</v>
          </cell>
          <cell r="X681">
            <v>0</v>
          </cell>
          <cell r="Y681">
            <v>1</v>
          </cell>
          <cell r="Z681">
            <v>0</v>
          </cell>
          <cell r="AA681">
            <v>0</v>
          </cell>
          <cell r="AB681">
            <v>43.476299999999995</v>
          </cell>
          <cell r="AC681">
            <v>0</v>
          </cell>
        </row>
        <row r="682">
          <cell r="B682">
            <v>81143</v>
          </cell>
          <cell r="C682" t="str">
            <v>E-Institute at Surprise</v>
          </cell>
          <cell r="D682" t="str">
            <v xml:space="preserve">078911202   </v>
          </cell>
          <cell r="E682">
            <v>79059</v>
          </cell>
          <cell r="F682" t="str">
            <v>E-Institute Charter Schools, Inc.</v>
          </cell>
          <cell r="G682" t="str">
            <v xml:space="preserve">078911000   </v>
          </cell>
          <cell r="H682">
            <v>1999</v>
          </cell>
          <cell r="I682" t="str">
            <v>Maricopa</v>
          </cell>
          <cell r="J682" t="str">
            <v>Charter Facility</v>
          </cell>
          <cell r="K682">
            <v>0.16964285714285715</v>
          </cell>
          <cell r="L682">
            <v>0.1276595744680851</v>
          </cell>
          <cell r="M682">
            <v>0.1487</v>
          </cell>
          <cell r="N682">
            <v>0.34586466165413532</v>
          </cell>
          <cell r="O682">
            <v>0</v>
          </cell>
          <cell r="P682">
            <v>0.34586466165413532</v>
          </cell>
          <cell r="Q682">
            <v>0</v>
          </cell>
          <cell r="R682">
            <v>0</v>
          </cell>
          <cell r="S682" t="str">
            <v/>
          </cell>
          <cell r="T682">
            <v>0</v>
          </cell>
          <cell r="U682">
            <v>0</v>
          </cell>
          <cell r="V682" t="str">
            <v/>
          </cell>
          <cell r="W682">
            <v>0</v>
          </cell>
          <cell r="X682">
            <v>0</v>
          </cell>
          <cell r="Y682">
            <v>1</v>
          </cell>
          <cell r="Z682">
            <v>0</v>
          </cell>
          <cell r="AA682">
            <v>0</v>
          </cell>
          <cell r="AB682">
            <v>125.81589999999986</v>
          </cell>
          <cell r="AC682">
            <v>0</v>
          </cell>
        </row>
        <row r="683">
          <cell r="B683">
            <v>90815</v>
          </cell>
          <cell r="C683" t="str">
            <v>E-Institute at Taylion</v>
          </cell>
          <cell r="D683" t="str">
            <v xml:space="preserve">078911206   </v>
          </cell>
          <cell r="E683">
            <v>79059</v>
          </cell>
          <cell r="F683" t="str">
            <v>E-Institute Charter Schools, Inc.</v>
          </cell>
          <cell r="G683" t="str">
            <v xml:space="preserve">078911000   </v>
          </cell>
          <cell r="H683">
            <v>1999</v>
          </cell>
          <cell r="I683" t="str">
            <v>Maricopa</v>
          </cell>
          <cell r="J683" t="str">
            <v>Charter Facility</v>
          </cell>
          <cell r="K683">
            <v>0.19642857142857142</v>
          </cell>
          <cell r="L683">
            <v>9.0909090909090912E-2</v>
          </cell>
          <cell r="M683">
            <v>0.14369999999999999</v>
          </cell>
          <cell r="N683">
            <v>0.15555555555555556</v>
          </cell>
          <cell r="O683">
            <v>0</v>
          </cell>
          <cell r="P683">
            <v>0.15555555555555556</v>
          </cell>
          <cell r="Q683">
            <v>0</v>
          </cell>
          <cell r="R683">
            <v>0</v>
          </cell>
          <cell r="S683" t="str">
            <v/>
          </cell>
          <cell r="T683">
            <v>0</v>
          </cell>
          <cell r="U683">
            <v>0</v>
          </cell>
          <cell r="V683" t="str">
            <v/>
          </cell>
          <cell r="W683">
            <v>0</v>
          </cell>
          <cell r="X683">
            <v>0</v>
          </cell>
          <cell r="Y683">
            <v>1</v>
          </cell>
          <cell r="Z683">
            <v>0</v>
          </cell>
          <cell r="AA683">
            <v>0</v>
          </cell>
          <cell r="AB683">
            <v>85.516500000000022</v>
          </cell>
          <cell r="AC683">
            <v>0</v>
          </cell>
        </row>
        <row r="684">
          <cell r="B684">
            <v>79117</v>
          </cell>
          <cell r="C684" t="str">
            <v>E-Institute at Union Hills</v>
          </cell>
          <cell r="D684" t="str">
            <v xml:space="preserve">078911201   </v>
          </cell>
          <cell r="E684">
            <v>79059</v>
          </cell>
          <cell r="F684" t="str">
            <v>E-Institute Charter Schools, Inc.</v>
          </cell>
          <cell r="G684" t="str">
            <v xml:space="preserve">078911000   </v>
          </cell>
          <cell r="H684">
            <v>1999</v>
          </cell>
          <cell r="I684" t="str">
            <v>Maricopa</v>
          </cell>
          <cell r="J684" t="str">
            <v>Charter Facility</v>
          </cell>
          <cell r="K684">
            <v>0.17142857142857143</v>
          </cell>
          <cell r="L684">
            <v>0.08</v>
          </cell>
          <cell r="M684">
            <v>0.12570000000000001</v>
          </cell>
          <cell r="N684">
            <v>0.3037037037037037</v>
          </cell>
          <cell r="O684">
            <v>0</v>
          </cell>
          <cell r="P684">
            <v>0.3037037037037037</v>
          </cell>
          <cell r="Q684">
            <v>0</v>
          </cell>
          <cell r="R684">
            <v>0</v>
          </cell>
          <cell r="S684" t="str">
            <v/>
          </cell>
          <cell r="T684">
            <v>0</v>
          </cell>
          <cell r="U684">
            <v>0</v>
          </cell>
          <cell r="V684" t="str">
            <v/>
          </cell>
          <cell r="W684">
            <v>0</v>
          </cell>
          <cell r="X684">
            <v>0</v>
          </cell>
          <cell r="Y684">
            <v>1</v>
          </cell>
          <cell r="Z684">
            <v>0</v>
          </cell>
          <cell r="AA684">
            <v>0</v>
          </cell>
          <cell r="AB684">
            <v>75.692999999999955</v>
          </cell>
          <cell r="AC684">
            <v>0</v>
          </cell>
        </row>
        <row r="685">
          <cell r="B685">
            <v>4795</v>
          </cell>
          <cell r="C685" t="str">
            <v>Elfrida Elementary School</v>
          </cell>
          <cell r="D685" t="str">
            <v xml:space="preserve">020412101   </v>
          </cell>
          <cell r="E685">
            <v>4185</v>
          </cell>
          <cell r="F685" t="str">
            <v>Elfrida Elementary District</v>
          </cell>
          <cell r="G685" t="str">
            <v xml:space="preserve">020412000   </v>
          </cell>
          <cell r="H685">
            <v>1031</v>
          </cell>
          <cell r="I685" t="str">
            <v>Cochise</v>
          </cell>
          <cell r="J685" t="str">
            <v>In An Elementary In High School District</v>
          </cell>
          <cell r="K685">
            <v>0.36585365853658536</v>
          </cell>
          <cell r="L685">
            <v>0.29761904761904762</v>
          </cell>
          <cell r="M685">
            <v>0.33169999999999999</v>
          </cell>
          <cell r="N685">
            <v>0</v>
          </cell>
          <cell r="O685">
            <v>0.64</v>
          </cell>
          <cell r="P685">
            <v>0.64</v>
          </cell>
          <cell r="Q685">
            <v>0</v>
          </cell>
          <cell r="R685">
            <v>0</v>
          </cell>
          <cell r="S685">
            <v>0.33169999999999999</v>
          </cell>
          <cell r="T685">
            <v>0</v>
          </cell>
          <cell r="U685">
            <v>0</v>
          </cell>
          <cell r="V685">
            <v>0.33169999999999999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104.93230000000001</v>
          </cell>
          <cell r="AC685">
            <v>0</v>
          </cell>
        </row>
        <row r="686">
          <cell r="B686">
            <v>5939</v>
          </cell>
          <cell r="C686" t="str">
            <v>Curiel Annex School</v>
          </cell>
          <cell r="D686" t="str">
            <v xml:space="preserve">110411102   </v>
          </cell>
          <cell r="E686">
            <v>4448</v>
          </cell>
          <cell r="F686" t="str">
            <v>Eloy Elementary District</v>
          </cell>
          <cell r="G686" t="str">
            <v xml:space="preserve">110411000   </v>
          </cell>
          <cell r="H686">
            <v>1031</v>
          </cell>
          <cell r="I686" t="str">
            <v>Pinal</v>
          </cell>
          <cell r="J686" t="str">
            <v>In An Elementary In High School District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 t="str">
            <v/>
          </cell>
          <cell r="T686">
            <v>0</v>
          </cell>
          <cell r="U686">
            <v>0</v>
          </cell>
          <cell r="V686" t="str">
            <v/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</row>
        <row r="687">
          <cell r="B687">
            <v>5940</v>
          </cell>
          <cell r="C687" t="str">
            <v>Curiel School</v>
          </cell>
          <cell r="D687" t="str">
            <v xml:space="preserve">110411103   </v>
          </cell>
          <cell r="E687">
            <v>4448</v>
          </cell>
          <cell r="F687" t="str">
            <v>Eloy Elementary District</v>
          </cell>
          <cell r="G687" t="str">
            <v xml:space="preserve">110411000   </v>
          </cell>
          <cell r="H687">
            <v>1031</v>
          </cell>
          <cell r="I687" t="str">
            <v>Pinal</v>
          </cell>
          <cell r="J687" t="str">
            <v>In An Elementary In High School District</v>
          </cell>
          <cell r="K687">
            <v>0</v>
          </cell>
          <cell r="L687">
            <v>0</v>
          </cell>
          <cell r="M687">
            <v>0</v>
          </cell>
          <cell r="N687">
            <v>0.45660377358490567</v>
          </cell>
          <cell r="O687">
            <v>1</v>
          </cell>
          <cell r="P687">
            <v>1</v>
          </cell>
          <cell r="Q687">
            <v>0</v>
          </cell>
          <cell r="R687">
            <v>0</v>
          </cell>
          <cell r="S687" t="str">
            <v/>
          </cell>
          <cell r="T687">
            <v>0</v>
          </cell>
          <cell r="U687">
            <v>0</v>
          </cell>
          <cell r="V687" t="str">
            <v/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220.31140000000056</v>
          </cell>
          <cell r="AC687">
            <v>0</v>
          </cell>
        </row>
        <row r="688">
          <cell r="B688">
            <v>5941</v>
          </cell>
          <cell r="C688" t="str">
            <v>Eloy Intermediate School</v>
          </cell>
          <cell r="D688" t="str">
            <v xml:space="preserve">110411104   </v>
          </cell>
          <cell r="E688">
            <v>4448</v>
          </cell>
          <cell r="F688" t="str">
            <v>Eloy Elementary District</v>
          </cell>
          <cell r="G688" t="str">
            <v xml:space="preserve">110411000   </v>
          </cell>
          <cell r="H688">
            <v>1031</v>
          </cell>
          <cell r="I688" t="str">
            <v>Pinal</v>
          </cell>
          <cell r="J688" t="str">
            <v>In An Elementary In High School District</v>
          </cell>
          <cell r="K688">
            <v>0.1701388888888889</v>
          </cell>
          <cell r="L688">
            <v>0.15916955017301038</v>
          </cell>
          <cell r="M688">
            <v>0.16470000000000001</v>
          </cell>
          <cell r="N688">
            <v>0.28819444444444442</v>
          </cell>
          <cell r="O688">
            <v>1</v>
          </cell>
          <cell r="P688">
            <v>1</v>
          </cell>
          <cell r="Q688">
            <v>0</v>
          </cell>
          <cell r="R688">
            <v>0</v>
          </cell>
          <cell r="S688">
            <v>0.16470000000000001</v>
          </cell>
          <cell r="T688">
            <v>0</v>
          </cell>
          <cell r="U688">
            <v>0</v>
          </cell>
          <cell r="V688">
            <v>0.16470000000000001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266.91329999999977</v>
          </cell>
          <cell r="AC688">
            <v>0</v>
          </cell>
        </row>
        <row r="689">
          <cell r="B689">
            <v>5942</v>
          </cell>
          <cell r="C689" t="str">
            <v>Eloy Junior High School</v>
          </cell>
          <cell r="D689" t="str">
            <v xml:space="preserve">110411105   </v>
          </cell>
          <cell r="E689">
            <v>4448</v>
          </cell>
          <cell r="F689" t="str">
            <v>Eloy Elementary District</v>
          </cell>
          <cell r="G689" t="str">
            <v xml:space="preserve">110411000   </v>
          </cell>
          <cell r="H689">
            <v>1031</v>
          </cell>
          <cell r="I689" t="str">
            <v>Pinal</v>
          </cell>
          <cell r="J689" t="str">
            <v>In An Elementary In High School District</v>
          </cell>
          <cell r="K689">
            <v>0.22558922558922559</v>
          </cell>
          <cell r="L689">
            <v>0.24496644295302014</v>
          </cell>
          <cell r="M689">
            <v>0.23530000000000001</v>
          </cell>
          <cell r="N689">
            <v>0.34539473684210525</v>
          </cell>
          <cell r="O689">
            <v>0.89</v>
          </cell>
          <cell r="P689">
            <v>0.89</v>
          </cell>
          <cell r="Q689">
            <v>0</v>
          </cell>
          <cell r="R689">
            <v>0</v>
          </cell>
          <cell r="S689">
            <v>0.23530000000000001</v>
          </cell>
          <cell r="T689">
            <v>0</v>
          </cell>
          <cell r="U689">
            <v>0</v>
          </cell>
          <cell r="V689">
            <v>0.23530000000000001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280.18019999999933</v>
          </cell>
          <cell r="AC689">
            <v>0</v>
          </cell>
        </row>
        <row r="690">
          <cell r="B690">
            <v>5495</v>
          </cell>
          <cell r="C690" t="str">
            <v>Copper Canyon Academy</v>
          </cell>
          <cell r="D690" t="str">
            <v xml:space="preserve">078664001   </v>
          </cell>
          <cell r="E690">
            <v>6375</v>
          </cell>
          <cell r="F690" t="str">
            <v>Employ-Ability Unlimited, Inc.</v>
          </cell>
          <cell r="G690" t="str">
            <v xml:space="preserve">078664000   </v>
          </cell>
          <cell r="H690">
            <v>1999</v>
          </cell>
          <cell r="I690" t="str">
            <v>Maricopa</v>
          </cell>
          <cell r="J690" t="str">
            <v>Charter Facility</v>
          </cell>
          <cell r="K690">
            <v>0.30612244897959184</v>
          </cell>
          <cell r="L690">
            <v>0.38775510204081631</v>
          </cell>
          <cell r="M690">
            <v>0.34689999999999999</v>
          </cell>
          <cell r="N690">
            <v>0.11042944785276074</v>
          </cell>
          <cell r="O690">
            <v>0.76</v>
          </cell>
          <cell r="P690">
            <v>0.76</v>
          </cell>
          <cell r="Q690">
            <v>0</v>
          </cell>
          <cell r="R690">
            <v>0</v>
          </cell>
          <cell r="S690">
            <v>0.34689999999999999</v>
          </cell>
          <cell r="T690">
            <v>0</v>
          </cell>
          <cell r="U690">
            <v>0</v>
          </cell>
          <cell r="V690">
            <v>0.34689999999999999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</row>
        <row r="691">
          <cell r="B691">
            <v>10799</v>
          </cell>
          <cell r="C691" t="str">
            <v>Desert Pointe Academy</v>
          </cell>
          <cell r="D691" t="str">
            <v xml:space="preserve">078664002   </v>
          </cell>
          <cell r="E691">
            <v>6375</v>
          </cell>
          <cell r="F691" t="str">
            <v>Employ-Ability Unlimited, Inc.</v>
          </cell>
          <cell r="G691" t="str">
            <v xml:space="preserve">078664000   </v>
          </cell>
          <cell r="H691">
            <v>1999</v>
          </cell>
          <cell r="I691" t="str">
            <v>Maricopa</v>
          </cell>
          <cell r="J691" t="str">
            <v>Charter Facility</v>
          </cell>
          <cell r="K691">
            <v>0.33333333333333331</v>
          </cell>
          <cell r="L691">
            <v>0.11764705882352941</v>
          </cell>
          <cell r="M691">
            <v>0.22550000000000001</v>
          </cell>
          <cell r="N691">
            <v>0.34210526315789475</v>
          </cell>
          <cell r="O691">
            <v>0</v>
          </cell>
          <cell r="P691">
            <v>0.34210526315789475</v>
          </cell>
          <cell r="Q691">
            <v>0</v>
          </cell>
          <cell r="R691">
            <v>0</v>
          </cell>
          <cell r="S691" t="str">
            <v/>
          </cell>
          <cell r="T691">
            <v>0</v>
          </cell>
          <cell r="U691">
            <v>0</v>
          </cell>
          <cell r="V691" t="str">
            <v/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</row>
        <row r="692">
          <cell r="B692">
            <v>91783</v>
          </cell>
          <cell r="C692" t="str">
            <v>Empower College Prep</v>
          </cell>
          <cell r="D692" t="str">
            <v xml:space="preserve">078401001   </v>
          </cell>
          <cell r="E692">
            <v>91277</v>
          </cell>
          <cell r="F692" t="str">
            <v>Empower College Prep</v>
          </cell>
          <cell r="G692" t="str">
            <v xml:space="preserve">078401000   </v>
          </cell>
          <cell r="H692">
            <v>1999</v>
          </cell>
          <cell r="I692" t="str">
            <v>Maricopa</v>
          </cell>
          <cell r="J692" t="str">
            <v>Charter Facility</v>
          </cell>
          <cell r="K692">
            <v>0.19444444444444445</v>
          </cell>
          <cell r="L692">
            <v>0.2541436464088398</v>
          </cell>
          <cell r="M692">
            <v>0.2243</v>
          </cell>
          <cell r="N692">
            <v>0</v>
          </cell>
          <cell r="O692">
            <v>0.97</v>
          </cell>
          <cell r="P692">
            <v>0.97</v>
          </cell>
          <cell r="Q692">
            <v>0</v>
          </cell>
          <cell r="R692">
            <v>0</v>
          </cell>
          <cell r="S692">
            <v>0.2243</v>
          </cell>
          <cell r="T692">
            <v>0</v>
          </cell>
          <cell r="U692">
            <v>0</v>
          </cell>
          <cell r="V692">
            <v>0.2243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416.3133000000015</v>
          </cell>
          <cell r="AC692">
            <v>0</v>
          </cell>
        </row>
        <row r="693">
          <cell r="B693">
            <v>92975</v>
          </cell>
          <cell r="C693" t="str">
            <v>Empower Collegiate Academy</v>
          </cell>
          <cell r="D693" t="str">
            <v xml:space="preserve">078401002   </v>
          </cell>
          <cell r="E693">
            <v>91277</v>
          </cell>
          <cell r="F693" t="str">
            <v>Empower College Prep</v>
          </cell>
          <cell r="G693" t="str">
            <v xml:space="preserve">078401000   </v>
          </cell>
          <cell r="H693">
            <v>1999</v>
          </cell>
          <cell r="I693" t="str">
            <v>Maricopa</v>
          </cell>
          <cell r="J693" t="str">
            <v>Charter Facility</v>
          </cell>
          <cell r="K693">
            <v>0.27131782945736432</v>
          </cell>
          <cell r="L693">
            <v>0.37577639751552794</v>
          </cell>
          <cell r="M693">
            <v>0.32350000000000001</v>
          </cell>
          <cell r="N693">
            <v>0</v>
          </cell>
          <cell r="O693">
            <v>0.94</v>
          </cell>
          <cell r="P693">
            <v>0.94</v>
          </cell>
          <cell r="Q693">
            <v>0</v>
          </cell>
          <cell r="R693">
            <v>0</v>
          </cell>
          <cell r="S693">
            <v>0.32350000000000001</v>
          </cell>
          <cell r="T693">
            <v>0</v>
          </cell>
          <cell r="U693">
            <v>0</v>
          </cell>
          <cell r="V693">
            <v>0.32350000000000001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311.17150000000095</v>
          </cell>
          <cell r="AC693">
            <v>0</v>
          </cell>
        </row>
        <row r="694">
          <cell r="B694">
            <v>85887</v>
          </cell>
          <cell r="C694" t="str">
            <v>Esperanza Montessori Academy-CLOSED</v>
          </cell>
          <cell r="D694" t="str">
            <v xml:space="preserve">078711005   </v>
          </cell>
          <cell r="E694">
            <v>4335</v>
          </cell>
          <cell r="F694" t="str">
            <v>Espiritu Community Development Corp.</v>
          </cell>
          <cell r="G694" t="str">
            <v xml:space="preserve">078711000   </v>
          </cell>
          <cell r="H694">
            <v>1999</v>
          </cell>
          <cell r="I694" t="str">
            <v>Maricopa</v>
          </cell>
          <cell r="J694" t="str">
            <v>Charter Facility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 t="str">
            <v/>
          </cell>
          <cell r="T694">
            <v>0</v>
          </cell>
          <cell r="U694">
            <v>0</v>
          </cell>
          <cell r="V694" t="str">
            <v/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</row>
        <row r="695">
          <cell r="B695">
            <v>5507</v>
          </cell>
          <cell r="C695" t="str">
            <v>NFL YET College Prep Academy</v>
          </cell>
          <cell r="D695" t="str">
            <v xml:space="preserve">078711001   </v>
          </cell>
          <cell r="E695">
            <v>4335</v>
          </cell>
          <cell r="F695" t="str">
            <v>Espiritu Community Development Corp.</v>
          </cell>
          <cell r="G695" t="str">
            <v xml:space="preserve">078711000   </v>
          </cell>
          <cell r="H695">
            <v>1999</v>
          </cell>
          <cell r="I695" t="str">
            <v>Maricopa</v>
          </cell>
          <cell r="J695" t="str">
            <v>Charter Facility</v>
          </cell>
          <cell r="K695">
            <v>0.21476510067114093</v>
          </cell>
          <cell r="L695">
            <v>0.22053231939163498</v>
          </cell>
          <cell r="M695">
            <v>0.21759999999999999</v>
          </cell>
          <cell r="N695">
            <v>0.754874651810585</v>
          </cell>
          <cell r="O695">
            <v>0.93</v>
          </cell>
          <cell r="P695">
            <v>0.93</v>
          </cell>
          <cell r="Q695">
            <v>0</v>
          </cell>
          <cell r="R695">
            <v>0</v>
          </cell>
          <cell r="S695">
            <v>0.21759999999999999</v>
          </cell>
          <cell r="T695">
            <v>0</v>
          </cell>
          <cell r="U695">
            <v>0</v>
          </cell>
          <cell r="V695">
            <v>0.21759999999999999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387.63010000000202</v>
          </cell>
          <cell r="AC695">
            <v>0</v>
          </cell>
        </row>
        <row r="696">
          <cell r="B696">
            <v>85886</v>
          </cell>
          <cell r="C696" t="str">
            <v>Reyes Maria Ruiz Leadership Academy</v>
          </cell>
          <cell r="D696" t="str">
            <v xml:space="preserve">078103001   </v>
          </cell>
          <cell r="E696">
            <v>92250</v>
          </cell>
          <cell r="F696" t="str">
            <v>Espiritu Community Development Corp.</v>
          </cell>
          <cell r="G696" t="str">
            <v xml:space="preserve">078103000   </v>
          </cell>
          <cell r="H696">
            <v>1999</v>
          </cell>
          <cell r="I696" t="str">
            <v>Maricopa</v>
          </cell>
          <cell r="J696" t="str">
            <v>Charter Facility</v>
          </cell>
          <cell r="K696">
            <v>0.38368580060422963</v>
          </cell>
          <cell r="L696">
            <v>0.60725075528700911</v>
          </cell>
          <cell r="M696">
            <v>0.4955</v>
          </cell>
          <cell r="N696">
            <v>0.59259259259259256</v>
          </cell>
          <cell r="O696">
            <v>0.96</v>
          </cell>
          <cell r="P696">
            <v>0.96</v>
          </cell>
          <cell r="Q696">
            <v>0</v>
          </cell>
          <cell r="R696">
            <v>0</v>
          </cell>
          <cell r="S696">
            <v>0.4955</v>
          </cell>
          <cell r="T696">
            <v>400</v>
          </cell>
          <cell r="U696">
            <v>191845.8</v>
          </cell>
          <cell r="V696">
            <v>0.4955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479.61450000000144</v>
          </cell>
          <cell r="AC696">
            <v>191845.8</v>
          </cell>
          <cell r="AD696">
            <v>115107.48</v>
          </cell>
        </row>
        <row r="697">
          <cell r="B697">
            <v>92903</v>
          </cell>
          <cell r="C697" t="str">
            <v>AIM Higher College Prep Academy</v>
          </cell>
          <cell r="D697" t="str">
            <v xml:space="preserve">078275001   </v>
          </cell>
          <cell r="E697">
            <v>92902</v>
          </cell>
          <cell r="F697" t="str">
            <v>Espiritu Schools</v>
          </cell>
          <cell r="G697" t="str">
            <v xml:space="preserve">078275000   </v>
          </cell>
          <cell r="H697">
            <v>1999</v>
          </cell>
          <cell r="I697" t="str">
            <v>Maricopa</v>
          </cell>
          <cell r="J697" t="str">
            <v>Charter Facility</v>
          </cell>
          <cell r="K697">
            <v>0.29411764705882354</v>
          </cell>
          <cell r="L697">
            <v>0.32692307692307693</v>
          </cell>
          <cell r="M697">
            <v>0.3105</v>
          </cell>
          <cell r="N697">
            <v>0.7407407407407407</v>
          </cell>
          <cell r="O697">
            <v>0.83</v>
          </cell>
          <cell r="P697">
            <v>0.83</v>
          </cell>
          <cell r="Q697">
            <v>0</v>
          </cell>
          <cell r="R697">
            <v>0</v>
          </cell>
          <cell r="S697">
            <v>0.3105</v>
          </cell>
          <cell r="T697">
            <v>0</v>
          </cell>
          <cell r="U697">
            <v>0</v>
          </cell>
          <cell r="V697">
            <v>0.3105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57.369999999999969</v>
          </cell>
          <cell r="AC697">
            <v>0</v>
          </cell>
        </row>
        <row r="698">
          <cell r="B698">
            <v>181823</v>
          </cell>
          <cell r="C698" t="str">
            <v>Maricopa Institute of Technology</v>
          </cell>
          <cell r="D698" t="str">
            <v xml:space="preserve">078239001   </v>
          </cell>
          <cell r="E698">
            <v>92988</v>
          </cell>
          <cell r="F698" t="str">
            <v>Estrella Educational Foundation</v>
          </cell>
          <cell r="G698" t="str">
            <v xml:space="preserve">078239000   </v>
          </cell>
          <cell r="H698">
            <v>1999</v>
          </cell>
          <cell r="I698" t="str">
            <v>Maricopa</v>
          </cell>
          <cell r="J698" t="str">
            <v>Charter Facility</v>
          </cell>
          <cell r="K698">
            <v>0.53333333333333333</v>
          </cell>
          <cell r="L698">
            <v>0.51851851851851849</v>
          </cell>
          <cell r="M698">
            <v>0.52590000000000003</v>
          </cell>
          <cell r="N698">
            <v>0.88888888888888884</v>
          </cell>
          <cell r="O698">
            <v>0.79</v>
          </cell>
          <cell r="P698">
            <v>0.88888888888888884</v>
          </cell>
          <cell r="Q698">
            <v>0</v>
          </cell>
          <cell r="R698">
            <v>0</v>
          </cell>
          <cell r="S698">
            <v>0.52590000000000003</v>
          </cell>
          <cell r="T698">
            <v>400</v>
          </cell>
          <cell r="U698">
            <v>78719.199999999997</v>
          </cell>
          <cell r="V698">
            <v>0.52590000000000003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196.79800000000034</v>
          </cell>
          <cell r="AC698">
            <v>78719.199999999997</v>
          </cell>
          <cell r="AD698">
            <v>47231.519999999997</v>
          </cell>
        </row>
        <row r="699">
          <cell r="B699">
            <v>92893</v>
          </cell>
          <cell r="C699" t="str">
            <v>Ethos Academy- A Challenge Foundation Academy</v>
          </cell>
          <cell r="D699" t="str">
            <v xml:space="preserve">078254001   </v>
          </cell>
          <cell r="E699">
            <v>92379</v>
          </cell>
          <cell r="F699" t="str">
            <v>Ethos Academy - A Challenge Foundation Academy</v>
          </cell>
          <cell r="G699" t="str">
            <v xml:space="preserve">078254000   </v>
          </cell>
          <cell r="H699">
            <v>1999</v>
          </cell>
          <cell r="I699" t="str">
            <v>Maricopa</v>
          </cell>
          <cell r="J699" t="str">
            <v>Charter Facility</v>
          </cell>
          <cell r="K699">
            <v>0.36220472440944884</v>
          </cell>
          <cell r="L699">
            <v>0.35714285714285715</v>
          </cell>
          <cell r="M699">
            <v>0.35970000000000002</v>
          </cell>
          <cell r="N699">
            <v>0.68976897689768979</v>
          </cell>
          <cell r="O699">
            <v>0.85</v>
          </cell>
          <cell r="P699">
            <v>0.85</v>
          </cell>
          <cell r="Q699">
            <v>0</v>
          </cell>
          <cell r="R699">
            <v>0</v>
          </cell>
          <cell r="S699">
            <v>0.35970000000000002</v>
          </cell>
          <cell r="T699">
            <v>0</v>
          </cell>
          <cell r="U699">
            <v>0</v>
          </cell>
          <cell r="V699">
            <v>0.35970000000000002</v>
          </cell>
          <cell r="W699">
            <v>225</v>
          </cell>
          <cell r="X699">
            <v>74768.179999999993</v>
          </cell>
          <cell r="Y699">
            <v>0</v>
          </cell>
          <cell r="Z699">
            <v>0</v>
          </cell>
          <cell r="AA699">
            <v>0</v>
          </cell>
          <cell r="AB699">
            <v>332.3030000000013</v>
          </cell>
          <cell r="AC699">
            <v>74768.179999999993</v>
          </cell>
          <cell r="AD699">
            <v>44860.91</v>
          </cell>
        </row>
        <row r="700">
          <cell r="B700">
            <v>81173</v>
          </cell>
          <cell r="C700" t="str">
            <v>Avalon Elementary</v>
          </cell>
          <cell r="D700" t="str">
            <v xml:space="preserve">078901003   </v>
          </cell>
          <cell r="E700">
            <v>79214</v>
          </cell>
          <cell r="F700" t="str">
            <v>Excalibur Charter Schools, Inc.</v>
          </cell>
          <cell r="G700" t="str">
            <v xml:space="preserve">078901000   </v>
          </cell>
          <cell r="H700">
            <v>1999</v>
          </cell>
          <cell r="I700" t="str">
            <v>Maricopa</v>
          </cell>
          <cell r="J700" t="str">
            <v>Charter Facility</v>
          </cell>
          <cell r="K700">
            <v>0.44578313253012047</v>
          </cell>
          <cell r="L700">
            <v>0.50920245398773001</v>
          </cell>
          <cell r="M700">
            <v>0.47749999999999998</v>
          </cell>
          <cell r="N700">
            <v>0.759493670886076</v>
          </cell>
          <cell r="O700">
            <v>0.89</v>
          </cell>
          <cell r="P700">
            <v>0.89</v>
          </cell>
          <cell r="Q700">
            <v>0</v>
          </cell>
          <cell r="R700">
            <v>0</v>
          </cell>
          <cell r="S700">
            <v>0.47749999999999998</v>
          </cell>
          <cell r="T700">
            <v>400</v>
          </cell>
          <cell r="U700">
            <v>117211.92</v>
          </cell>
          <cell r="V700">
            <v>0.47749999999999998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293.02980000000088</v>
          </cell>
          <cell r="AC700">
            <v>117211.92</v>
          </cell>
          <cell r="AD700">
            <v>70327.149999999994</v>
          </cell>
        </row>
        <row r="701">
          <cell r="B701">
            <v>10339</v>
          </cell>
          <cell r="C701" t="str">
            <v>Excalibur Charter School</v>
          </cell>
          <cell r="D701" t="str">
            <v xml:space="preserve">078901001   </v>
          </cell>
          <cell r="E701">
            <v>79214</v>
          </cell>
          <cell r="F701" t="str">
            <v>Excalibur Charter Schools, Inc.</v>
          </cell>
          <cell r="G701" t="str">
            <v xml:space="preserve">078901000   </v>
          </cell>
          <cell r="H701">
            <v>1999</v>
          </cell>
          <cell r="I701" t="str">
            <v>Maricopa</v>
          </cell>
          <cell r="J701" t="str">
            <v>Charter Facility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 t="str">
            <v/>
          </cell>
          <cell r="T701">
            <v>0</v>
          </cell>
          <cell r="U701">
            <v>0</v>
          </cell>
          <cell r="V701" t="str">
            <v/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</row>
        <row r="702">
          <cell r="B702">
            <v>92501</v>
          </cell>
          <cell r="C702" t="str">
            <v>Champion Chandler</v>
          </cell>
          <cell r="D702" t="str">
            <v xml:space="preserve">078785103   </v>
          </cell>
          <cell r="E702">
            <v>78783</v>
          </cell>
          <cell r="F702" t="str">
            <v>Fit Kids, Inc. dba Champion Schools</v>
          </cell>
          <cell r="G702" t="str">
            <v xml:space="preserve">078785000   </v>
          </cell>
          <cell r="H702">
            <v>1999</v>
          </cell>
          <cell r="I702" t="str">
            <v>Maricopa</v>
          </cell>
          <cell r="J702" t="str">
            <v>Charter Facility</v>
          </cell>
          <cell r="K702">
            <v>0.32608695652173914</v>
          </cell>
          <cell r="L702">
            <v>0.29192546583850931</v>
          </cell>
          <cell r="M702">
            <v>0.309</v>
          </cell>
          <cell r="N702">
            <v>0.53398058252427183</v>
          </cell>
          <cell r="O702">
            <v>0.76</v>
          </cell>
          <cell r="P702">
            <v>0.76</v>
          </cell>
          <cell r="Q702">
            <v>0</v>
          </cell>
          <cell r="R702">
            <v>0</v>
          </cell>
          <cell r="S702">
            <v>0.309</v>
          </cell>
          <cell r="T702">
            <v>0</v>
          </cell>
          <cell r="U702">
            <v>0</v>
          </cell>
          <cell r="V702">
            <v>0.309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464.73150000000203</v>
          </cell>
          <cell r="AC702">
            <v>0</v>
          </cell>
        </row>
        <row r="703">
          <cell r="B703">
            <v>460111</v>
          </cell>
          <cell r="C703" t="str">
            <v>Champion San Tan</v>
          </cell>
          <cell r="D703" t="str">
            <v xml:space="preserve">078785104   </v>
          </cell>
          <cell r="E703">
            <v>78783</v>
          </cell>
          <cell r="F703" t="str">
            <v>Fit Kids, Inc. dba Champion Schools</v>
          </cell>
          <cell r="G703" t="str">
            <v xml:space="preserve">078785000   </v>
          </cell>
          <cell r="H703">
            <v>1999</v>
          </cell>
          <cell r="I703" t="str">
            <v>Maricopa</v>
          </cell>
          <cell r="J703" t="str">
            <v>Charter Facility</v>
          </cell>
          <cell r="K703">
            <v>0.26470588235294118</v>
          </cell>
          <cell r="L703">
            <v>0.21481481481481482</v>
          </cell>
          <cell r="M703">
            <v>0.23980000000000001</v>
          </cell>
          <cell r="N703">
            <v>0.60631578947368425</v>
          </cell>
          <cell r="O703">
            <v>0</v>
          </cell>
          <cell r="P703">
            <v>0.60631578947368425</v>
          </cell>
          <cell r="Q703">
            <v>0</v>
          </cell>
          <cell r="R703">
            <v>0</v>
          </cell>
          <cell r="S703">
            <v>0.23980000000000001</v>
          </cell>
          <cell r="T703">
            <v>0</v>
          </cell>
          <cell r="U703">
            <v>0</v>
          </cell>
          <cell r="V703">
            <v>0.23980000000000001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363.22700000000162</v>
          </cell>
          <cell r="AC703">
            <v>0</v>
          </cell>
        </row>
        <row r="704">
          <cell r="B704">
            <v>78820</v>
          </cell>
          <cell r="C704" t="str">
            <v>Champion Schools</v>
          </cell>
          <cell r="D704" t="str">
            <v xml:space="preserve">078785101   </v>
          </cell>
          <cell r="E704">
            <v>78783</v>
          </cell>
          <cell r="F704" t="str">
            <v>Fit Kids, Inc. dba Champion Schools</v>
          </cell>
          <cell r="G704" t="str">
            <v xml:space="preserve">078785000   </v>
          </cell>
          <cell r="H704">
            <v>1999</v>
          </cell>
          <cell r="I704" t="str">
            <v>Maricopa</v>
          </cell>
          <cell r="J704" t="str">
            <v>Charter Facility</v>
          </cell>
          <cell r="K704">
            <v>0.26631853785900783</v>
          </cell>
          <cell r="L704">
            <v>0.29242819843342038</v>
          </cell>
          <cell r="M704">
            <v>0.27939999999999998</v>
          </cell>
          <cell r="N704">
            <v>0.75354609929078009</v>
          </cell>
          <cell r="O704">
            <v>0.93</v>
          </cell>
          <cell r="P704">
            <v>0.93</v>
          </cell>
          <cell r="Q704">
            <v>0</v>
          </cell>
          <cell r="R704">
            <v>0</v>
          </cell>
          <cell r="S704">
            <v>0.27939999999999998</v>
          </cell>
          <cell r="T704">
            <v>0</v>
          </cell>
          <cell r="U704">
            <v>0</v>
          </cell>
          <cell r="V704">
            <v>0.27939999999999998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545.48360000000207</v>
          </cell>
          <cell r="AC704">
            <v>0</v>
          </cell>
        </row>
        <row r="705">
          <cell r="B705">
            <v>90413</v>
          </cell>
          <cell r="C705" t="str">
            <v>Champion Schools - South Mountain YMCA-CLOSED</v>
          </cell>
          <cell r="D705" t="str">
            <v xml:space="preserve">078785102   </v>
          </cell>
          <cell r="E705">
            <v>78783</v>
          </cell>
          <cell r="F705" t="str">
            <v>Fit Kids, Inc. dba Champion Schools</v>
          </cell>
          <cell r="G705" t="str">
            <v xml:space="preserve">078785000   </v>
          </cell>
          <cell r="H705">
            <v>1999</v>
          </cell>
          <cell r="I705" t="str">
            <v>Maricopa</v>
          </cell>
          <cell r="J705" t="str">
            <v>Charter Facility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 t="str">
            <v/>
          </cell>
          <cell r="T705">
            <v>0</v>
          </cell>
          <cell r="U705">
            <v>0</v>
          </cell>
          <cell r="V705" t="str">
            <v/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</row>
        <row r="706">
          <cell r="B706">
            <v>4842</v>
          </cell>
          <cell r="C706" t="str">
            <v>Flagstaff Arts And Leadership Academy</v>
          </cell>
          <cell r="D706" t="str">
            <v xml:space="preserve">038750201   </v>
          </cell>
          <cell r="E706">
            <v>4202</v>
          </cell>
          <cell r="F706" t="str">
            <v>Flagstaff Arts And Leadership Academy</v>
          </cell>
          <cell r="G706" t="str">
            <v xml:space="preserve">038750000   </v>
          </cell>
          <cell r="H706">
            <v>1999</v>
          </cell>
          <cell r="I706" t="str">
            <v>Coconino</v>
          </cell>
          <cell r="J706" t="str">
            <v>Charter Facility</v>
          </cell>
          <cell r="K706">
            <v>0.54867256637168138</v>
          </cell>
          <cell r="L706">
            <v>0.3300970873786408</v>
          </cell>
          <cell r="M706">
            <v>0.43940000000000001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 t="str">
            <v/>
          </cell>
          <cell r="T706">
            <v>0</v>
          </cell>
          <cell r="U706">
            <v>0</v>
          </cell>
          <cell r="V706" t="str">
            <v/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297.26590000000112</v>
          </cell>
          <cell r="AC706">
            <v>0</v>
          </cell>
        </row>
        <row r="707">
          <cell r="B707">
            <v>4851</v>
          </cell>
          <cell r="C707" t="str">
            <v>Flagstaff Junior Academy</v>
          </cell>
          <cell r="D707" t="str">
            <v xml:space="preserve">038752101   </v>
          </cell>
          <cell r="E707">
            <v>4207</v>
          </cell>
          <cell r="F707" t="str">
            <v>Flagstaff Junior Academy</v>
          </cell>
          <cell r="G707" t="str">
            <v xml:space="preserve">038752000   </v>
          </cell>
          <cell r="H707">
            <v>1999</v>
          </cell>
          <cell r="I707" t="str">
            <v>Coconino</v>
          </cell>
          <cell r="J707" t="str">
            <v>Charter Facility</v>
          </cell>
          <cell r="K707">
            <v>0.53448275862068961</v>
          </cell>
          <cell r="L707">
            <v>0.36637931034482757</v>
          </cell>
          <cell r="M707">
            <v>0.45040000000000002</v>
          </cell>
          <cell r="N707">
            <v>0.1617161716171617</v>
          </cell>
          <cell r="O707">
            <v>0</v>
          </cell>
          <cell r="P707">
            <v>0.1617161716171617</v>
          </cell>
          <cell r="Q707">
            <v>0</v>
          </cell>
          <cell r="R707">
            <v>0</v>
          </cell>
          <cell r="S707" t="str">
            <v/>
          </cell>
          <cell r="T707">
            <v>0</v>
          </cell>
          <cell r="U707">
            <v>0</v>
          </cell>
          <cell r="V707" t="str">
            <v/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279.28990000000084</v>
          </cell>
          <cell r="AC707">
            <v>0</v>
          </cell>
        </row>
        <row r="708">
          <cell r="B708">
            <v>4849</v>
          </cell>
          <cell r="C708" t="str">
            <v>Montessori Charter School of Flagstaff - Campus</v>
          </cell>
          <cell r="D708" t="str">
            <v xml:space="preserve">038705104   </v>
          </cell>
          <cell r="E708">
            <v>4205</v>
          </cell>
          <cell r="F708" t="str">
            <v>Flagstaff Montessori, L.L.C.</v>
          </cell>
          <cell r="G708" t="str">
            <v xml:space="preserve">038705000   </v>
          </cell>
          <cell r="H708">
            <v>1999</v>
          </cell>
          <cell r="I708" t="str">
            <v>Coconino</v>
          </cell>
          <cell r="J708" t="str">
            <v>Charter Facility</v>
          </cell>
          <cell r="K708">
            <v>0.74444444444444446</v>
          </cell>
          <cell r="L708">
            <v>0.48888888888888887</v>
          </cell>
          <cell r="M708">
            <v>0.61670000000000003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 t="str">
            <v/>
          </cell>
          <cell r="T708">
            <v>0</v>
          </cell>
          <cell r="U708">
            <v>0</v>
          </cell>
          <cell r="V708" t="str">
            <v/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168.42779999999985</v>
          </cell>
          <cell r="AC708">
            <v>0</v>
          </cell>
        </row>
        <row r="709">
          <cell r="B709">
            <v>4811</v>
          </cell>
          <cell r="C709" t="str">
            <v>Charles W Sechrist Elementary School</v>
          </cell>
          <cell r="D709" t="str">
            <v xml:space="preserve">030201117   </v>
          </cell>
          <cell r="E709">
            <v>4192</v>
          </cell>
          <cell r="F709" t="str">
            <v>Flagstaff Unified District</v>
          </cell>
          <cell r="G709" t="str">
            <v xml:space="preserve">030201000   </v>
          </cell>
          <cell r="H709">
            <v>1027</v>
          </cell>
          <cell r="I709" t="str">
            <v>Coconino</v>
          </cell>
          <cell r="J709" t="str">
            <v>In A Unified School District</v>
          </cell>
          <cell r="K709">
            <v>0.63761467889908252</v>
          </cell>
          <cell r="L709">
            <v>0.71363636363636362</v>
          </cell>
          <cell r="M709">
            <v>0.67559999999999998</v>
          </cell>
          <cell r="N709">
            <v>0.13692946058091288</v>
          </cell>
          <cell r="O709">
            <v>0.15</v>
          </cell>
          <cell r="P709">
            <v>0.15</v>
          </cell>
          <cell r="Q709">
            <v>225</v>
          </cell>
          <cell r="R709">
            <v>89212.27</v>
          </cell>
          <cell r="S709" t="str">
            <v/>
          </cell>
          <cell r="T709">
            <v>0</v>
          </cell>
          <cell r="U709">
            <v>0</v>
          </cell>
          <cell r="V709" t="str">
            <v/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396.49899999999889</v>
          </cell>
          <cell r="AC709">
            <v>89212.27</v>
          </cell>
          <cell r="AD709">
            <v>53527.360000000001</v>
          </cell>
        </row>
        <row r="710">
          <cell r="B710">
            <v>4820</v>
          </cell>
          <cell r="C710" t="str">
            <v>Coconino High School</v>
          </cell>
          <cell r="D710" t="str">
            <v xml:space="preserve">030201282   </v>
          </cell>
          <cell r="E710">
            <v>4192</v>
          </cell>
          <cell r="F710" t="str">
            <v>Flagstaff Unified District</v>
          </cell>
          <cell r="G710" t="str">
            <v xml:space="preserve">030201000   </v>
          </cell>
          <cell r="H710">
            <v>1027</v>
          </cell>
          <cell r="I710" t="str">
            <v>Coconino</v>
          </cell>
          <cell r="J710" t="str">
            <v>In A Unified School District</v>
          </cell>
          <cell r="K710">
            <v>0.27607361963190186</v>
          </cell>
          <cell r="L710">
            <v>0.25200458190148911</v>
          </cell>
          <cell r="M710">
            <v>0.26400000000000001</v>
          </cell>
          <cell r="N710">
            <v>0.40219629375428961</v>
          </cell>
          <cell r="O710">
            <v>0.38</v>
          </cell>
          <cell r="P710">
            <v>0.40219629375428961</v>
          </cell>
          <cell r="Q710">
            <v>0</v>
          </cell>
          <cell r="R710">
            <v>0</v>
          </cell>
          <cell r="S710" t="str">
            <v/>
          </cell>
          <cell r="T710">
            <v>0</v>
          </cell>
          <cell r="U710">
            <v>0</v>
          </cell>
          <cell r="V710" t="str">
            <v/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1365.52</v>
          </cell>
          <cell r="AC710">
            <v>0</v>
          </cell>
        </row>
        <row r="711">
          <cell r="B711">
            <v>90766</v>
          </cell>
          <cell r="C711" t="str">
            <v>Continental Project</v>
          </cell>
          <cell r="D711" t="str">
            <v xml:space="preserve">030201285   </v>
          </cell>
          <cell r="E711">
            <v>4192</v>
          </cell>
          <cell r="F711" t="str">
            <v>Flagstaff Unified District</v>
          </cell>
          <cell r="G711" t="str">
            <v xml:space="preserve">030201000   </v>
          </cell>
          <cell r="H711">
            <v>1027</v>
          </cell>
          <cell r="I711" t="str">
            <v>Coconino</v>
          </cell>
          <cell r="J711" t="str">
            <v>In A Unified School District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 t="str">
            <v/>
          </cell>
          <cell r="T711">
            <v>0</v>
          </cell>
          <cell r="U711">
            <v>0</v>
          </cell>
          <cell r="V711" t="str">
            <v/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</row>
        <row r="712">
          <cell r="B712">
            <v>4807</v>
          </cell>
          <cell r="C712" t="str">
            <v>Eva Marshall Elementary School</v>
          </cell>
          <cell r="D712" t="str">
            <v xml:space="preserve">030201113   </v>
          </cell>
          <cell r="E712">
            <v>4192</v>
          </cell>
          <cell r="F712" t="str">
            <v>Flagstaff Unified District</v>
          </cell>
          <cell r="G712" t="str">
            <v xml:space="preserve">030201000   </v>
          </cell>
          <cell r="H712">
            <v>1027</v>
          </cell>
          <cell r="I712" t="str">
            <v>Coconino</v>
          </cell>
          <cell r="J712" t="str">
            <v>In A Unified School District</v>
          </cell>
          <cell r="K712">
            <v>0.39743589743589741</v>
          </cell>
          <cell r="L712">
            <v>0.34615384615384615</v>
          </cell>
          <cell r="M712">
            <v>0.37180000000000002</v>
          </cell>
          <cell r="N712">
            <v>0</v>
          </cell>
          <cell r="O712">
            <v>0.59</v>
          </cell>
          <cell r="P712">
            <v>0.59</v>
          </cell>
          <cell r="Q712">
            <v>0</v>
          </cell>
          <cell r="R712">
            <v>0</v>
          </cell>
          <cell r="S712" t="str">
            <v/>
          </cell>
          <cell r="T712">
            <v>0</v>
          </cell>
          <cell r="U712">
            <v>0</v>
          </cell>
          <cell r="V712" t="str">
            <v/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456.85399999999879</v>
          </cell>
          <cell r="AC712">
            <v>0</v>
          </cell>
        </row>
        <row r="713">
          <cell r="B713">
            <v>4819</v>
          </cell>
          <cell r="C713" t="str">
            <v>Flagstaff High School</v>
          </cell>
          <cell r="D713" t="str">
            <v xml:space="preserve">030201281   </v>
          </cell>
          <cell r="E713">
            <v>4192</v>
          </cell>
          <cell r="F713" t="str">
            <v>Flagstaff Unified District</v>
          </cell>
          <cell r="G713" t="str">
            <v xml:space="preserve">030201000   </v>
          </cell>
          <cell r="H713">
            <v>1027</v>
          </cell>
          <cell r="I713" t="str">
            <v>Coconino</v>
          </cell>
          <cell r="J713" t="str">
            <v>In A Unified School District</v>
          </cell>
          <cell r="K713">
            <v>0.30641132389675269</v>
          </cell>
          <cell r="L713">
            <v>0.33788037775445962</v>
          </cell>
          <cell r="M713">
            <v>0.3221</v>
          </cell>
          <cell r="N713">
            <v>0.27917189460476788</v>
          </cell>
          <cell r="O713">
            <v>0.25</v>
          </cell>
          <cell r="P713">
            <v>0.27917189460476788</v>
          </cell>
          <cell r="Q713">
            <v>0</v>
          </cell>
          <cell r="R713">
            <v>0</v>
          </cell>
          <cell r="S713" t="str">
            <v/>
          </cell>
          <cell r="T713">
            <v>0</v>
          </cell>
          <cell r="U713">
            <v>0</v>
          </cell>
          <cell r="V713" t="str">
            <v/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1637.6587</v>
          </cell>
          <cell r="AC713">
            <v>0</v>
          </cell>
        </row>
        <row r="714">
          <cell r="B714">
            <v>4816</v>
          </cell>
          <cell r="C714" t="str">
            <v>Flagstaff Middle School - Closed</v>
          </cell>
          <cell r="D714" t="str">
            <v xml:space="preserve">030201123   </v>
          </cell>
          <cell r="E714">
            <v>4192</v>
          </cell>
          <cell r="F714" t="str">
            <v>Flagstaff Unified District</v>
          </cell>
          <cell r="G714" t="str">
            <v xml:space="preserve">030201000   </v>
          </cell>
          <cell r="H714">
            <v>1027</v>
          </cell>
          <cell r="I714" t="str">
            <v>Coconino</v>
          </cell>
          <cell r="J714" t="str">
            <v>In A Unified School District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 t="str">
            <v/>
          </cell>
          <cell r="T714">
            <v>0</v>
          </cell>
          <cell r="U714">
            <v>0</v>
          </cell>
          <cell r="V714" t="str">
            <v/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</row>
        <row r="715">
          <cell r="B715">
            <v>4812</v>
          </cell>
          <cell r="C715" t="str">
            <v>John Q Thomas Elementary School</v>
          </cell>
          <cell r="D715" t="str">
            <v xml:space="preserve">030201118   </v>
          </cell>
          <cell r="E715">
            <v>4192</v>
          </cell>
          <cell r="F715" t="str">
            <v>Flagstaff Unified District</v>
          </cell>
          <cell r="G715" t="str">
            <v xml:space="preserve">030201000   </v>
          </cell>
          <cell r="H715">
            <v>1027</v>
          </cell>
          <cell r="I715" t="str">
            <v>Coconino</v>
          </cell>
          <cell r="J715" t="str">
            <v>In A Unified School District</v>
          </cell>
          <cell r="K715">
            <v>0.26639344262295084</v>
          </cell>
          <cell r="L715">
            <v>0.35510204081632651</v>
          </cell>
          <cell r="M715">
            <v>0.31069999999999998</v>
          </cell>
          <cell r="N715">
            <v>0</v>
          </cell>
          <cell r="O715">
            <v>0.65</v>
          </cell>
          <cell r="P715">
            <v>0.65</v>
          </cell>
          <cell r="Q715">
            <v>0</v>
          </cell>
          <cell r="R715">
            <v>0</v>
          </cell>
          <cell r="S715">
            <v>0.31069999999999998</v>
          </cell>
          <cell r="T715">
            <v>0</v>
          </cell>
          <cell r="U715">
            <v>0</v>
          </cell>
          <cell r="V715">
            <v>0.31069999999999998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368.17869999999937</v>
          </cell>
          <cell r="AC715">
            <v>0</v>
          </cell>
        </row>
        <row r="716">
          <cell r="B716">
            <v>4814</v>
          </cell>
          <cell r="C716" t="str">
            <v>Leupp Public School</v>
          </cell>
          <cell r="D716" t="str">
            <v xml:space="preserve">030201120   </v>
          </cell>
          <cell r="E716">
            <v>4192</v>
          </cell>
          <cell r="F716" t="str">
            <v>Flagstaff Unified District</v>
          </cell>
          <cell r="G716" t="str">
            <v xml:space="preserve">030201000   </v>
          </cell>
          <cell r="H716">
            <v>1027</v>
          </cell>
          <cell r="I716" t="str">
            <v>Coconino</v>
          </cell>
          <cell r="J716" t="str">
            <v>In A Unified School District</v>
          </cell>
          <cell r="K716">
            <v>0.14444444444444443</v>
          </cell>
          <cell r="L716">
            <v>0.24731182795698925</v>
          </cell>
          <cell r="M716">
            <v>0.19589999999999999</v>
          </cell>
          <cell r="N716">
            <v>0.12</v>
          </cell>
          <cell r="O716">
            <v>0.94</v>
          </cell>
          <cell r="P716">
            <v>0.94</v>
          </cell>
          <cell r="Q716">
            <v>0</v>
          </cell>
          <cell r="R716">
            <v>0</v>
          </cell>
          <cell r="S716">
            <v>0.19589999999999999</v>
          </cell>
          <cell r="T716">
            <v>0</v>
          </cell>
          <cell r="U716">
            <v>0</v>
          </cell>
          <cell r="V716">
            <v>0.19589999999999999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148.8010000000001</v>
          </cell>
          <cell r="AC716">
            <v>0</v>
          </cell>
        </row>
        <row r="717">
          <cell r="B717">
            <v>4806</v>
          </cell>
          <cell r="C717" t="str">
            <v>Lura Kinsey Elementary School</v>
          </cell>
          <cell r="D717" t="str">
            <v xml:space="preserve">030201112   </v>
          </cell>
          <cell r="E717">
            <v>4192</v>
          </cell>
          <cell r="F717" t="str">
            <v>Flagstaff Unified District</v>
          </cell>
          <cell r="G717" t="str">
            <v xml:space="preserve">030201000   </v>
          </cell>
          <cell r="H717">
            <v>1027</v>
          </cell>
          <cell r="I717" t="str">
            <v>Coconino</v>
          </cell>
          <cell r="J717" t="str">
            <v>In A Unified School District</v>
          </cell>
          <cell r="K717">
            <v>0.28865979381443296</v>
          </cell>
          <cell r="L717">
            <v>0.30102040816326531</v>
          </cell>
          <cell r="M717">
            <v>0.29480000000000001</v>
          </cell>
          <cell r="N717">
            <v>2.4752475247524753E-3</v>
          </cell>
          <cell r="O717">
            <v>0.63</v>
          </cell>
          <cell r="P717">
            <v>0.63</v>
          </cell>
          <cell r="Q717">
            <v>0</v>
          </cell>
          <cell r="R717">
            <v>0</v>
          </cell>
          <cell r="S717">
            <v>0.29480000000000001</v>
          </cell>
          <cell r="T717">
            <v>0</v>
          </cell>
          <cell r="U717">
            <v>0</v>
          </cell>
          <cell r="V717">
            <v>0.29480000000000001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338.78819999999928</v>
          </cell>
          <cell r="AC717">
            <v>0</v>
          </cell>
        </row>
        <row r="718">
          <cell r="B718">
            <v>4804</v>
          </cell>
          <cell r="C718" t="str">
            <v>Manuel DeMiguel Elementary School</v>
          </cell>
          <cell r="D718" t="str">
            <v xml:space="preserve">030201110   </v>
          </cell>
          <cell r="E718">
            <v>4192</v>
          </cell>
          <cell r="F718" t="str">
            <v>Flagstaff Unified District</v>
          </cell>
          <cell r="G718" t="str">
            <v xml:space="preserve">030201000   </v>
          </cell>
          <cell r="H718">
            <v>1027</v>
          </cell>
          <cell r="I718" t="str">
            <v>Coconino</v>
          </cell>
          <cell r="J718" t="str">
            <v>In A Unified School District</v>
          </cell>
          <cell r="K718">
            <v>0.54231974921630099</v>
          </cell>
          <cell r="L718">
            <v>0.47335423197492166</v>
          </cell>
          <cell r="M718">
            <v>0.50780000000000003</v>
          </cell>
          <cell r="N718">
            <v>0.18581560283687942</v>
          </cell>
          <cell r="O718">
            <v>0.23</v>
          </cell>
          <cell r="P718">
            <v>0.23</v>
          </cell>
          <cell r="Q718">
            <v>0</v>
          </cell>
          <cell r="R718">
            <v>0</v>
          </cell>
          <cell r="S718" t="str">
            <v/>
          </cell>
          <cell r="T718">
            <v>0</v>
          </cell>
          <cell r="U718">
            <v>0</v>
          </cell>
          <cell r="V718" t="str">
            <v/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574.05749999999853</v>
          </cell>
          <cell r="AC718">
            <v>0</v>
          </cell>
        </row>
        <row r="719">
          <cell r="B719">
            <v>4817</v>
          </cell>
          <cell r="C719" t="str">
            <v>Mount Elden Middle School</v>
          </cell>
          <cell r="D719" t="str">
            <v xml:space="preserve">030201124   </v>
          </cell>
          <cell r="E719">
            <v>4192</v>
          </cell>
          <cell r="F719" t="str">
            <v>Flagstaff Unified District</v>
          </cell>
          <cell r="G719" t="str">
            <v xml:space="preserve">030201000   </v>
          </cell>
          <cell r="H719">
            <v>1027</v>
          </cell>
          <cell r="I719" t="str">
            <v>Coconino</v>
          </cell>
          <cell r="J719" t="str">
            <v>In A Unified School District</v>
          </cell>
          <cell r="K719">
            <v>0.29542790152403281</v>
          </cell>
          <cell r="L719">
            <v>0.24679860302677531</v>
          </cell>
          <cell r="M719">
            <v>0.27110000000000001</v>
          </cell>
          <cell r="N719">
            <v>0.42</v>
          </cell>
          <cell r="O719">
            <v>0.49</v>
          </cell>
          <cell r="P719">
            <v>0.49</v>
          </cell>
          <cell r="Q719">
            <v>0</v>
          </cell>
          <cell r="R719">
            <v>0</v>
          </cell>
          <cell r="S719" t="str">
            <v/>
          </cell>
          <cell r="T719">
            <v>0</v>
          </cell>
          <cell r="U719">
            <v>0</v>
          </cell>
          <cell r="V719" t="str">
            <v/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857.63140000000249</v>
          </cell>
          <cell r="AC719">
            <v>0</v>
          </cell>
        </row>
        <row r="720">
          <cell r="B720">
            <v>4813</v>
          </cell>
          <cell r="C720" t="str">
            <v>Neil V Christensen School - Closed</v>
          </cell>
          <cell r="D720" t="str">
            <v xml:space="preserve">030201119   </v>
          </cell>
          <cell r="E720">
            <v>4192</v>
          </cell>
          <cell r="F720" t="str">
            <v>Flagstaff Unified District</v>
          </cell>
          <cell r="G720" t="str">
            <v xml:space="preserve">030201000   </v>
          </cell>
          <cell r="H720">
            <v>1027</v>
          </cell>
          <cell r="I720" t="str">
            <v>Coconino</v>
          </cell>
          <cell r="J720" t="str">
            <v>In A Unified School District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 t="str">
            <v/>
          </cell>
          <cell r="T720">
            <v>0</v>
          </cell>
          <cell r="U720">
            <v>0</v>
          </cell>
          <cell r="V720" t="str">
            <v/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</row>
        <row r="721">
          <cell r="B721">
            <v>230656</v>
          </cell>
          <cell r="C721" t="str">
            <v>Northern Arizona Distance Learning</v>
          </cell>
          <cell r="D721" t="str">
            <v xml:space="preserve">030201999   </v>
          </cell>
          <cell r="E721">
            <v>4192</v>
          </cell>
          <cell r="F721" t="str">
            <v>Flagstaff Unified District</v>
          </cell>
          <cell r="G721" t="str">
            <v xml:space="preserve">030201000   </v>
          </cell>
          <cell r="H721">
            <v>1027</v>
          </cell>
          <cell r="I721" t="str">
            <v>Coconino</v>
          </cell>
          <cell r="J721" t="str">
            <v>In A Unified School District</v>
          </cell>
          <cell r="K721">
            <v>0.21212121212121213</v>
          </cell>
          <cell r="L721">
            <v>0.18518518518518517</v>
          </cell>
          <cell r="M721">
            <v>0.19869999999999999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 t="str">
            <v/>
          </cell>
          <cell r="T721">
            <v>0</v>
          </cell>
          <cell r="U721">
            <v>0</v>
          </cell>
          <cell r="V721" t="str">
            <v/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33.540100000000002</v>
          </cell>
          <cell r="AC721">
            <v>0</v>
          </cell>
        </row>
        <row r="722">
          <cell r="B722">
            <v>4818</v>
          </cell>
          <cell r="C722" t="str">
            <v>Renaissance Magnet Middle School - Closed</v>
          </cell>
          <cell r="D722" t="str">
            <v xml:space="preserve">030201125   </v>
          </cell>
          <cell r="E722">
            <v>4192</v>
          </cell>
          <cell r="F722" t="str">
            <v>Flagstaff Unified District</v>
          </cell>
          <cell r="G722" t="str">
            <v xml:space="preserve">030201000   </v>
          </cell>
          <cell r="H722">
            <v>1027</v>
          </cell>
          <cell r="I722" t="str">
            <v>Coconino</v>
          </cell>
          <cell r="J722" t="str">
            <v>In A Unified School District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 t="str">
            <v/>
          </cell>
          <cell r="T722">
            <v>0</v>
          </cell>
          <cell r="U722">
            <v>0</v>
          </cell>
          <cell r="V722" t="str">
            <v/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</row>
        <row r="723">
          <cell r="B723">
            <v>4821</v>
          </cell>
          <cell r="C723" t="str">
            <v>Sinagua High School - Closed</v>
          </cell>
          <cell r="D723" t="str">
            <v xml:space="preserve">030201283   </v>
          </cell>
          <cell r="E723">
            <v>4192</v>
          </cell>
          <cell r="F723" t="str">
            <v>Flagstaff Unified District</v>
          </cell>
          <cell r="G723" t="str">
            <v xml:space="preserve">030201000   </v>
          </cell>
          <cell r="H723">
            <v>1027</v>
          </cell>
          <cell r="I723" t="str">
            <v>Coconino</v>
          </cell>
          <cell r="J723" t="str">
            <v>In A Unified School District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 t="str">
            <v/>
          </cell>
          <cell r="T723">
            <v>0</v>
          </cell>
          <cell r="U723">
            <v>0</v>
          </cell>
          <cell r="V723" t="str">
            <v/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</row>
        <row r="724">
          <cell r="B724">
            <v>90191</v>
          </cell>
          <cell r="C724" t="str">
            <v>Sinagua Middle School</v>
          </cell>
          <cell r="D724" t="str">
            <v xml:space="preserve">030201126   </v>
          </cell>
          <cell r="E724">
            <v>4192</v>
          </cell>
          <cell r="F724" t="str">
            <v>Flagstaff Unified District</v>
          </cell>
          <cell r="G724" t="str">
            <v xml:space="preserve">030201000   </v>
          </cell>
          <cell r="H724">
            <v>1027</v>
          </cell>
          <cell r="I724" t="str">
            <v>Coconino</v>
          </cell>
          <cell r="J724" t="str">
            <v>In A Unified School District</v>
          </cell>
          <cell r="K724">
            <v>0.3504761904761905</v>
          </cell>
          <cell r="L724">
            <v>0.31603773584905659</v>
          </cell>
          <cell r="M724">
            <v>0.33329999999999999</v>
          </cell>
          <cell r="N724">
            <v>0.40530649588289114</v>
          </cell>
          <cell r="O724">
            <v>0.45</v>
          </cell>
          <cell r="P724">
            <v>0.45</v>
          </cell>
          <cell r="Q724">
            <v>0</v>
          </cell>
          <cell r="R724">
            <v>0</v>
          </cell>
          <cell r="S724" t="str">
            <v/>
          </cell>
          <cell r="T724">
            <v>0</v>
          </cell>
          <cell r="U724">
            <v>0</v>
          </cell>
          <cell r="V724" t="str">
            <v/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1125.8446000000038</v>
          </cell>
          <cell r="AC724">
            <v>0</v>
          </cell>
        </row>
        <row r="725">
          <cell r="B725">
            <v>4809</v>
          </cell>
          <cell r="C725" t="str">
            <v>South Beaver Elementary School - Closed</v>
          </cell>
          <cell r="D725" t="str">
            <v xml:space="preserve">030201115   </v>
          </cell>
          <cell r="E725">
            <v>4192</v>
          </cell>
          <cell r="F725" t="str">
            <v>Flagstaff Unified District</v>
          </cell>
          <cell r="G725" t="str">
            <v xml:space="preserve">030201000   </v>
          </cell>
          <cell r="H725">
            <v>1027</v>
          </cell>
          <cell r="I725" t="str">
            <v>Coconino</v>
          </cell>
          <cell r="J725" t="str">
            <v>In A Unified School District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 t="str">
            <v/>
          </cell>
          <cell r="T725">
            <v>0</v>
          </cell>
          <cell r="U725">
            <v>0</v>
          </cell>
          <cell r="V725" t="str">
            <v/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</row>
        <row r="726">
          <cell r="B726">
            <v>4805</v>
          </cell>
          <cell r="C726" t="str">
            <v>Sturgeon Cromer Elementary School</v>
          </cell>
          <cell r="D726" t="str">
            <v xml:space="preserve">030201111   </v>
          </cell>
          <cell r="E726">
            <v>4192</v>
          </cell>
          <cell r="F726" t="str">
            <v>Flagstaff Unified District</v>
          </cell>
          <cell r="G726" t="str">
            <v xml:space="preserve">030201000   </v>
          </cell>
          <cell r="H726">
            <v>1027</v>
          </cell>
          <cell r="I726" t="str">
            <v>Coconino</v>
          </cell>
          <cell r="J726" t="str">
            <v>In A Unified School District</v>
          </cell>
          <cell r="K726">
            <v>0.49837133550488599</v>
          </cell>
          <cell r="L726">
            <v>0.47231270358306188</v>
          </cell>
          <cell r="M726">
            <v>0.48530000000000001</v>
          </cell>
          <cell r="N726">
            <v>1.6949152542372881E-3</v>
          </cell>
          <cell r="O726">
            <v>0.41</v>
          </cell>
          <cell r="P726">
            <v>0.41</v>
          </cell>
          <cell r="Q726">
            <v>0</v>
          </cell>
          <cell r="R726">
            <v>0</v>
          </cell>
          <cell r="S726" t="str">
            <v/>
          </cell>
          <cell r="T726">
            <v>0</v>
          </cell>
          <cell r="U726">
            <v>0</v>
          </cell>
          <cell r="V726" t="str">
            <v/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470.06739999999917</v>
          </cell>
          <cell r="AC726">
            <v>0</v>
          </cell>
        </row>
        <row r="727">
          <cell r="B727">
            <v>4803</v>
          </cell>
          <cell r="C727" t="str">
            <v>Summit High School</v>
          </cell>
          <cell r="D727" t="str">
            <v xml:space="preserve">030201066   </v>
          </cell>
          <cell r="E727">
            <v>4192</v>
          </cell>
          <cell r="F727" t="str">
            <v>Flagstaff Unified District</v>
          </cell>
          <cell r="G727" t="str">
            <v xml:space="preserve">030201000   </v>
          </cell>
          <cell r="H727">
            <v>1027</v>
          </cell>
          <cell r="I727" t="str">
            <v>Coconino</v>
          </cell>
          <cell r="J727" t="str">
            <v>In A Unified School District</v>
          </cell>
          <cell r="K727">
            <v>4.2553191489361701E-2</v>
          </cell>
          <cell r="L727">
            <v>1.834862385321101E-2</v>
          </cell>
          <cell r="M727">
            <v>3.0499999999999999E-2</v>
          </cell>
          <cell r="N727">
            <v>0.77586206896551724</v>
          </cell>
          <cell r="O727">
            <v>0.66</v>
          </cell>
          <cell r="P727">
            <v>0.77586206896551724</v>
          </cell>
          <cell r="Q727">
            <v>0</v>
          </cell>
          <cell r="R727">
            <v>0</v>
          </cell>
          <cell r="S727">
            <v>3.0499999999999999E-2</v>
          </cell>
          <cell r="T727">
            <v>0</v>
          </cell>
          <cell r="U727">
            <v>0</v>
          </cell>
          <cell r="V727">
            <v>3.0499999999999999E-2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123.69539999999999</v>
          </cell>
          <cell r="AC727">
            <v>0</v>
          </cell>
        </row>
        <row r="728">
          <cell r="B728">
            <v>4815</v>
          </cell>
          <cell r="C728" t="str">
            <v>Thomas M Knoles Elementary School</v>
          </cell>
          <cell r="D728" t="str">
            <v xml:space="preserve">030201122   </v>
          </cell>
          <cell r="E728">
            <v>4192</v>
          </cell>
          <cell r="F728" t="str">
            <v>Flagstaff Unified District</v>
          </cell>
          <cell r="G728" t="str">
            <v xml:space="preserve">030201000   </v>
          </cell>
          <cell r="H728">
            <v>1027</v>
          </cell>
          <cell r="I728" t="str">
            <v>Coconino</v>
          </cell>
          <cell r="J728" t="str">
            <v>In A Unified School District</v>
          </cell>
          <cell r="K728">
            <v>0.49062499999999998</v>
          </cell>
          <cell r="L728">
            <v>0.47962382445141066</v>
          </cell>
          <cell r="M728">
            <v>0.48509999999999998</v>
          </cell>
          <cell r="N728">
            <v>0.25451559934318557</v>
          </cell>
          <cell r="O728">
            <v>0.28999999999999998</v>
          </cell>
          <cell r="P728">
            <v>0.28999999999999998</v>
          </cell>
          <cell r="Q728">
            <v>0</v>
          </cell>
          <cell r="R728">
            <v>0</v>
          </cell>
          <cell r="S728" t="str">
            <v/>
          </cell>
          <cell r="T728">
            <v>0</v>
          </cell>
          <cell r="U728">
            <v>0</v>
          </cell>
          <cell r="V728" t="str">
            <v/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543.19099999999912</v>
          </cell>
          <cell r="AC728">
            <v>0</v>
          </cell>
        </row>
        <row r="729">
          <cell r="B729">
            <v>4808</v>
          </cell>
          <cell r="C729" t="str">
            <v>W F Killip Elementary School</v>
          </cell>
          <cell r="D729" t="str">
            <v xml:space="preserve">030201114   </v>
          </cell>
          <cell r="E729">
            <v>4192</v>
          </cell>
          <cell r="F729" t="str">
            <v>Flagstaff Unified District</v>
          </cell>
          <cell r="G729" t="str">
            <v xml:space="preserve">030201000   </v>
          </cell>
          <cell r="H729">
            <v>1027</v>
          </cell>
          <cell r="I729" t="str">
            <v>Coconino</v>
          </cell>
          <cell r="J729" t="str">
            <v>In A Unified School District</v>
          </cell>
          <cell r="K729">
            <v>0.29338842975206614</v>
          </cell>
          <cell r="L729">
            <v>0.27685950413223143</v>
          </cell>
          <cell r="M729">
            <v>0.28510000000000002</v>
          </cell>
          <cell r="N729">
            <v>2.2026431718061676E-3</v>
          </cell>
          <cell r="O729">
            <v>0.75</v>
          </cell>
          <cell r="P729">
            <v>0.75</v>
          </cell>
          <cell r="Q729">
            <v>0</v>
          </cell>
          <cell r="R729">
            <v>0</v>
          </cell>
          <cell r="S729">
            <v>0.28510000000000002</v>
          </cell>
          <cell r="T729">
            <v>0</v>
          </cell>
          <cell r="U729">
            <v>0</v>
          </cell>
          <cell r="V729">
            <v>0.28510000000000002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342.44830000000024</v>
          </cell>
          <cell r="AC729">
            <v>0</v>
          </cell>
        </row>
        <row r="730">
          <cell r="B730">
            <v>79665</v>
          </cell>
          <cell r="C730" t="str">
            <v>Weitzel's Puente de Hozho Bilingual Magnet School</v>
          </cell>
          <cell r="D730" t="str">
            <v xml:space="preserve">030201121   </v>
          </cell>
          <cell r="E730">
            <v>4192</v>
          </cell>
          <cell r="F730" t="str">
            <v>Flagstaff Unified District</v>
          </cell>
          <cell r="G730" t="str">
            <v xml:space="preserve">030201000   </v>
          </cell>
          <cell r="H730">
            <v>1027</v>
          </cell>
          <cell r="I730" t="str">
            <v>Coconino</v>
          </cell>
          <cell r="J730" t="str">
            <v>In A Unified School District</v>
          </cell>
          <cell r="K730">
            <v>0.38926174496644295</v>
          </cell>
          <cell r="L730">
            <v>0.40666666666666668</v>
          </cell>
          <cell r="M730">
            <v>0.39800000000000002</v>
          </cell>
          <cell r="N730">
            <v>0</v>
          </cell>
          <cell r="O730">
            <v>0.44</v>
          </cell>
          <cell r="P730">
            <v>0.44</v>
          </cell>
          <cell r="Q730">
            <v>0</v>
          </cell>
          <cell r="R730">
            <v>0</v>
          </cell>
          <cell r="S730" t="str">
            <v/>
          </cell>
          <cell r="T730">
            <v>0</v>
          </cell>
          <cell r="U730">
            <v>0</v>
          </cell>
          <cell r="V730" t="str">
            <v/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332.49379999999911</v>
          </cell>
          <cell r="AC730">
            <v>0</v>
          </cell>
        </row>
        <row r="731">
          <cell r="B731">
            <v>5466</v>
          </cell>
          <cell r="C731" t="str">
            <v>Girls Leadership Academy of Arizona</v>
          </cell>
          <cell r="D731" t="str">
            <v xml:space="preserve">078608001   </v>
          </cell>
          <cell r="E731">
            <v>4300</v>
          </cell>
          <cell r="F731" t="str">
            <v>Florence Crittenton Services of Arizona, Inc.</v>
          </cell>
          <cell r="G731" t="str">
            <v xml:space="preserve">078608000   </v>
          </cell>
          <cell r="H731">
            <v>1999</v>
          </cell>
          <cell r="I731" t="str">
            <v>Maricopa</v>
          </cell>
          <cell r="J731" t="str">
            <v>Charter Facility</v>
          </cell>
          <cell r="K731">
            <v>0.1134020618556701</v>
          </cell>
          <cell r="L731">
            <v>0.12121212121212122</v>
          </cell>
          <cell r="M731">
            <v>0.1173</v>
          </cell>
          <cell r="N731">
            <v>0.76666666666666672</v>
          </cell>
          <cell r="O731">
            <v>0.87</v>
          </cell>
          <cell r="P731">
            <v>0.87</v>
          </cell>
          <cell r="Q731">
            <v>0</v>
          </cell>
          <cell r="R731">
            <v>0</v>
          </cell>
          <cell r="S731">
            <v>0.1173</v>
          </cell>
          <cell r="T731">
            <v>0</v>
          </cell>
          <cell r="U731">
            <v>0</v>
          </cell>
          <cell r="V731">
            <v>0.1173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119.83669999999989</v>
          </cell>
          <cell r="AC731">
            <v>0</v>
          </cell>
        </row>
        <row r="732">
          <cell r="B732">
            <v>88400</v>
          </cell>
          <cell r="C732" t="str">
            <v>Anthem Elementary School</v>
          </cell>
          <cell r="D732" t="str">
            <v xml:space="preserve">110201105   </v>
          </cell>
          <cell r="E732">
            <v>4437</v>
          </cell>
          <cell r="F732" t="str">
            <v>Florence Unified School District</v>
          </cell>
          <cell r="G732" t="str">
            <v xml:space="preserve">110201000   </v>
          </cell>
          <cell r="H732">
            <v>1027</v>
          </cell>
          <cell r="I732" t="str">
            <v>Pinal</v>
          </cell>
          <cell r="J732" t="str">
            <v>In A Unified School District</v>
          </cell>
          <cell r="K732">
            <v>0.322061191626409</v>
          </cell>
          <cell r="L732">
            <v>0.24324324324324326</v>
          </cell>
          <cell r="M732">
            <v>0.28270000000000001</v>
          </cell>
          <cell r="N732">
            <v>0</v>
          </cell>
          <cell r="O732">
            <v>0.6</v>
          </cell>
          <cell r="P732">
            <v>0.6</v>
          </cell>
          <cell r="Q732">
            <v>0</v>
          </cell>
          <cell r="R732">
            <v>0</v>
          </cell>
          <cell r="S732">
            <v>0.28270000000000001</v>
          </cell>
          <cell r="T732">
            <v>0</v>
          </cell>
          <cell r="U732">
            <v>0</v>
          </cell>
          <cell r="V732">
            <v>0.28270000000000001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822.98229999999876</v>
          </cell>
          <cell r="AC732">
            <v>0</v>
          </cell>
        </row>
        <row r="733">
          <cell r="B733">
            <v>89587</v>
          </cell>
          <cell r="C733" t="str">
            <v>Circle Cross K8 STEM Academy</v>
          </cell>
          <cell r="D733" t="str">
            <v xml:space="preserve">110201106   </v>
          </cell>
          <cell r="E733">
            <v>4437</v>
          </cell>
          <cell r="F733" t="str">
            <v>Florence Unified School District</v>
          </cell>
          <cell r="G733" t="str">
            <v xml:space="preserve">110201000   </v>
          </cell>
          <cell r="H733">
            <v>1027</v>
          </cell>
          <cell r="I733" t="str">
            <v>Pinal</v>
          </cell>
          <cell r="J733" t="str">
            <v>In A Unified School District</v>
          </cell>
          <cell r="K733">
            <v>0.37742504409171074</v>
          </cell>
          <cell r="L733">
            <v>0.3634782608695652</v>
          </cell>
          <cell r="M733">
            <v>0.3705</v>
          </cell>
          <cell r="N733">
            <v>0</v>
          </cell>
          <cell r="O733">
            <v>0.57999999999999996</v>
          </cell>
          <cell r="P733">
            <v>0.57999999999999996</v>
          </cell>
          <cell r="Q733">
            <v>0</v>
          </cell>
          <cell r="R733">
            <v>0</v>
          </cell>
          <cell r="S733" t="str">
            <v/>
          </cell>
          <cell r="T733">
            <v>0</v>
          </cell>
          <cell r="U733">
            <v>0</v>
          </cell>
          <cell r="V733" t="str">
            <v/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754.81439999999861</v>
          </cell>
          <cell r="AC733">
            <v>0</v>
          </cell>
        </row>
        <row r="734">
          <cell r="B734">
            <v>85853</v>
          </cell>
          <cell r="C734" t="str">
            <v>Copper Basin</v>
          </cell>
          <cell r="D734" t="str">
            <v xml:space="preserve">110201103   </v>
          </cell>
          <cell r="E734">
            <v>4437</v>
          </cell>
          <cell r="F734" t="str">
            <v>Florence Unified School District</v>
          </cell>
          <cell r="G734" t="str">
            <v xml:space="preserve">110201000   </v>
          </cell>
          <cell r="H734">
            <v>1027</v>
          </cell>
          <cell r="I734" t="str">
            <v>Pinal</v>
          </cell>
          <cell r="J734" t="str">
            <v>In A Unified School District</v>
          </cell>
          <cell r="K734">
            <v>0.30672268907563027</v>
          </cell>
          <cell r="L734">
            <v>0.30977130977130979</v>
          </cell>
          <cell r="M734">
            <v>0.30819999999999997</v>
          </cell>
          <cell r="N734">
            <v>0</v>
          </cell>
          <cell r="O734">
            <v>0.56999999999999995</v>
          </cell>
          <cell r="P734">
            <v>0.56999999999999995</v>
          </cell>
          <cell r="Q734">
            <v>0</v>
          </cell>
          <cell r="R734">
            <v>0</v>
          </cell>
          <cell r="S734" t="str">
            <v/>
          </cell>
          <cell r="T734">
            <v>0</v>
          </cell>
          <cell r="U734">
            <v>0</v>
          </cell>
          <cell r="V734" t="str">
            <v/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664.79139999999848</v>
          </cell>
          <cell r="AC734">
            <v>0</v>
          </cell>
        </row>
        <row r="735">
          <cell r="B735">
            <v>5897</v>
          </cell>
          <cell r="C735" t="str">
            <v>Florence High School</v>
          </cell>
          <cell r="D735" t="str">
            <v xml:space="preserve">110201201   </v>
          </cell>
          <cell r="E735">
            <v>4437</v>
          </cell>
          <cell r="F735" t="str">
            <v>Florence Unified School District</v>
          </cell>
          <cell r="G735" t="str">
            <v xml:space="preserve">110201000   </v>
          </cell>
          <cell r="H735">
            <v>1027</v>
          </cell>
          <cell r="I735" t="str">
            <v>Pinal</v>
          </cell>
          <cell r="J735" t="str">
            <v>In A Unified School District</v>
          </cell>
          <cell r="K735">
            <v>0.33557046979865773</v>
          </cell>
          <cell r="L735">
            <v>0.26655348047538202</v>
          </cell>
          <cell r="M735">
            <v>0.30109999999999998</v>
          </cell>
          <cell r="N735">
            <v>0</v>
          </cell>
          <cell r="O735">
            <v>0.49</v>
          </cell>
          <cell r="P735">
            <v>0.49</v>
          </cell>
          <cell r="Q735">
            <v>0</v>
          </cell>
          <cell r="R735">
            <v>0</v>
          </cell>
          <cell r="S735" t="str">
            <v/>
          </cell>
          <cell r="T735">
            <v>0</v>
          </cell>
          <cell r="U735">
            <v>0</v>
          </cell>
          <cell r="V735" t="str">
            <v/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780.72939999999994</v>
          </cell>
          <cell r="AC735">
            <v>0</v>
          </cell>
        </row>
        <row r="736">
          <cell r="B736">
            <v>5895</v>
          </cell>
          <cell r="C736" t="str">
            <v>Florence K-8</v>
          </cell>
          <cell r="D736" t="str">
            <v xml:space="preserve">110201101   </v>
          </cell>
          <cell r="E736">
            <v>4437</v>
          </cell>
          <cell r="F736" t="str">
            <v>Florence Unified School District</v>
          </cell>
          <cell r="G736" t="str">
            <v xml:space="preserve">110201000   </v>
          </cell>
          <cell r="H736">
            <v>1027</v>
          </cell>
          <cell r="I736" t="str">
            <v>Pinal</v>
          </cell>
          <cell r="J736" t="str">
            <v>In A Unified School District</v>
          </cell>
          <cell r="K736">
            <v>0.28652751423149903</v>
          </cell>
          <cell r="L736">
            <v>0.27134724857685011</v>
          </cell>
          <cell r="M736">
            <v>0.27889999999999998</v>
          </cell>
          <cell r="N736">
            <v>0</v>
          </cell>
          <cell r="O736">
            <v>0.66</v>
          </cell>
          <cell r="P736">
            <v>0.66</v>
          </cell>
          <cell r="Q736">
            <v>0</v>
          </cell>
          <cell r="R736">
            <v>0</v>
          </cell>
          <cell r="S736">
            <v>0.27889999999999998</v>
          </cell>
          <cell r="T736">
            <v>0</v>
          </cell>
          <cell r="U736">
            <v>0</v>
          </cell>
          <cell r="V736">
            <v>0.27889999999999998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683.92679999999882</v>
          </cell>
          <cell r="AC736">
            <v>0</v>
          </cell>
        </row>
        <row r="737">
          <cell r="B737">
            <v>90781</v>
          </cell>
          <cell r="C737" t="str">
            <v>Florence Virtual Academy</v>
          </cell>
          <cell r="D737" t="str">
            <v xml:space="preserve">110201502   </v>
          </cell>
          <cell r="E737">
            <v>4437</v>
          </cell>
          <cell r="F737" t="str">
            <v>Florence Unified School District</v>
          </cell>
          <cell r="G737" t="str">
            <v xml:space="preserve">110201000   </v>
          </cell>
          <cell r="H737">
            <v>1027</v>
          </cell>
          <cell r="I737" t="str">
            <v>Pinal</v>
          </cell>
          <cell r="J737" t="str">
            <v>In A Unified School District</v>
          </cell>
          <cell r="K737">
            <v>0</v>
          </cell>
          <cell r="L737">
            <v>3.4482758620689655E-2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 t="str">
            <v/>
          </cell>
          <cell r="T737">
            <v>0</v>
          </cell>
          <cell r="U737">
            <v>0</v>
          </cell>
          <cell r="V737" t="str">
            <v/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35.4968</v>
          </cell>
          <cell r="AC737">
            <v>0</v>
          </cell>
        </row>
        <row r="738">
          <cell r="B738">
            <v>89858</v>
          </cell>
          <cell r="C738" t="str">
            <v>Magma Ranch K8 School</v>
          </cell>
          <cell r="D738" t="str">
            <v xml:space="preserve">110201107   </v>
          </cell>
          <cell r="E738">
            <v>4437</v>
          </cell>
          <cell r="F738" t="str">
            <v>Florence Unified School District</v>
          </cell>
          <cell r="G738" t="str">
            <v xml:space="preserve">110201000   </v>
          </cell>
          <cell r="H738">
            <v>1027</v>
          </cell>
          <cell r="I738" t="str">
            <v>Pinal</v>
          </cell>
          <cell r="J738" t="str">
            <v>In A Unified School District</v>
          </cell>
          <cell r="K738">
            <v>0.26254826254826252</v>
          </cell>
          <cell r="L738">
            <v>0.24953095684803001</v>
          </cell>
          <cell r="M738">
            <v>0.25600000000000001</v>
          </cell>
          <cell r="N738">
            <v>0</v>
          </cell>
          <cell r="O738">
            <v>0.73</v>
          </cell>
          <cell r="P738">
            <v>0.73</v>
          </cell>
          <cell r="Q738">
            <v>0</v>
          </cell>
          <cell r="R738">
            <v>0</v>
          </cell>
          <cell r="S738">
            <v>0.25600000000000001</v>
          </cell>
          <cell r="T738">
            <v>0</v>
          </cell>
          <cell r="U738">
            <v>0</v>
          </cell>
          <cell r="V738">
            <v>0.25600000000000001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662.67029999999841</v>
          </cell>
          <cell r="AC738">
            <v>0</v>
          </cell>
        </row>
        <row r="739">
          <cell r="B739">
            <v>92280</v>
          </cell>
          <cell r="C739" t="str">
            <v>Mountain Vista Academy</v>
          </cell>
          <cell r="D739" t="str">
            <v xml:space="preserve">110201503   </v>
          </cell>
          <cell r="E739">
            <v>4437</v>
          </cell>
          <cell r="F739" t="str">
            <v>Florence Unified School District</v>
          </cell>
          <cell r="G739" t="str">
            <v xml:space="preserve">110201000   </v>
          </cell>
          <cell r="H739">
            <v>1027</v>
          </cell>
          <cell r="I739" t="str">
            <v>Pinal</v>
          </cell>
          <cell r="J739" t="str">
            <v>In A Unified School District</v>
          </cell>
          <cell r="K739">
            <v>7.575757575757576E-2</v>
          </cell>
          <cell r="L739">
            <v>3.2894736842105261E-2</v>
          </cell>
          <cell r="M739">
            <v>5.4300000000000001E-2</v>
          </cell>
          <cell r="N739">
            <v>0.38596491228070173</v>
          </cell>
          <cell r="O739">
            <v>0.68</v>
          </cell>
          <cell r="P739">
            <v>0.68</v>
          </cell>
          <cell r="Q739">
            <v>0</v>
          </cell>
          <cell r="R739">
            <v>0</v>
          </cell>
          <cell r="S739">
            <v>5.4300000000000001E-2</v>
          </cell>
          <cell r="T739">
            <v>0</v>
          </cell>
          <cell r="U739">
            <v>0</v>
          </cell>
          <cell r="V739">
            <v>5.4300000000000001E-2</v>
          </cell>
          <cell r="W739">
            <v>0</v>
          </cell>
          <cell r="X739">
            <v>0</v>
          </cell>
          <cell r="Y739">
            <v>1</v>
          </cell>
          <cell r="Z739">
            <v>0</v>
          </cell>
          <cell r="AA739">
            <v>0</v>
          </cell>
          <cell r="AB739">
            <v>196.95750000000007</v>
          </cell>
          <cell r="AC739">
            <v>0</v>
          </cell>
        </row>
        <row r="740">
          <cell r="B740">
            <v>90309</v>
          </cell>
          <cell r="C740" t="str">
            <v>Poston Butte High School</v>
          </cell>
          <cell r="D740" t="str">
            <v xml:space="preserve">110201202   </v>
          </cell>
          <cell r="E740">
            <v>4437</v>
          </cell>
          <cell r="F740" t="str">
            <v>Florence Unified School District</v>
          </cell>
          <cell r="G740" t="str">
            <v xml:space="preserve">110201000   </v>
          </cell>
          <cell r="H740">
            <v>1027</v>
          </cell>
          <cell r="I740" t="str">
            <v>Pinal</v>
          </cell>
          <cell r="J740" t="str">
            <v>In A Unified School District</v>
          </cell>
          <cell r="K740">
            <v>0.27544351073762841</v>
          </cell>
          <cell r="L740">
            <v>0.17231075697211157</v>
          </cell>
          <cell r="M740">
            <v>0.22389999999999999</v>
          </cell>
          <cell r="N740">
            <v>0</v>
          </cell>
          <cell r="O740">
            <v>0.49</v>
          </cell>
          <cell r="P740">
            <v>0.49</v>
          </cell>
          <cell r="Q740">
            <v>0</v>
          </cell>
          <cell r="R740">
            <v>0</v>
          </cell>
          <cell r="S740" t="str">
            <v/>
          </cell>
          <cell r="T740">
            <v>0</v>
          </cell>
          <cell r="U740">
            <v>0</v>
          </cell>
          <cell r="V740" t="str">
            <v/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1442.3194999999978</v>
          </cell>
          <cell r="AC740">
            <v>0</v>
          </cell>
        </row>
        <row r="741">
          <cell r="B741">
            <v>89907</v>
          </cell>
          <cell r="C741" t="str">
            <v>San Tan Foothills High School</v>
          </cell>
          <cell r="D741" t="str">
            <v xml:space="preserve">110201203   </v>
          </cell>
          <cell r="E741">
            <v>4437</v>
          </cell>
          <cell r="F741" t="str">
            <v>Florence Unified School District</v>
          </cell>
          <cell r="G741" t="str">
            <v xml:space="preserve">110201000   </v>
          </cell>
          <cell r="H741">
            <v>1027</v>
          </cell>
          <cell r="I741" t="str">
            <v>Pinal</v>
          </cell>
          <cell r="J741" t="str">
            <v>In A Unified School District</v>
          </cell>
          <cell r="K741">
            <v>0.27902621722846443</v>
          </cell>
          <cell r="L741">
            <v>0.1875</v>
          </cell>
          <cell r="M741">
            <v>0.23330000000000001</v>
          </cell>
          <cell r="N741">
            <v>1.5015015015015015E-3</v>
          </cell>
          <cell r="O741">
            <v>0.57999999999999996</v>
          </cell>
          <cell r="P741">
            <v>0.57999999999999996</v>
          </cell>
          <cell r="Q741">
            <v>0</v>
          </cell>
          <cell r="R741">
            <v>0</v>
          </cell>
          <cell r="S741" t="str">
            <v/>
          </cell>
          <cell r="T741">
            <v>0</v>
          </cell>
          <cell r="U741">
            <v>0</v>
          </cell>
          <cell r="V741" t="str">
            <v/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766.21819999999843</v>
          </cell>
          <cell r="AC741">
            <v>0</v>
          </cell>
        </row>
        <row r="742">
          <cell r="B742">
            <v>80440</v>
          </cell>
          <cell r="C742" t="str">
            <v>San Tan Heights Elementary</v>
          </cell>
          <cell r="D742" t="str">
            <v xml:space="preserve">110201108   </v>
          </cell>
          <cell r="E742">
            <v>4437</v>
          </cell>
          <cell r="F742" t="str">
            <v>Florence Unified School District</v>
          </cell>
          <cell r="G742" t="str">
            <v xml:space="preserve">110201000   </v>
          </cell>
          <cell r="H742">
            <v>1027</v>
          </cell>
          <cell r="I742" t="str">
            <v>Pinal</v>
          </cell>
          <cell r="J742" t="str">
            <v>In A Unified School District</v>
          </cell>
          <cell r="K742">
            <v>0.326133909287257</v>
          </cell>
          <cell r="L742">
            <v>0.38347457627118642</v>
          </cell>
          <cell r="M742">
            <v>0.3548</v>
          </cell>
          <cell r="N742">
            <v>0</v>
          </cell>
          <cell r="O742">
            <v>0.69</v>
          </cell>
          <cell r="P742">
            <v>0.69</v>
          </cell>
          <cell r="Q742">
            <v>0</v>
          </cell>
          <cell r="R742">
            <v>0</v>
          </cell>
          <cell r="S742">
            <v>0.3548</v>
          </cell>
          <cell r="T742">
            <v>0</v>
          </cell>
          <cell r="U742">
            <v>0</v>
          </cell>
          <cell r="V742">
            <v>0.3548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687.45289999999852</v>
          </cell>
          <cell r="AC742">
            <v>0</v>
          </cell>
        </row>
        <row r="743">
          <cell r="B743">
            <v>87537</v>
          </cell>
          <cell r="C743" t="str">
            <v>Skyline Ranch Elementary School</v>
          </cell>
          <cell r="D743" t="str">
            <v xml:space="preserve">110201104   </v>
          </cell>
          <cell r="E743">
            <v>4437</v>
          </cell>
          <cell r="F743" t="str">
            <v>Florence Unified School District</v>
          </cell>
          <cell r="G743" t="str">
            <v xml:space="preserve">110201000   </v>
          </cell>
          <cell r="H743">
            <v>1027</v>
          </cell>
          <cell r="I743" t="str">
            <v>Pinal</v>
          </cell>
          <cell r="J743" t="str">
            <v>In A Unified School District</v>
          </cell>
          <cell r="K743">
            <v>0.36363636363636365</v>
          </cell>
          <cell r="L743">
            <v>0.32116788321167883</v>
          </cell>
          <cell r="M743">
            <v>0.34239999999999998</v>
          </cell>
          <cell r="N743">
            <v>0</v>
          </cell>
          <cell r="O743">
            <v>0.59</v>
          </cell>
          <cell r="P743">
            <v>0.59</v>
          </cell>
          <cell r="Q743">
            <v>0</v>
          </cell>
          <cell r="R743">
            <v>0</v>
          </cell>
          <cell r="S743" t="str">
            <v/>
          </cell>
          <cell r="T743">
            <v>0</v>
          </cell>
          <cell r="U743">
            <v>0</v>
          </cell>
          <cell r="V743" t="str">
            <v/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700.29329999999845</v>
          </cell>
          <cell r="AC743">
            <v>0</v>
          </cell>
        </row>
        <row r="744">
          <cell r="B744">
            <v>90393</v>
          </cell>
          <cell r="C744" t="str">
            <v>Summit School</v>
          </cell>
          <cell r="D744" t="str">
            <v xml:space="preserve">110201501   </v>
          </cell>
          <cell r="E744">
            <v>4437</v>
          </cell>
          <cell r="F744" t="str">
            <v>Florence Unified School District</v>
          </cell>
          <cell r="G744" t="str">
            <v xml:space="preserve">110201000   </v>
          </cell>
          <cell r="H744">
            <v>1027</v>
          </cell>
          <cell r="I744" t="str">
            <v>Pinal</v>
          </cell>
          <cell r="J744" t="str">
            <v>In A Unified School District</v>
          </cell>
          <cell r="K744">
            <v>5.8823529411764705E-2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 t="str">
            <v/>
          </cell>
          <cell r="T744">
            <v>0</v>
          </cell>
          <cell r="U744">
            <v>0</v>
          </cell>
          <cell r="V744" t="str">
            <v/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44.237000000000009</v>
          </cell>
          <cell r="AC744">
            <v>0</v>
          </cell>
        </row>
        <row r="745">
          <cell r="B745">
            <v>79415</v>
          </cell>
          <cell r="C745" t="str">
            <v>Walker Butte K-8</v>
          </cell>
          <cell r="D745" t="str">
            <v xml:space="preserve">110201102   </v>
          </cell>
          <cell r="E745">
            <v>4437</v>
          </cell>
          <cell r="F745" t="str">
            <v>Florence Unified School District</v>
          </cell>
          <cell r="G745" t="str">
            <v xml:space="preserve">110201000   </v>
          </cell>
          <cell r="H745">
            <v>1027</v>
          </cell>
          <cell r="I745" t="str">
            <v>Pinal</v>
          </cell>
          <cell r="J745" t="str">
            <v>In A Unified School District</v>
          </cell>
          <cell r="K745">
            <v>0.29025844930417494</v>
          </cell>
          <cell r="L745">
            <v>0.26719056974459726</v>
          </cell>
          <cell r="M745">
            <v>0.2787</v>
          </cell>
          <cell r="N745">
            <v>0</v>
          </cell>
          <cell r="O745">
            <v>0.55000000000000004</v>
          </cell>
          <cell r="P745">
            <v>0.55000000000000004</v>
          </cell>
          <cell r="Q745">
            <v>0</v>
          </cell>
          <cell r="R745">
            <v>0</v>
          </cell>
          <cell r="S745" t="str">
            <v/>
          </cell>
          <cell r="T745">
            <v>0</v>
          </cell>
          <cell r="U745">
            <v>0</v>
          </cell>
          <cell r="V745" t="str">
            <v/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660.76769999999851</v>
          </cell>
          <cell r="AC745">
            <v>0</v>
          </cell>
        </row>
        <row r="746">
          <cell r="B746">
            <v>5784</v>
          </cell>
          <cell r="C746" t="str">
            <v>Centennial Elementary School</v>
          </cell>
          <cell r="D746" t="str">
            <v xml:space="preserve">100208110   </v>
          </cell>
          <cell r="E746">
            <v>4405</v>
          </cell>
          <cell r="F746" t="str">
            <v>Flowing Wells Unified District</v>
          </cell>
          <cell r="G746" t="str">
            <v xml:space="preserve">100208000   </v>
          </cell>
          <cell r="H746">
            <v>1027</v>
          </cell>
          <cell r="I746" t="str">
            <v>Pima</v>
          </cell>
          <cell r="J746" t="str">
            <v>In A Unified School District</v>
          </cell>
          <cell r="K746">
            <v>0.51986754966887416</v>
          </cell>
          <cell r="L746">
            <v>0.46688741721854304</v>
          </cell>
          <cell r="M746">
            <v>0.49340000000000001</v>
          </cell>
          <cell r="N746">
            <v>0.41987829614604461</v>
          </cell>
          <cell r="O746">
            <v>0.82</v>
          </cell>
          <cell r="P746">
            <v>0.82</v>
          </cell>
          <cell r="Q746">
            <v>0</v>
          </cell>
          <cell r="R746">
            <v>0</v>
          </cell>
          <cell r="S746">
            <v>0.49340000000000001</v>
          </cell>
          <cell r="T746">
            <v>400</v>
          </cell>
          <cell r="U746">
            <v>176457.96</v>
          </cell>
          <cell r="V746">
            <v>0.49340000000000001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441.14489999999921</v>
          </cell>
          <cell r="AC746">
            <v>176457.96</v>
          </cell>
          <cell r="AD746">
            <v>105874.78</v>
          </cell>
        </row>
        <row r="747">
          <cell r="B747">
            <v>79249</v>
          </cell>
          <cell r="C747" t="str">
            <v>Emily Meschter Early Learning Center</v>
          </cell>
          <cell r="D747" t="str">
            <v xml:space="preserve">100208105   </v>
          </cell>
          <cell r="E747">
            <v>4405</v>
          </cell>
          <cell r="F747" t="str">
            <v>Flowing Wells Unified District</v>
          </cell>
          <cell r="G747" t="str">
            <v xml:space="preserve">100208000   </v>
          </cell>
          <cell r="H747">
            <v>1027</v>
          </cell>
          <cell r="I747" t="str">
            <v>Pima</v>
          </cell>
          <cell r="J747" t="str">
            <v>In A Unified School District</v>
          </cell>
          <cell r="K747">
            <v>0</v>
          </cell>
          <cell r="L747">
            <v>0</v>
          </cell>
          <cell r="M747">
            <v>0</v>
          </cell>
          <cell r="N747">
            <v>0.40740740740740738</v>
          </cell>
          <cell r="O747">
            <v>0</v>
          </cell>
          <cell r="P747">
            <v>0.40740740740740738</v>
          </cell>
          <cell r="Q747">
            <v>0</v>
          </cell>
          <cell r="R747">
            <v>0</v>
          </cell>
          <cell r="S747" t="str">
            <v/>
          </cell>
          <cell r="T747">
            <v>0</v>
          </cell>
          <cell r="U747">
            <v>0</v>
          </cell>
          <cell r="V747" t="str">
            <v/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23.660000000000004</v>
          </cell>
          <cell r="AC747">
            <v>0</v>
          </cell>
        </row>
        <row r="748">
          <cell r="B748">
            <v>91832</v>
          </cell>
          <cell r="C748" t="str">
            <v>Flowing Wells Digital Campus</v>
          </cell>
          <cell r="D748" t="str">
            <v xml:space="preserve">100208290   </v>
          </cell>
          <cell r="E748">
            <v>4405</v>
          </cell>
          <cell r="F748" t="str">
            <v>Flowing Wells Unified District</v>
          </cell>
          <cell r="G748" t="str">
            <v xml:space="preserve">100208000   </v>
          </cell>
          <cell r="H748">
            <v>1027</v>
          </cell>
          <cell r="I748" t="str">
            <v>Pima</v>
          </cell>
          <cell r="J748" t="str">
            <v>In A Unified School District</v>
          </cell>
          <cell r="K748">
            <v>0.33333333333333331</v>
          </cell>
          <cell r="L748">
            <v>0.16</v>
          </cell>
          <cell r="M748">
            <v>0.2467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 t="str">
            <v/>
          </cell>
          <cell r="T748">
            <v>0</v>
          </cell>
          <cell r="U748">
            <v>0</v>
          </cell>
          <cell r="V748" t="str">
            <v/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31.585500000000003</v>
          </cell>
          <cell r="AC748">
            <v>0</v>
          </cell>
        </row>
        <row r="749">
          <cell r="B749">
            <v>5791</v>
          </cell>
          <cell r="C749" t="str">
            <v>Flowing Wells High School</v>
          </cell>
          <cell r="D749" t="str">
            <v xml:space="preserve">100208210   </v>
          </cell>
          <cell r="E749">
            <v>4405</v>
          </cell>
          <cell r="F749" t="str">
            <v>Flowing Wells Unified District</v>
          </cell>
          <cell r="G749" t="str">
            <v xml:space="preserve">100208000   </v>
          </cell>
          <cell r="H749">
            <v>1027</v>
          </cell>
          <cell r="I749" t="str">
            <v>Pima</v>
          </cell>
          <cell r="J749" t="str">
            <v>In A Unified School District</v>
          </cell>
          <cell r="K749">
            <v>0.32629992464204971</v>
          </cell>
          <cell r="L749">
            <v>0.28144654088050314</v>
          </cell>
          <cell r="M749">
            <v>0.3039</v>
          </cell>
          <cell r="N749">
            <v>0.49915492957746477</v>
          </cell>
          <cell r="O749">
            <v>0.66</v>
          </cell>
          <cell r="P749">
            <v>0.66</v>
          </cell>
          <cell r="Q749">
            <v>0</v>
          </cell>
          <cell r="R749">
            <v>0</v>
          </cell>
          <cell r="S749">
            <v>0.3039</v>
          </cell>
          <cell r="T749">
            <v>0</v>
          </cell>
          <cell r="U749">
            <v>0</v>
          </cell>
          <cell r="V749">
            <v>0.3039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1723.0011000000047</v>
          </cell>
          <cell r="AC749">
            <v>0</v>
          </cell>
        </row>
        <row r="750">
          <cell r="B750">
            <v>5790</v>
          </cell>
          <cell r="C750" t="str">
            <v>Flowing Wells Junior High School</v>
          </cell>
          <cell r="D750" t="str">
            <v xml:space="preserve">100208170   </v>
          </cell>
          <cell r="E750">
            <v>4405</v>
          </cell>
          <cell r="F750" t="str">
            <v>Flowing Wells Unified District</v>
          </cell>
          <cell r="G750" t="str">
            <v xml:space="preserve">100208000   </v>
          </cell>
          <cell r="H750">
            <v>1027</v>
          </cell>
          <cell r="I750" t="str">
            <v>Pima</v>
          </cell>
          <cell r="J750" t="str">
            <v>In A Unified School District</v>
          </cell>
          <cell r="K750">
            <v>0.42269326683291769</v>
          </cell>
          <cell r="L750">
            <v>0.35192069392812886</v>
          </cell>
          <cell r="M750">
            <v>0.38729999999999998</v>
          </cell>
          <cell r="N750">
            <v>0.40146878824969401</v>
          </cell>
          <cell r="O750">
            <v>0.78</v>
          </cell>
          <cell r="P750">
            <v>0.78</v>
          </cell>
          <cell r="Q750">
            <v>0</v>
          </cell>
          <cell r="R750">
            <v>0</v>
          </cell>
          <cell r="S750">
            <v>0.38729999999999998</v>
          </cell>
          <cell r="T750">
            <v>0</v>
          </cell>
          <cell r="U750">
            <v>0</v>
          </cell>
          <cell r="V750">
            <v>0.38729999999999998</v>
          </cell>
          <cell r="W750">
            <v>225</v>
          </cell>
          <cell r="X750">
            <v>186580.67</v>
          </cell>
          <cell r="Y750">
            <v>0</v>
          </cell>
          <cell r="Z750">
            <v>0</v>
          </cell>
          <cell r="AA750">
            <v>0</v>
          </cell>
          <cell r="AB750">
            <v>829.24740000000156</v>
          </cell>
          <cell r="AC750">
            <v>186580.67</v>
          </cell>
          <cell r="AD750">
            <v>111948.4</v>
          </cell>
        </row>
        <row r="751">
          <cell r="B751">
            <v>5785</v>
          </cell>
          <cell r="C751" t="str">
            <v>Homer Davis Elementary School</v>
          </cell>
          <cell r="D751" t="str">
            <v xml:space="preserve">100208120   </v>
          </cell>
          <cell r="E751">
            <v>4405</v>
          </cell>
          <cell r="F751" t="str">
            <v>Flowing Wells Unified District</v>
          </cell>
          <cell r="G751" t="str">
            <v xml:space="preserve">100208000   </v>
          </cell>
          <cell r="H751">
            <v>1027</v>
          </cell>
          <cell r="I751" t="str">
            <v>Pima</v>
          </cell>
          <cell r="J751" t="str">
            <v>In A Unified School District</v>
          </cell>
          <cell r="K751">
            <v>0.39383561643835618</v>
          </cell>
          <cell r="L751">
            <v>0.44863013698630139</v>
          </cell>
          <cell r="M751">
            <v>0.42120000000000002</v>
          </cell>
          <cell r="N751">
            <v>0.4375</v>
          </cell>
          <cell r="O751">
            <v>0.86</v>
          </cell>
          <cell r="P751">
            <v>0.86</v>
          </cell>
          <cell r="Q751">
            <v>0</v>
          </cell>
          <cell r="R751">
            <v>0</v>
          </cell>
          <cell r="S751">
            <v>0.42120000000000002</v>
          </cell>
          <cell r="T751">
            <v>0</v>
          </cell>
          <cell r="U751">
            <v>0</v>
          </cell>
          <cell r="V751">
            <v>0.42120000000000002</v>
          </cell>
          <cell r="W751">
            <v>225</v>
          </cell>
          <cell r="X751">
            <v>96295.86</v>
          </cell>
          <cell r="Y751">
            <v>0</v>
          </cell>
          <cell r="Z751">
            <v>0</v>
          </cell>
          <cell r="AA751">
            <v>0</v>
          </cell>
          <cell r="AB751">
            <v>427.98159999999905</v>
          </cell>
          <cell r="AC751">
            <v>96295.86</v>
          </cell>
          <cell r="AD751">
            <v>57777.52</v>
          </cell>
        </row>
        <row r="752">
          <cell r="B752">
            <v>5787</v>
          </cell>
          <cell r="C752" t="str">
            <v>J Robert Hendricks Elementary School</v>
          </cell>
          <cell r="D752" t="str">
            <v xml:space="preserve">100208140   </v>
          </cell>
          <cell r="E752">
            <v>4405</v>
          </cell>
          <cell r="F752" t="str">
            <v>Flowing Wells Unified District</v>
          </cell>
          <cell r="G752" t="str">
            <v xml:space="preserve">100208000   </v>
          </cell>
          <cell r="H752">
            <v>1027</v>
          </cell>
          <cell r="I752" t="str">
            <v>Pima</v>
          </cell>
          <cell r="J752" t="str">
            <v>In A Unified School District</v>
          </cell>
          <cell r="K752">
            <v>0.63099630996309963</v>
          </cell>
          <cell r="L752">
            <v>0.57352941176470584</v>
          </cell>
          <cell r="M752">
            <v>0.60229999999999995</v>
          </cell>
          <cell r="N752">
            <v>0.30620985010706636</v>
          </cell>
          <cell r="O752">
            <v>0.62</v>
          </cell>
          <cell r="P752">
            <v>0.62</v>
          </cell>
          <cell r="Q752">
            <v>0</v>
          </cell>
          <cell r="R752">
            <v>0</v>
          </cell>
          <cell r="S752">
            <v>0.60229999999999995</v>
          </cell>
          <cell r="T752">
            <v>400</v>
          </cell>
          <cell r="U752">
            <v>190315.24</v>
          </cell>
          <cell r="V752">
            <v>0.60229999999999995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475.7880999999993</v>
          </cell>
          <cell r="AC752">
            <v>190315.24</v>
          </cell>
          <cell r="AD752">
            <v>114189.14</v>
          </cell>
        </row>
        <row r="753">
          <cell r="B753">
            <v>5788</v>
          </cell>
          <cell r="C753" t="str">
            <v>Laguna Elementary School</v>
          </cell>
          <cell r="D753" t="str">
            <v xml:space="preserve">100208150   </v>
          </cell>
          <cell r="E753">
            <v>4405</v>
          </cell>
          <cell r="F753" t="str">
            <v>Flowing Wells Unified District</v>
          </cell>
          <cell r="G753" t="str">
            <v xml:space="preserve">100208000   </v>
          </cell>
          <cell r="H753">
            <v>1027</v>
          </cell>
          <cell r="I753" t="str">
            <v>Pima</v>
          </cell>
          <cell r="J753" t="str">
            <v>In A Unified School District</v>
          </cell>
          <cell r="K753">
            <v>0.29059829059829062</v>
          </cell>
          <cell r="L753">
            <v>0.26808510638297872</v>
          </cell>
          <cell r="M753">
            <v>0.27929999999999999</v>
          </cell>
          <cell r="N753">
            <v>0.38642297650130547</v>
          </cell>
          <cell r="O753">
            <v>0.91</v>
          </cell>
          <cell r="P753">
            <v>0.91</v>
          </cell>
          <cell r="Q753">
            <v>0</v>
          </cell>
          <cell r="R753">
            <v>0</v>
          </cell>
          <cell r="S753">
            <v>0.27929999999999999</v>
          </cell>
          <cell r="T753">
            <v>0</v>
          </cell>
          <cell r="U753">
            <v>0</v>
          </cell>
          <cell r="V753">
            <v>0.27929999999999999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353.8573999999997</v>
          </cell>
          <cell r="AC753">
            <v>0</v>
          </cell>
        </row>
        <row r="754">
          <cell r="B754">
            <v>5789</v>
          </cell>
          <cell r="C754" t="str">
            <v>Robert Richardson Elementary School</v>
          </cell>
          <cell r="D754" t="str">
            <v xml:space="preserve">100208160   </v>
          </cell>
          <cell r="E754">
            <v>4405</v>
          </cell>
          <cell r="F754" t="str">
            <v>Flowing Wells Unified District</v>
          </cell>
          <cell r="G754" t="str">
            <v xml:space="preserve">100208000   </v>
          </cell>
          <cell r="H754">
            <v>1027</v>
          </cell>
          <cell r="I754" t="str">
            <v>Pima</v>
          </cell>
          <cell r="J754" t="str">
            <v>In A Unified School District</v>
          </cell>
          <cell r="K754">
            <v>0.59047619047619049</v>
          </cell>
          <cell r="L754">
            <v>0.58767772511848337</v>
          </cell>
          <cell r="M754">
            <v>0.58909999999999996</v>
          </cell>
          <cell r="N754">
            <v>0.26052631578947366</v>
          </cell>
          <cell r="O754">
            <v>0.49</v>
          </cell>
          <cell r="P754">
            <v>0.49</v>
          </cell>
          <cell r="Q754">
            <v>0</v>
          </cell>
          <cell r="R754">
            <v>0</v>
          </cell>
          <cell r="S754" t="str">
            <v/>
          </cell>
          <cell r="T754">
            <v>0</v>
          </cell>
          <cell r="U754">
            <v>0</v>
          </cell>
          <cell r="V754" t="str">
            <v/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324.4010999999997</v>
          </cell>
          <cell r="AC754">
            <v>0</v>
          </cell>
        </row>
        <row r="755">
          <cell r="B755">
            <v>6054</v>
          </cell>
          <cell r="C755" t="str">
            <v>Sentinel Peak High School</v>
          </cell>
          <cell r="D755" t="str">
            <v xml:space="preserve">100208020   </v>
          </cell>
          <cell r="E755">
            <v>4405</v>
          </cell>
          <cell r="F755" t="str">
            <v>Flowing Wells Unified District</v>
          </cell>
          <cell r="G755" t="str">
            <v xml:space="preserve">100208000   </v>
          </cell>
          <cell r="H755">
            <v>1027</v>
          </cell>
          <cell r="I755" t="str">
            <v>Pima</v>
          </cell>
          <cell r="J755" t="str">
            <v>In A Unified School District</v>
          </cell>
          <cell r="K755">
            <v>0.1125</v>
          </cell>
          <cell r="L755">
            <v>8.2568807339449546E-2</v>
          </cell>
          <cell r="M755">
            <v>9.7500000000000003E-2</v>
          </cell>
          <cell r="N755">
            <v>0</v>
          </cell>
          <cell r="O755">
            <v>0.75</v>
          </cell>
          <cell r="P755">
            <v>0.75</v>
          </cell>
          <cell r="Q755">
            <v>0</v>
          </cell>
          <cell r="R755">
            <v>0</v>
          </cell>
          <cell r="S755">
            <v>9.7500000000000003E-2</v>
          </cell>
          <cell r="T755">
            <v>0</v>
          </cell>
          <cell r="U755">
            <v>0</v>
          </cell>
          <cell r="V755">
            <v>9.7500000000000003E-2</v>
          </cell>
          <cell r="W755">
            <v>0</v>
          </cell>
          <cell r="X755">
            <v>0</v>
          </cell>
          <cell r="Y755">
            <v>1</v>
          </cell>
          <cell r="Z755">
            <v>0</v>
          </cell>
          <cell r="AA755">
            <v>0</v>
          </cell>
          <cell r="AB755">
            <v>107.34220000000006</v>
          </cell>
          <cell r="AC755">
            <v>0</v>
          </cell>
        </row>
        <row r="756">
          <cell r="B756">
            <v>5786</v>
          </cell>
          <cell r="C756" t="str">
            <v>Walter Douglas Elementary School</v>
          </cell>
          <cell r="D756" t="str">
            <v xml:space="preserve">100208130   </v>
          </cell>
          <cell r="E756">
            <v>4405</v>
          </cell>
          <cell r="F756" t="str">
            <v>Flowing Wells Unified District</v>
          </cell>
          <cell r="G756" t="str">
            <v xml:space="preserve">100208000   </v>
          </cell>
          <cell r="H756">
            <v>1027</v>
          </cell>
          <cell r="I756" t="str">
            <v>Pima</v>
          </cell>
          <cell r="J756" t="str">
            <v>In A Unified School District</v>
          </cell>
          <cell r="K756">
            <v>0.31123919308357351</v>
          </cell>
          <cell r="L756">
            <v>0.2471264367816092</v>
          </cell>
          <cell r="M756">
            <v>0.2792</v>
          </cell>
          <cell r="N756">
            <v>0.37707641196013292</v>
          </cell>
          <cell r="O756">
            <v>0.91</v>
          </cell>
          <cell r="P756">
            <v>0.91</v>
          </cell>
          <cell r="Q756">
            <v>0</v>
          </cell>
          <cell r="R756">
            <v>0</v>
          </cell>
          <cell r="S756">
            <v>0.2792</v>
          </cell>
          <cell r="T756">
            <v>0</v>
          </cell>
          <cell r="U756">
            <v>0</v>
          </cell>
          <cell r="V756">
            <v>0.2792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551.22859999999991</v>
          </cell>
          <cell r="AC756">
            <v>0</v>
          </cell>
        </row>
        <row r="757">
          <cell r="B757">
            <v>5474</v>
          </cell>
          <cell r="C757" t="str">
            <v>Foothills Academy</v>
          </cell>
          <cell r="D757" t="str">
            <v xml:space="preserve">078628001   </v>
          </cell>
          <cell r="E757">
            <v>4309</v>
          </cell>
          <cell r="F757" t="str">
            <v>Foothills Academy</v>
          </cell>
          <cell r="G757" t="str">
            <v xml:space="preserve">078628000   </v>
          </cell>
          <cell r="H757">
            <v>1999</v>
          </cell>
          <cell r="I757" t="str">
            <v>Maricopa</v>
          </cell>
          <cell r="J757" t="str">
            <v>Charter Facility</v>
          </cell>
          <cell r="K757">
            <v>0.64782608695652177</v>
          </cell>
          <cell r="L757">
            <v>0.62376237623762376</v>
          </cell>
          <cell r="M757">
            <v>0.63580000000000003</v>
          </cell>
          <cell r="N757">
            <v>0</v>
          </cell>
          <cell r="O757">
            <v>0</v>
          </cell>
          <cell r="P757">
            <v>0</v>
          </cell>
          <cell r="Q757">
            <v>225</v>
          </cell>
          <cell r="R757">
            <v>22327.360000000001</v>
          </cell>
          <cell r="S757" t="str">
            <v/>
          </cell>
          <cell r="T757">
            <v>0</v>
          </cell>
          <cell r="U757">
            <v>0</v>
          </cell>
          <cell r="V757" t="str">
            <v/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99.232699999999923</v>
          </cell>
          <cell r="AC757">
            <v>22327.360000000001</v>
          </cell>
          <cell r="AD757">
            <v>13396.42</v>
          </cell>
        </row>
        <row r="758">
          <cell r="B758">
            <v>92407</v>
          </cell>
          <cell r="C758" t="str">
            <v>Foothills Academy Connected</v>
          </cell>
          <cell r="D758" t="str">
            <v xml:space="preserve">078628002   </v>
          </cell>
          <cell r="E758">
            <v>4309</v>
          </cell>
          <cell r="F758" t="str">
            <v>Foothills Academy</v>
          </cell>
          <cell r="G758" t="str">
            <v xml:space="preserve">078628000   </v>
          </cell>
          <cell r="H758">
            <v>1999</v>
          </cell>
          <cell r="I758" t="str">
            <v>Maricopa</v>
          </cell>
          <cell r="J758" t="str">
            <v>Charter Facility</v>
          </cell>
          <cell r="K758">
            <v>0.46153846153846156</v>
          </cell>
          <cell r="L758">
            <v>0.33333333333333331</v>
          </cell>
          <cell r="M758">
            <v>0.39739999999999998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 t="str">
            <v/>
          </cell>
          <cell r="T758">
            <v>0</v>
          </cell>
          <cell r="U758">
            <v>0</v>
          </cell>
          <cell r="V758" t="str">
            <v/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</row>
        <row r="759">
          <cell r="B759">
            <v>4747</v>
          </cell>
          <cell r="C759" t="str">
            <v>Colonel Johnston Elementary School</v>
          </cell>
          <cell r="D759" t="str">
            <v xml:space="preserve">020100102   </v>
          </cell>
          <cell r="E759">
            <v>4167</v>
          </cell>
          <cell r="F759" t="str">
            <v>Fort Huachuca Accommodation District</v>
          </cell>
          <cell r="G759" t="str">
            <v xml:space="preserve">020100000   </v>
          </cell>
          <cell r="H759">
            <v>1029</v>
          </cell>
          <cell r="I759" t="str">
            <v>Cochise</v>
          </cell>
          <cell r="J759" t="str">
            <v>Accommodation School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0.36</v>
          </cell>
          <cell r="P759">
            <v>0.36</v>
          </cell>
          <cell r="Q759">
            <v>0</v>
          </cell>
          <cell r="R759">
            <v>0</v>
          </cell>
          <cell r="S759" t="str">
            <v/>
          </cell>
          <cell r="T759">
            <v>0</v>
          </cell>
          <cell r="U759">
            <v>0</v>
          </cell>
          <cell r="V759" t="str">
            <v/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262.29360000000008</v>
          </cell>
          <cell r="AC759">
            <v>0</v>
          </cell>
        </row>
        <row r="760">
          <cell r="B760">
            <v>4748</v>
          </cell>
          <cell r="C760" t="str">
            <v>Colonel Smith Middle School</v>
          </cell>
          <cell r="D760" t="str">
            <v xml:space="preserve">020100103   </v>
          </cell>
          <cell r="E760">
            <v>4167</v>
          </cell>
          <cell r="F760" t="str">
            <v>Fort Huachuca Accommodation District</v>
          </cell>
          <cell r="G760" t="str">
            <v xml:space="preserve">020100000   </v>
          </cell>
          <cell r="H760">
            <v>1029</v>
          </cell>
          <cell r="I760" t="str">
            <v>Cochise</v>
          </cell>
          <cell r="J760" t="str">
            <v>Accommodation School</v>
          </cell>
          <cell r="K760">
            <v>0.57092198581560283</v>
          </cell>
          <cell r="L760">
            <v>0.43157894736842106</v>
          </cell>
          <cell r="M760">
            <v>0.50129999999999997</v>
          </cell>
          <cell r="N760">
            <v>4.5138888888888888E-2</v>
          </cell>
          <cell r="O760">
            <v>0.28000000000000003</v>
          </cell>
          <cell r="P760">
            <v>0.28000000000000003</v>
          </cell>
          <cell r="Q760">
            <v>0</v>
          </cell>
          <cell r="R760">
            <v>0</v>
          </cell>
          <cell r="S760" t="str">
            <v/>
          </cell>
          <cell r="T760">
            <v>0</v>
          </cell>
          <cell r="U760">
            <v>0</v>
          </cell>
          <cell r="V760" t="str">
            <v/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301.96350000000012</v>
          </cell>
          <cell r="AC760">
            <v>0</v>
          </cell>
        </row>
        <row r="761">
          <cell r="B761">
            <v>5982</v>
          </cell>
          <cell r="C761" t="str">
            <v>General Myer Elementary School</v>
          </cell>
          <cell r="D761" t="str">
            <v xml:space="preserve">020100101   </v>
          </cell>
          <cell r="E761">
            <v>4167</v>
          </cell>
          <cell r="F761" t="str">
            <v>Fort Huachuca Accommodation District</v>
          </cell>
          <cell r="G761" t="str">
            <v xml:space="preserve">020100000   </v>
          </cell>
          <cell r="H761">
            <v>1029</v>
          </cell>
          <cell r="I761" t="str">
            <v>Cochise</v>
          </cell>
          <cell r="J761" t="str">
            <v>Accommodation School</v>
          </cell>
          <cell r="K761">
            <v>0.65567765567765568</v>
          </cell>
          <cell r="L761">
            <v>0.63736263736263732</v>
          </cell>
          <cell r="M761">
            <v>0.64649999999999996</v>
          </cell>
          <cell r="N761">
            <v>0</v>
          </cell>
          <cell r="O761">
            <v>0.3</v>
          </cell>
          <cell r="P761">
            <v>0.3</v>
          </cell>
          <cell r="Q761">
            <v>225</v>
          </cell>
          <cell r="R761">
            <v>63594.559999999998</v>
          </cell>
          <cell r="S761" t="str">
            <v/>
          </cell>
          <cell r="T761">
            <v>0</v>
          </cell>
          <cell r="U761">
            <v>0</v>
          </cell>
          <cell r="V761" t="str">
            <v/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282.64250000000055</v>
          </cell>
          <cell r="AC761">
            <v>63594.559999999998</v>
          </cell>
          <cell r="AD761">
            <v>38156.74</v>
          </cell>
        </row>
        <row r="762">
          <cell r="B762">
            <v>4892</v>
          </cell>
          <cell r="C762" t="str">
            <v>Fort Thomas Elementary School</v>
          </cell>
          <cell r="D762" t="str">
            <v xml:space="preserve">050207101   </v>
          </cell>
          <cell r="E762">
            <v>4221</v>
          </cell>
          <cell r="F762" t="str">
            <v>Fort Thomas Unified District</v>
          </cell>
          <cell r="G762" t="str">
            <v xml:space="preserve">050207000   </v>
          </cell>
          <cell r="H762">
            <v>1027</v>
          </cell>
          <cell r="I762" t="str">
            <v>Graham</v>
          </cell>
          <cell r="J762" t="str">
            <v>In A Unified School District</v>
          </cell>
          <cell r="K762">
            <v>0.17575757575757575</v>
          </cell>
          <cell r="L762">
            <v>0.28313253012048195</v>
          </cell>
          <cell r="M762">
            <v>0.22939999999999999</v>
          </cell>
          <cell r="N762">
            <v>0.75464684014869887</v>
          </cell>
          <cell r="O762">
            <v>1</v>
          </cell>
          <cell r="P762">
            <v>1</v>
          </cell>
          <cell r="Q762">
            <v>0</v>
          </cell>
          <cell r="R762">
            <v>0</v>
          </cell>
          <cell r="S762">
            <v>0.22939999999999999</v>
          </cell>
          <cell r="T762">
            <v>0</v>
          </cell>
          <cell r="U762">
            <v>0</v>
          </cell>
          <cell r="V762">
            <v>0.22939999999999999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243.36949999999979</v>
          </cell>
          <cell r="AC762">
            <v>0</v>
          </cell>
        </row>
        <row r="763">
          <cell r="B763">
            <v>4893</v>
          </cell>
          <cell r="C763" t="str">
            <v>Fort Thomas High School</v>
          </cell>
          <cell r="D763" t="str">
            <v xml:space="preserve">050207202   </v>
          </cell>
          <cell r="E763">
            <v>4221</v>
          </cell>
          <cell r="F763" t="str">
            <v>Fort Thomas Unified District</v>
          </cell>
          <cell r="G763" t="str">
            <v xml:space="preserve">050207000   </v>
          </cell>
          <cell r="H763">
            <v>1027</v>
          </cell>
          <cell r="I763" t="str">
            <v>Graham</v>
          </cell>
          <cell r="J763" t="str">
            <v>In A Unified School District</v>
          </cell>
          <cell r="K763">
            <v>0.17676767676767677</v>
          </cell>
          <cell r="L763">
            <v>0.12121212121212122</v>
          </cell>
          <cell r="M763">
            <v>0.14899999999999999</v>
          </cell>
          <cell r="N763">
            <v>0.69915254237288138</v>
          </cell>
          <cell r="O763">
            <v>0.92</v>
          </cell>
          <cell r="P763">
            <v>0.92</v>
          </cell>
          <cell r="Q763">
            <v>0</v>
          </cell>
          <cell r="R763">
            <v>0</v>
          </cell>
          <cell r="S763">
            <v>0.14899999999999999</v>
          </cell>
          <cell r="T763">
            <v>0</v>
          </cell>
          <cell r="U763">
            <v>0</v>
          </cell>
          <cell r="V763">
            <v>0.14899999999999999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230.18399999999991</v>
          </cell>
          <cell r="AC763">
            <v>0</v>
          </cell>
        </row>
        <row r="764">
          <cell r="B764">
            <v>90064</v>
          </cell>
          <cell r="C764" t="str">
            <v>Mt. Turnbull Academy</v>
          </cell>
          <cell r="D764" t="str">
            <v xml:space="preserve">050207204   </v>
          </cell>
          <cell r="E764">
            <v>4221</v>
          </cell>
          <cell r="F764" t="str">
            <v>Fort Thomas Unified District</v>
          </cell>
          <cell r="G764" t="str">
            <v xml:space="preserve">050207000   </v>
          </cell>
          <cell r="H764">
            <v>1027</v>
          </cell>
          <cell r="I764" t="str">
            <v>Graham</v>
          </cell>
          <cell r="J764" t="str">
            <v>In A Unified School District</v>
          </cell>
          <cell r="K764">
            <v>0.04</v>
          </cell>
          <cell r="L764">
            <v>4.1666666666666664E-2</v>
          </cell>
          <cell r="M764">
            <v>4.0800000000000003E-2</v>
          </cell>
          <cell r="N764">
            <v>0.13636363636363635</v>
          </cell>
          <cell r="O764">
            <v>1</v>
          </cell>
          <cell r="P764">
            <v>1</v>
          </cell>
          <cell r="Q764">
            <v>0</v>
          </cell>
          <cell r="R764">
            <v>0</v>
          </cell>
          <cell r="S764">
            <v>4.0800000000000003E-2</v>
          </cell>
          <cell r="T764">
            <v>0</v>
          </cell>
          <cell r="U764">
            <v>0</v>
          </cell>
          <cell r="V764">
            <v>4.0800000000000003E-2</v>
          </cell>
          <cell r="W764">
            <v>0</v>
          </cell>
          <cell r="X764">
            <v>0</v>
          </cell>
          <cell r="Y764">
            <v>1</v>
          </cell>
          <cell r="Z764">
            <v>0</v>
          </cell>
          <cell r="AA764">
            <v>0</v>
          </cell>
          <cell r="AB764">
            <v>25.819299999999998</v>
          </cell>
          <cell r="AC764">
            <v>0</v>
          </cell>
        </row>
        <row r="765">
          <cell r="B765">
            <v>90063</v>
          </cell>
          <cell r="C765" t="str">
            <v>Mt. Turnbull Academy</v>
          </cell>
          <cell r="D765" t="str">
            <v xml:space="preserve">050207700   </v>
          </cell>
          <cell r="E765">
            <v>4221</v>
          </cell>
          <cell r="F765" t="str">
            <v>Fort Thomas Unified District</v>
          </cell>
          <cell r="G765" t="str">
            <v xml:space="preserve">050207000   </v>
          </cell>
          <cell r="H765">
            <v>1027</v>
          </cell>
          <cell r="I765" t="str">
            <v>Graham</v>
          </cell>
          <cell r="J765" t="str">
            <v>Charter Holder-District Sponsored Charter Schools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 t="str">
            <v/>
          </cell>
          <cell r="T765">
            <v>0</v>
          </cell>
          <cell r="U765">
            <v>0</v>
          </cell>
          <cell r="V765" t="str">
            <v/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</row>
        <row r="766">
          <cell r="B766">
            <v>92618</v>
          </cell>
          <cell r="C766" t="str">
            <v>Mt. Turnbull Elementary School</v>
          </cell>
          <cell r="D766" t="str">
            <v xml:space="preserve">050207103   </v>
          </cell>
          <cell r="E766">
            <v>4221</v>
          </cell>
          <cell r="F766" t="str">
            <v>Fort Thomas Unified District</v>
          </cell>
          <cell r="G766" t="str">
            <v xml:space="preserve">050207000   </v>
          </cell>
          <cell r="H766">
            <v>1027</v>
          </cell>
          <cell r="I766" t="str">
            <v>Graham</v>
          </cell>
          <cell r="J766" t="str">
            <v>In A Unified School District</v>
          </cell>
          <cell r="K766">
            <v>7.8947368421052627E-2</v>
          </cell>
          <cell r="L766">
            <v>0.17948717948717949</v>
          </cell>
          <cell r="M766">
            <v>0.12920000000000001</v>
          </cell>
          <cell r="N766">
            <v>0.53846153846153844</v>
          </cell>
          <cell r="O766">
            <v>1</v>
          </cell>
          <cell r="P766">
            <v>1</v>
          </cell>
          <cell r="Q766">
            <v>0</v>
          </cell>
          <cell r="R766">
            <v>0</v>
          </cell>
          <cell r="S766">
            <v>0.12920000000000001</v>
          </cell>
          <cell r="T766">
            <v>0</v>
          </cell>
          <cell r="U766">
            <v>0</v>
          </cell>
          <cell r="V766">
            <v>0.12920000000000001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95.457700000000017</v>
          </cell>
          <cell r="AC766">
            <v>0</v>
          </cell>
        </row>
        <row r="767">
          <cell r="B767">
            <v>5539</v>
          </cell>
          <cell r="C767" t="str">
            <v>Fountain Hills Charter School</v>
          </cell>
          <cell r="D767" t="str">
            <v xml:space="preserve">078755101   </v>
          </cell>
          <cell r="E767">
            <v>4356</v>
          </cell>
          <cell r="F767" t="str">
            <v>Fountain Hills Charter School</v>
          </cell>
          <cell r="G767" t="str">
            <v xml:space="preserve">078755000   </v>
          </cell>
          <cell r="H767">
            <v>1999</v>
          </cell>
          <cell r="I767" t="str">
            <v>Maricopa</v>
          </cell>
          <cell r="J767" t="str">
            <v>Charter Facility</v>
          </cell>
          <cell r="K767">
            <v>0.22580645161290322</v>
          </cell>
          <cell r="L767">
            <v>0.16129032258064516</v>
          </cell>
          <cell r="M767">
            <v>0.19350000000000001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 t="str">
            <v/>
          </cell>
          <cell r="T767">
            <v>0</v>
          </cell>
          <cell r="U767">
            <v>0</v>
          </cell>
          <cell r="V767" t="str">
            <v/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52.95999999999998</v>
          </cell>
          <cell r="AC767">
            <v>0</v>
          </cell>
        </row>
        <row r="768">
          <cell r="B768">
            <v>5167</v>
          </cell>
          <cell r="C768" t="str">
            <v>Fountain Hills High School</v>
          </cell>
          <cell r="D768" t="str">
            <v xml:space="preserve">070298205   </v>
          </cell>
          <cell r="E768">
            <v>4247</v>
          </cell>
          <cell r="F768" t="str">
            <v>Fountain Hills Unified District</v>
          </cell>
          <cell r="G768" t="str">
            <v xml:space="preserve">070298000   </v>
          </cell>
          <cell r="H768">
            <v>1027</v>
          </cell>
          <cell r="I768" t="str">
            <v>Maricopa</v>
          </cell>
          <cell r="J768" t="str">
            <v>In A Unified School District</v>
          </cell>
          <cell r="K768">
            <v>0.56873315363881405</v>
          </cell>
          <cell r="L768">
            <v>0.61538461538461542</v>
          </cell>
          <cell r="M768">
            <v>0.59209999999999996</v>
          </cell>
          <cell r="N768">
            <v>0.10576923076923077</v>
          </cell>
          <cell r="O768">
            <v>0.16</v>
          </cell>
          <cell r="P768">
            <v>0.16</v>
          </cell>
          <cell r="Q768">
            <v>0</v>
          </cell>
          <cell r="R768">
            <v>0</v>
          </cell>
          <cell r="S768" t="str">
            <v/>
          </cell>
          <cell r="T768">
            <v>0</v>
          </cell>
          <cell r="U768">
            <v>0</v>
          </cell>
          <cell r="V768" t="str">
            <v/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474.45379999999909</v>
          </cell>
          <cell r="AC768">
            <v>0</v>
          </cell>
        </row>
        <row r="769">
          <cell r="B769">
            <v>5166</v>
          </cell>
          <cell r="C769" t="str">
            <v>Fountain Hills Middle School</v>
          </cell>
          <cell r="D769" t="str">
            <v xml:space="preserve">070298104   </v>
          </cell>
          <cell r="E769">
            <v>4247</v>
          </cell>
          <cell r="F769" t="str">
            <v>Fountain Hills Unified District</v>
          </cell>
          <cell r="G769" t="str">
            <v xml:space="preserve">070298000   </v>
          </cell>
          <cell r="H769">
            <v>1027</v>
          </cell>
          <cell r="I769" t="str">
            <v>Maricopa</v>
          </cell>
          <cell r="J769" t="str">
            <v>In A Unified School District</v>
          </cell>
          <cell r="K769">
            <v>0.50088495575221237</v>
          </cell>
          <cell r="L769">
            <v>0.43571428571428572</v>
          </cell>
          <cell r="M769">
            <v>0.46829999999999999</v>
          </cell>
          <cell r="N769">
            <v>0.18264014466546113</v>
          </cell>
          <cell r="O769">
            <v>0.26</v>
          </cell>
          <cell r="P769">
            <v>0.26</v>
          </cell>
          <cell r="Q769">
            <v>0</v>
          </cell>
          <cell r="R769">
            <v>0</v>
          </cell>
          <cell r="S769" t="str">
            <v/>
          </cell>
          <cell r="T769">
            <v>0</v>
          </cell>
          <cell r="U769">
            <v>0</v>
          </cell>
          <cell r="V769" t="str">
            <v/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560.69489999999848</v>
          </cell>
          <cell r="AC769">
            <v>0</v>
          </cell>
        </row>
        <row r="770">
          <cell r="B770">
            <v>90932</v>
          </cell>
          <cell r="C770" t="str">
            <v>Fountain.Hills Online</v>
          </cell>
          <cell r="D770" t="str">
            <v xml:space="preserve">070298003   </v>
          </cell>
          <cell r="E770">
            <v>4247</v>
          </cell>
          <cell r="F770" t="str">
            <v>Fountain Hills Unified District</v>
          </cell>
          <cell r="G770" t="str">
            <v xml:space="preserve">070298000   </v>
          </cell>
          <cell r="H770">
            <v>1027</v>
          </cell>
          <cell r="I770" t="str">
            <v>Maricopa</v>
          </cell>
          <cell r="J770" t="str">
            <v>In A Unified School District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 t="str">
            <v/>
          </cell>
          <cell r="T770">
            <v>0</v>
          </cell>
          <cell r="U770">
            <v>0</v>
          </cell>
          <cell r="V770" t="str">
            <v/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9.9459999999999997</v>
          </cell>
          <cell r="AC770">
            <v>0</v>
          </cell>
        </row>
        <row r="771">
          <cell r="B771">
            <v>5164</v>
          </cell>
          <cell r="C771" t="str">
            <v>Four Peaks Elementary School</v>
          </cell>
          <cell r="D771" t="str">
            <v xml:space="preserve">070298101   </v>
          </cell>
          <cell r="E771">
            <v>4247</v>
          </cell>
          <cell r="F771" t="str">
            <v>Fountain Hills Unified District</v>
          </cell>
          <cell r="G771" t="str">
            <v xml:space="preserve">070298000   </v>
          </cell>
          <cell r="H771">
            <v>1027</v>
          </cell>
          <cell r="I771" t="str">
            <v>Maricopa</v>
          </cell>
          <cell r="J771" t="str">
            <v>In A Unified School District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 t="str">
            <v/>
          </cell>
          <cell r="T771">
            <v>0</v>
          </cell>
          <cell r="U771">
            <v>0</v>
          </cell>
          <cell r="V771" t="str">
            <v/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</row>
        <row r="772">
          <cell r="B772">
            <v>5165</v>
          </cell>
          <cell r="C772" t="str">
            <v>McDowell Mountain Elementary School</v>
          </cell>
          <cell r="D772" t="str">
            <v xml:space="preserve">070298102   </v>
          </cell>
          <cell r="E772">
            <v>4247</v>
          </cell>
          <cell r="F772" t="str">
            <v>Fountain Hills Unified District</v>
          </cell>
          <cell r="G772" t="str">
            <v xml:space="preserve">070298000   </v>
          </cell>
          <cell r="H772">
            <v>1027</v>
          </cell>
          <cell r="I772" t="str">
            <v>Maricopa</v>
          </cell>
          <cell r="J772" t="str">
            <v>In A Unified School District</v>
          </cell>
          <cell r="K772">
            <v>0.63541666666666663</v>
          </cell>
          <cell r="L772">
            <v>0.62105263157894741</v>
          </cell>
          <cell r="M772">
            <v>0.62819999999999998</v>
          </cell>
          <cell r="N772">
            <v>0.23262032085561499</v>
          </cell>
          <cell r="O772">
            <v>0.39</v>
          </cell>
          <cell r="P772">
            <v>0.39</v>
          </cell>
          <cell r="Q772">
            <v>225</v>
          </cell>
          <cell r="R772">
            <v>62138.27</v>
          </cell>
          <cell r="S772" t="str">
            <v/>
          </cell>
          <cell r="T772">
            <v>0</v>
          </cell>
          <cell r="U772">
            <v>0</v>
          </cell>
          <cell r="V772" t="str">
            <v/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276.17010000000028</v>
          </cell>
          <cell r="AC772">
            <v>62138.27</v>
          </cell>
          <cell r="AD772">
            <v>37282.959999999999</v>
          </cell>
        </row>
        <row r="773">
          <cell r="B773">
            <v>5351</v>
          </cell>
          <cell r="C773" t="str">
            <v>Fowler Elementary School</v>
          </cell>
          <cell r="D773" t="str">
            <v xml:space="preserve">070445101   </v>
          </cell>
          <cell r="E773">
            <v>4273</v>
          </cell>
          <cell r="F773" t="str">
            <v>Fowler Elementary District</v>
          </cell>
          <cell r="G773" t="str">
            <v xml:space="preserve">070445000   </v>
          </cell>
          <cell r="H773">
            <v>1031</v>
          </cell>
          <cell r="I773" t="str">
            <v>Maricopa</v>
          </cell>
          <cell r="J773" t="str">
            <v>In An Elementary In High School District</v>
          </cell>
          <cell r="K773">
            <v>0.203125</v>
          </cell>
          <cell r="L773">
            <v>0.25233644859813081</v>
          </cell>
          <cell r="M773">
            <v>0.22770000000000001</v>
          </cell>
          <cell r="N773">
            <v>0.32107023411371238</v>
          </cell>
          <cell r="O773">
            <v>0.93</v>
          </cell>
          <cell r="P773">
            <v>0.93</v>
          </cell>
          <cell r="Q773">
            <v>0</v>
          </cell>
          <cell r="R773">
            <v>0</v>
          </cell>
          <cell r="S773">
            <v>0.22770000000000001</v>
          </cell>
          <cell r="T773">
            <v>0</v>
          </cell>
          <cell r="U773">
            <v>0</v>
          </cell>
          <cell r="V773">
            <v>0.22770000000000001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475.54239999999947</v>
          </cell>
          <cell r="AC773">
            <v>0</v>
          </cell>
        </row>
        <row r="774">
          <cell r="B774">
            <v>5353</v>
          </cell>
          <cell r="C774" t="str">
            <v>Santa Maria Middle School</v>
          </cell>
          <cell r="D774" t="str">
            <v xml:space="preserve">070445103   </v>
          </cell>
          <cell r="E774">
            <v>4273</v>
          </cell>
          <cell r="F774" t="str">
            <v>Fowler Elementary District</v>
          </cell>
          <cell r="G774" t="str">
            <v xml:space="preserve">070445000   </v>
          </cell>
          <cell r="H774">
            <v>1031</v>
          </cell>
          <cell r="I774" t="str">
            <v>Maricopa</v>
          </cell>
          <cell r="J774" t="str">
            <v>In An Elementary In High School District</v>
          </cell>
          <cell r="K774">
            <v>0.26470588235294118</v>
          </cell>
          <cell r="L774">
            <v>0.2967914438502674</v>
          </cell>
          <cell r="M774">
            <v>0.28070000000000001</v>
          </cell>
          <cell r="N774">
            <v>0.21196358907672302</v>
          </cell>
          <cell r="O774">
            <v>0.75</v>
          </cell>
          <cell r="P774">
            <v>0.75</v>
          </cell>
          <cell r="Q774">
            <v>0</v>
          </cell>
          <cell r="R774">
            <v>0</v>
          </cell>
          <cell r="S774">
            <v>0.28070000000000001</v>
          </cell>
          <cell r="T774">
            <v>0</v>
          </cell>
          <cell r="U774">
            <v>0</v>
          </cell>
          <cell r="V774">
            <v>0.28070000000000001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695.12500000000068</v>
          </cell>
          <cell r="AC774">
            <v>0</v>
          </cell>
        </row>
        <row r="775">
          <cell r="B775">
            <v>80315</v>
          </cell>
          <cell r="C775" t="str">
            <v>Sun Canyon School</v>
          </cell>
          <cell r="D775" t="str">
            <v xml:space="preserve">070445104   </v>
          </cell>
          <cell r="E775">
            <v>4273</v>
          </cell>
          <cell r="F775" t="str">
            <v>Fowler Elementary District</v>
          </cell>
          <cell r="G775" t="str">
            <v xml:space="preserve">070445000   </v>
          </cell>
          <cell r="H775">
            <v>1031</v>
          </cell>
          <cell r="I775" t="str">
            <v>Maricopa</v>
          </cell>
          <cell r="J775" t="str">
            <v>In An Elementary In High School District</v>
          </cell>
          <cell r="K775">
            <v>0.38810198300283288</v>
          </cell>
          <cell r="L775">
            <v>0.40677966101694918</v>
          </cell>
          <cell r="M775">
            <v>0.39739999999999998</v>
          </cell>
          <cell r="N775">
            <v>0.36323529411764705</v>
          </cell>
          <cell r="O775">
            <v>0.78</v>
          </cell>
          <cell r="P775">
            <v>0.78</v>
          </cell>
          <cell r="Q775">
            <v>0</v>
          </cell>
          <cell r="R775">
            <v>0</v>
          </cell>
          <cell r="S775">
            <v>0.39739999999999998</v>
          </cell>
          <cell r="T775">
            <v>0</v>
          </cell>
          <cell r="U775">
            <v>0</v>
          </cell>
          <cell r="V775">
            <v>0.39739999999999998</v>
          </cell>
          <cell r="W775">
            <v>225</v>
          </cell>
          <cell r="X775">
            <v>120223.64</v>
          </cell>
          <cell r="Y775">
            <v>0</v>
          </cell>
          <cell r="Z775">
            <v>0</v>
          </cell>
          <cell r="AA775">
            <v>0</v>
          </cell>
          <cell r="AB775">
            <v>534.32729999999924</v>
          </cell>
          <cell r="AC775">
            <v>120223.64</v>
          </cell>
          <cell r="AD775">
            <v>72134.179999999993</v>
          </cell>
        </row>
        <row r="776">
          <cell r="B776">
            <v>5352</v>
          </cell>
          <cell r="C776" t="str">
            <v>Sunridge Elementary School</v>
          </cell>
          <cell r="D776" t="str">
            <v xml:space="preserve">070445102   </v>
          </cell>
          <cell r="E776">
            <v>4273</v>
          </cell>
          <cell r="F776" t="str">
            <v>Fowler Elementary District</v>
          </cell>
          <cell r="G776" t="str">
            <v xml:space="preserve">070445000   </v>
          </cell>
          <cell r="H776">
            <v>1031</v>
          </cell>
          <cell r="I776" t="str">
            <v>Maricopa</v>
          </cell>
          <cell r="J776" t="str">
            <v>In An Elementary In High School District</v>
          </cell>
          <cell r="K776">
            <v>0.25609756097560976</v>
          </cell>
          <cell r="L776">
            <v>0.30081300813008133</v>
          </cell>
          <cell r="M776">
            <v>0.27850000000000003</v>
          </cell>
          <cell r="N776">
            <v>0.36479128856624321</v>
          </cell>
          <cell r="O776">
            <v>0.91</v>
          </cell>
          <cell r="P776">
            <v>0.91</v>
          </cell>
          <cell r="Q776">
            <v>0</v>
          </cell>
          <cell r="R776">
            <v>0</v>
          </cell>
          <cell r="S776">
            <v>0.27850000000000003</v>
          </cell>
          <cell r="T776">
            <v>0</v>
          </cell>
          <cell r="U776">
            <v>0</v>
          </cell>
          <cell r="V776">
            <v>0.27850000000000003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447.20700000000005</v>
          </cell>
          <cell r="AC776">
            <v>0</v>
          </cell>
        </row>
        <row r="777">
          <cell r="B777">
            <v>87521</v>
          </cell>
          <cell r="C777" t="str">
            <v>Tuscano Elementary School</v>
          </cell>
          <cell r="D777" t="str">
            <v xml:space="preserve">070445107   </v>
          </cell>
          <cell r="E777">
            <v>4273</v>
          </cell>
          <cell r="F777" t="str">
            <v>Fowler Elementary District</v>
          </cell>
          <cell r="G777" t="str">
            <v xml:space="preserve">070445000   </v>
          </cell>
          <cell r="H777">
            <v>1031</v>
          </cell>
          <cell r="I777" t="str">
            <v>Maricopa</v>
          </cell>
          <cell r="J777" t="str">
            <v>In An Elementary In High School District</v>
          </cell>
          <cell r="K777">
            <v>0.31671554252199413</v>
          </cell>
          <cell r="L777">
            <v>0.30498533724340177</v>
          </cell>
          <cell r="M777">
            <v>0.31090000000000001</v>
          </cell>
          <cell r="N777">
            <v>0.32500000000000001</v>
          </cell>
          <cell r="O777">
            <v>0.73</v>
          </cell>
          <cell r="P777">
            <v>0.73</v>
          </cell>
          <cell r="Q777">
            <v>0</v>
          </cell>
          <cell r="R777">
            <v>0</v>
          </cell>
          <cell r="S777">
            <v>0.31090000000000001</v>
          </cell>
          <cell r="T777">
            <v>0</v>
          </cell>
          <cell r="U777">
            <v>0</v>
          </cell>
          <cell r="V777">
            <v>0.31090000000000001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562.25120000000004</v>
          </cell>
          <cell r="AC777">
            <v>0</v>
          </cell>
        </row>
        <row r="778">
          <cell r="B778">
            <v>80915</v>
          </cell>
          <cell r="C778" t="str">
            <v>Western Valley Elementary School</v>
          </cell>
          <cell r="D778" t="str">
            <v xml:space="preserve">070445105   </v>
          </cell>
          <cell r="E778">
            <v>4273</v>
          </cell>
          <cell r="F778" t="str">
            <v>Fowler Elementary District</v>
          </cell>
          <cell r="G778" t="str">
            <v xml:space="preserve">070445000   </v>
          </cell>
          <cell r="H778">
            <v>1031</v>
          </cell>
          <cell r="I778" t="str">
            <v>Maricopa</v>
          </cell>
          <cell r="J778" t="str">
            <v>In An Elementary In High School District</v>
          </cell>
          <cell r="K778">
            <v>0.3108974358974359</v>
          </cell>
          <cell r="L778">
            <v>0.3769968051118211</v>
          </cell>
          <cell r="M778">
            <v>0.34389999999999998</v>
          </cell>
          <cell r="N778">
            <v>0.2286158631415241</v>
          </cell>
          <cell r="O778">
            <v>0.8</v>
          </cell>
          <cell r="P778">
            <v>0.8</v>
          </cell>
          <cell r="Q778">
            <v>0</v>
          </cell>
          <cell r="R778">
            <v>0</v>
          </cell>
          <cell r="S778">
            <v>0.34389999999999998</v>
          </cell>
          <cell r="T778">
            <v>0</v>
          </cell>
          <cell r="U778">
            <v>0</v>
          </cell>
          <cell r="V778">
            <v>0.34389999999999998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526.76159999999982</v>
          </cell>
          <cell r="AC778">
            <v>0</v>
          </cell>
        </row>
        <row r="779">
          <cell r="B779">
            <v>80916</v>
          </cell>
          <cell r="C779" t="str">
            <v>Western Valley Middle School</v>
          </cell>
          <cell r="D779" t="str">
            <v xml:space="preserve">070445106   </v>
          </cell>
          <cell r="E779">
            <v>4273</v>
          </cell>
          <cell r="F779" t="str">
            <v>Fowler Elementary District</v>
          </cell>
          <cell r="G779" t="str">
            <v xml:space="preserve">070445000   </v>
          </cell>
          <cell r="H779">
            <v>1031</v>
          </cell>
          <cell r="I779" t="str">
            <v>Maricopa</v>
          </cell>
          <cell r="J779" t="str">
            <v>In An Elementary In High School District</v>
          </cell>
          <cell r="K779">
            <v>0.23936170212765959</v>
          </cell>
          <cell r="L779">
            <v>0.19066666666666668</v>
          </cell>
          <cell r="M779">
            <v>0.215</v>
          </cell>
          <cell r="N779">
            <v>0.17173051519154559</v>
          </cell>
          <cell r="O779">
            <v>0.79</v>
          </cell>
          <cell r="P779">
            <v>0.79</v>
          </cell>
          <cell r="Q779">
            <v>0</v>
          </cell>
          <cell r="R779">
            <v>0</v>
          </cell>
          <cell r="S779">
            <v>0.215</v>
          </cell>
          <cell r="T779">
            <v>0</v>
          </cell>
          <cell r="U779">
            <v>0</v>
          </cell>
          <cell r="V779">
            <v>0.215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776.30600000000072</v>
          </cell>
          <cell r="AC779">
            <v>0</v>
          </cell>
        </row>
        <row r="780">
          <cell r="B780">
            <v>6140</v>
          </cell>
          <cell r="C780" t="str">
            <v>Franklin Phonetic Primary School</v>
          </cell>
          <cell r="D780" t="str">
            <v xml:space="preserve">138751001   </v>
          </cell>
          <cell r="E780">
            <v>4495</v>
          </cell>
          <cell r="F780" t="str">
            <v>Franklin Phonetic Primary School, Inc.</v>
          </cell>
          <cell r="G780" t="str">
            <v xml:space="preserve">138751000   </v>
          </cell>
          <cell r="H780">
            <v>1999</v>
          </cell>
          <cell r="I780" t="str">
            <v>Yavapai</v>
          </cell>
          <cell r="J780" t="str">
            <v>Charter Facility</v>
          </cell>
          <cell r="K780">
            <v>0.46644295302013422</v>
          </cell>
          <cell r="L780">
            <v>0.46979865771812079</v>
          </cell>
          <cell r="M780">
            <v>0.46810000000000002</v>
          </cell>
          <cell r="N780">
            <v>0.41280353200883002</v>
          </cell>
          <cell r="O780">
            <v>0.5</v>
          </cell>
          <cell r="P780">
            <v>0.5</v>
          </cell>
          <cell r="Q780">
            <v>0</v>
          </cell>
          <cell r="R780">
            <v>0</v>
          </cell>
          <cell r="S780" t="str">
            <v/>
          </cell>
          <cell r="T780">
            <v>0</v>
          </cell>
          <cell r="U780">
            <v>0</v>
          </cell>
          <cell r="V780" t="str">
            <v/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421.90590000000157</v>
          </cell>
          <cell r="AC780">
            <v>0</v>
          </cell>
        </row>
        <row r="781">
          <cell r="B781">
            <v>92597</v>
          </cell>
          <cell r="C781" t="str">
            <v>Franklin Phonetic Primary School-Sunnyslope</v>
          </cell>
          <cell r="D781" t="str">
            <v xml:space="preserve">078263001   </v>
          </cell>
          <cell r="E781">
            <v>92596</v>
          </cell>
          <cell r="F781" t="str">
            <v>Franklin Phonetic Primary School, Inc.</v>
          </cell>
          <cell r="G781" t="str">
            <v xml:space="preserve">078263000   </v>
          </cell>
          <cell r="H781">
            <v>1999</v>
          </cell>
          <cell r="I781" t="str">
            <v>Maricopa</v>
          </cell>
          <cell r="J781" t="str">
            <v>Charter Facility</v>
          </cell>
          <cell r="K781">
            <v>0.375</v>
          </cell>
          <cell r="L781">
            <v>0.27272727272727271</v>
          </cell>
          <cell r="M781">
            <v>0.32390000000000002</v>
          </cell>
          <cell r="N781">
            <v>0.36708860759493672</v>
          </cell>
          <cell r="O781">
            <v>0.84</v>
          </cell>
          <cell r="P781">
            <v>0.84</v>
          </cell>
          <cell r="Q781">
            <v>0</v>
          </cell>
          <cell r="R781">
            <v>0</v>
          </cell>
          <cell r="S781">
            <v>0.32390000000000002</v>
          </cell>
          <cell r="T781">
            <v>0</v>
          </cell>
          <cell r="U781">
            <v>0</v>
          </cell>
          <cell r="V781">
            <v>0.32390000000000002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78.04999999999994</v>
          </cell>
          <cell r="AC781">
            <v>0</v>
          </cell>
        </row>
        <row r="782">
          <cell r="B782">
            <v>4826</v>
          </cell>
          <cell r="C782" t="str">
            <v>Fredonia Elementary School</v>
          </cell>
          <cell r="D782" t="str">
            <v xml:space="preserve">030206101   </v>
          </cell>
          <cell r="E782">
            <v>4195</v>
          </cell>
          <cell r="F782" t="str">
            <v>Fredonia-Moccasin Unified District</v>
          </cell>
          <cell r="G782" t="str">
            <v xml:space="preserve">030206000   </v>
          </cell>
          <cell r="H782">
            <v>1027</v>
          </cell>
          <cell r="I782" t="str">
            <v>Coconino</v>
          </cell>
          <cell r="J782" t="str">
            <v>In A Unified School District</v>
          </cell>
          <cell r="K782">
            <v>0.31578947368421051</v>
          </cell>
          <cell r="L782">
            <v>0.32894736842105265</v>
          </cell>
          <cell r="M782">
            <v>0.32240000000000002</v>
          </cell>
          <cell r="N782">
            <v>0.6228070175438597</v>
          </cell>
          <cell r="O782">
            <v>0.74</v>
          </cell>
          <cell r="P782">
            <v>0.74</v>
          </cell>
          <cell r="Q782">
            <v>0</v>
          </cell>
          <cell r="R782">
            <v>0</v>
          </cell>
          <cell r="S782">
            <v>0.32240000000000002</v>
          </cell>
          <cell r="T782">
            <v>0</v>
          </cell>
          <cell r="U782">
            <v>0</v>
          </cell>
          <cell r="V782">
            <v>0.32240000000000002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111.538</v>
          </cell>
          <cell r="AC782">
            <v>0</v>
          </cell>
        </row>
        <row r="783">
          <cell r="B783">
            <v>4828</v>
          </cell>
          <cell r="C783" t="str">
            <v>Fredonia High School</v>
          </cell>
          <cell r="D783" t="str">
            <v xml:space="preserve">030206203   </v>
          </cell>
          <cell r="E783">
            <v>4195</v>
          </cell>
          <cell r="F783" t="str">
            <v>Fredonia-Moccasin Unified District</v>
          </cell>
          <cell r="G783" t="str">
            <v xml:space="preserve">030206000   </v>
          </cell>
          <cell r="H783">
            <v>1027</v>
          </cell>
          <cell r="I783" t="str">
            <v>Coconino</v>
          </cell>
          <cell r="J783" t="str">
            <v>In A Unified School District</v>
          </cell>
          <cell r="K783">
            <v>0.31645569620253167</v>
          </cell>
          <cell r="L783">
            <v>0.27848101265822783</v>
          </cell>
          <cell r="M783">
            <v>0.29749999999999999</v>
          </cell>
          <cell r="N783">
            <v>0.47674418604651164</v>
          </cell>
          <cell r="O783">
            <v>0.68</v>
          </cell>
          <cell r="P783">
            <v>0.68</v>
          </cell>
          <cell r="Q783">
            <v>0</v>
          </cell>
          <cell r="R783">
            <v>0</v>
          </cell>
          <cell r="S783">
            <v>0.29749999999999999</v>
          </cell>
          <cell r="T783">
            <v>0</v>
          </cell>
          <cell r="U783">
            <v>0</v>
          </cell>
          <cell r="V783">
            <v>0.29749999999999999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86.737600000000029</v>
          </cell>
          <cell r="AC783">
            <v>0</v>
          </cell>
        </row>
        <row r="784">
          <cell r="B784">
            <v>4827</v>
          </cell>
          <cell r="C784" t="str">
            <v>Moccasin Elementary School</v>
          </cell>
          <cell r="D784" t="str">
            <v xml:space="preserve">030206102   </v>
          </cell>
          <cell r="E784">
            <v>4195</v>
          </cell>
          <cell r="F784" t="str">
            <v>Fredonia-Moccasin Unified District</v>
          </cell>
          <cell r="G784" t="str">
            <v xml:space="preserve">030206000   </v>
          </cell>
          <cell r="H784">
            <v>1027</v>
          </cell>
          <cell r="I784" t="str">
            <v>Coconino</v>
          </cell>
          <cell r="J784" t="str">
            <v>In A Unified School District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 t="str">
            <v/>
          </cell>
          <cell r="T784">
            <v>0</v>
          </cell>
          <cell r="U784">
            <v>0</v>
          </cell>
          <cell r="V784" t="str">
            <v/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</row>
        <row r="785">
          <cell r="B785">
            <v>80472</v>
          </cell>
          <cell r="C785" t="str">
            <v>Freedom Academy</v>
          </cell>
          <cell r="D785" t="str">
            <v xml:space="preserve">078528101   </v>
          </cell>
          <cell r="E785">
            <v>89506</v>
          </cell>
          <cell r="F785" t="str">
            <v>Freedom Academy, Inc.</v>
          </cell>
          <cell r="G785" t="str">
            <v xml:space="preserve">078528000   </v>
          </cell>
          <cell r="H785">
            <v>1999</v>
          </cell>
          <cell r="I785" t="str">
            <v>Maricopa</v>
          </cell>
          <cell r="J785" t="str">
            <v>Charter Facility</v>
          </cell>
          <cell r="K785">
            <v>0.55000000000000004</v>
          </cell>
          <cell r="L785">
            <v>0.58620689655172409</v>
          </cell>
          <cell r="M785">
            <v>0.56810000000000005</v>
          </cell>
          <cell r="N785">
            <v>4.2600896860986545E-2</v>
          </cell>
          <cell r="O785">
            <v>0</v>
          </cell>
          <cell r="P785">
            <v>4.2600896860986545E-2</v>
          </cell>
          <cell r="Q785">
            <v>0</v>
          </cell>
          <cell r="R785">
            <v>0</v>
          </cell>
          <cell r="S785" t="str">
            <v/>
          </cell>
          <cell r="T785">
            <v>0</v>
          </cell>
          <cell r="U785">
            <v>0</v>
          </cell>
          <cell r="V785" t="str">
            <v/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357.55230000000148</v>
          </cell>
          <cell r="AC785">
            <v>0</v>
          </cell>
        </row>
        <row r="786">
          <cell r="B786">
            <v>90272</v>
          </cell>
          <cell r="C786" t="str">
            <v>Freedom Academy North</v>
          </cell>
          <cell r="D786" t="str">
            <v xml:space="preserve">078528102   </v>
          </cell>
          <cell r="E786">
            <v>89506</v>
          </cell>
          <cell r="F786" t="str">
            <v>Freedom Academy, Inc.</v>
          </cell>
          <cell r="G786" t="str">
            <v xml:space="preserve">078528000   </v>
          </cell>
          <cell r="H786">
            <v>1999</v>
          </cell>
          <cell r="I786" t="str">
            <v>Maricopa</v>
          </cell>
          <cell r="J786" t="str">
            <v>Charter Facility</v>
          </cell>
          <cell r="K786">
            <v>0.52173913043478259</v>
          </cell>
          <cell r="L786">
            <v>0.60869565217391308</v>
          </cell>
          <cell r="M786">
            <v>0.56520000000000004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 t="str">
            <v/>
          </cell>
          <cell r="T786">
            <v>0</v>
          </cell>
          <cell r="U786">
            <v>0</v>
          </cell>
          <cell r="V786" t="str">
            <v/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</row>
        <row r="787">
          <cell r="B787">
            <v>6036</v>
          </cell>
          <cell r="C787" t="str">
            <v>Friendly House Academia Del Pueblo Elem</v>
          </cell>
          <cell r="D787" t="str">
            <v xml:space="preserve">078611001   </v>
          </cell>
          <cell r="E787">
            <v>4303</v>
          </cell>
          <cell r="F787" t="str">
            <v>Friendly House, Inc.</v>
          </cell>
          <cell r="G787" t="str">
            <v xml:space="preserve">078611000   </v>
          </cell>
          <cell r="H787">
            <v>1999</v>
          </cell>
          <cell r="I787" t="str">
            <v>Maricopa</v>
          </cell>
          <cell r="J787" t="str">
            <v>Charter Facility</v>
          </cell>
          <cell r="K787">
            <v>0.19148936170212766</v>
          </cell>
          <cell r="L787">
            <v>0.21276595744680851</v>
          </cell>
          <cell r="M787">
            <v>0.2021</v>
          </cell>
          <cell r="N787">
            <v>0.2967914438502674</v>
          </cell>
          <cell r="O787">
            <v>1</v>
          </cell>
          <cell r="P787">
            <v>1</v>
          </cell>
          <cell r="Q787">
            <v>0</v>
          </cell>
          <cell r="R787">
            <v>0</v>
          </cell>
          <cell r="S787">
            <v>0.2021</v>
          </cell>
          <cell r="T787">
            <v>0</v>
          </cell>
          <cell r="U787">
            <v>0</v>
          </cell>
          <cell r="V787">
            <v>0.2021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360.61250000000103</v>
          </cell>
          <cell r="AC787">
            <v>0</v>
          </cell>
        </row>
        <row r="788">
          <cell r="B788">
            <v>6187</v>
          </cell>
          <cell r="C788" t="str">
            <v>Arizona Desert Elementary School</v>
          </cell>
          <cell r="D788" t="str">
            <v xml:space="preserve">140432105   </v>
          </cell>
          <cell r="E788">
            <v>4505</v>
          </cell>
          <cell r="F788" t="str">
            <v>Gadsden Elementary District</v>
          </cell>
          <cell r="G788" t="str">
            <v xml:space="preserve">140432000   </v>
          </cell>
          <cell r="H788">
            <v>1031</v>
          </cell>
          <cell r="I788" t="str">
            <v>Yuma</v>
          </cell>
          <cell r="J788" t="str">
            <v>In An Elementary In High School District</v>
          </cell>
          <cell r="K788">
            <v>0.24036281179138322</v>
          </cell>
          <cell r="L788">
            <v>0.34762979683972911</v>
          </cell>
          <cell r="M788">
            <v>0.29399999999999998</v>
          </cell>
          <cell r="N788">
            <v>0</v>
          </cell>
          <cell r="O788">
            <v>0.96</v>
          </cell>
          <cell r="P788">
            <v>0.96</v>
          </cell>
          <cell r="Q788">
            <v>0</v>
          </cell>
          <cell r="R788">
            <v>0</v>
          </cell>
          <cell r="S788">
            <v>0.29399999999999998</v>
          </cell>
          <cell r="T788">
            <v>0</v>
          </cell>
          <cell r="U788">
            <v>0</v>
          </cell>
          <cell r="V788">
            <v>0.29399999999999998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626.57769999999869</v>
          </cell>
          <cell r="AC788">
            <v>0</v>
          </cell>
        </row>
        <row r="789">
          <cell r="B789">
            <v>79724</v>
          </cell>
          <cell r="C789" t="str">
            <v>Cesar Chavez Elementary</v>
          </cell>
          <cell r="D789" t="str">
            <v xml:space="preserve">140432106   </v>
          </cell>
          <cell r="E789">
            <v>4505</v>
          </cell>
          <cell r="F789" t="str">
            <v>Gadsden Elementary District</v>
          </cell>
          <cell r="G789" t="str">
            <v xml:space="preserve">140432000   </v>
          </cell>
          <cell r="H789">
            <v>1031</v>
          </cell>
          <cell r="I789" t="str">
            <v>Yuma</v>
          </cell>
          <cell r="J789" t="str">
            <v>In An Elementary In High School District</v>
          </cell>
          <cell r="K789">
            <v>0.24827586206896551</v>
          </cell>
          <cell r="L789">
            <v>0.31724137931034485</v>
          </cell>
          <cell r="M789">
            <v>0.2828</v>
          </cell>
          <cell r="N789">
            <v>0</v>
          </cell>
          <cell r="O789">
            <v>0.91</v>
          </cell>
          <cell r="P789">
            <v>0.91</v>
          </cell>
          <cell r="Q789">
            <v>0</v>
          </cell>
          <cell r="R789">
            <v>0</v>
          </cell>
          <cell r="S789">
            <v>0.2828</v>
          </cell>
          <cell r="T789">
            <v>0</v>
          </cell>
          <cell r="U789">
            <v>0</v>
          </cell>
          <cell r="V789">
            <v>0.2828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654.52099999999837</v>
          </cell>
          <cell r="AC789">
            <v>0</v>
          </cell>
        </row>
        <row r="790">
          <cell r="B790">
            <v>81096</v>
          </cell>
          <cell r="C790" t="str">
            <v>Desert View Elementary</v>
          </cell>
          <cell r="D790" t="str">
            <v xml:space="preserve">140432108   </v>
          </cell>
          <cell r="E790">
            <v>4505</v>
          </cell>
          <cell r="F790" t="str">
            <v>Gadsden Elementary District</v>
          </cell>
          <cell r="G790" t="str">
            <v xml:space="preserve">140432000   </v>
          </cell>
          <cell r="H790">
            <v>1031</v>
          </cell>
          <cell r="I790" t="str">
            <v>Yuma</v>
          </cell>
          <cell r="J790" t="str">
            <v>In An Elementary In High School District</v>
          </cell>
          <cell r="K790">
            <v>0.39819004524886875</v>
          </cell>
          <cell r="L790">
            <v>0.45598194130925507</v>
          </cell>
          <cell r="M790">
            <v>0.42709999999999998</v>
          </cell>
          <cell r="N790">
            <v>0</v>
          </cell>
          <cell r="O790">
            <v>0.9</v>
          </cell>
          <cell r="P790">
            <v>0.9</v>
          </cell>
          <cell r="Q790">
            <v>0</v>
          </cell>
          <cell r="R790">
            <v>0</v>
          </cell>
          <cell r="S790">
            <v>0.42709999999999998</v>
          </cell>
          <cell r="T790">
            <v>400</v>
          </cell>
          <cell r="U790">
            <v>263549.71999999997</v>
          </cell>
          <cell r="V790">
            <v>0.42709999999999998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658.87429999999847</v>
          </cell>
          <cell r="AC790">
            <v>263549.71999999997</v>
          </cell>
          <cell r="AD790">
            <v>158129.82999999999</v>
          </cell>
        </row>
        <row r="791">
          <cell r="B791">
            <v>81106</v>
          </cell>
          <cell r="C791" t="str">
            <v>Ed Pastor Elementary 4</v>
          </cell>
          <cell r="D791" t="str">
            <v xml:space="preserve">140432109   </v>
          </cell>
          <cell r="E791">
            <v>4505</v>
          </cell>
          <cell r="F791" t="str">
            <v>Gadsden Elementary District</v>
          </cell>
          <cell r="G791" t="str">
            <v xml:space="preserve">140432000   </v>
          </cell>
          <cell r="H791">
            <v>1031</v>
          </cell>
          <cell r="I791" t="str">
            <v>Yuma</v>
          </cell>
          <cell r="J791" t="str">
            <v>In An Elementary In High School District</v>
          </cell>
          <cell r="K791">
            <v>0.24535315985130113</v>
          </cell>
          <cell r="L791">
            <v>0.25278810408921931</v>
          </cell>
          <cell r="M791">
            <v>0.24909999999999999</v>
          </cell>
          <cell r="N791">
            <v>0</v>
          </cell>
          <cell r="O791">
            <v>0.85</v>
          </cell>
          <cell r="P791">
            <v>0.85</v>
          </cell>
          <cell r="Q791">
            <v>0</v>
          </cell>
          <cell r="R791">
            <v>0</v>
          </cell>
          <cell r="S791">
            <v>0.24909999999999999</v>
          </cell>
          <cell r="T791">
            <v>0</v>
          </cell>
          <cell r="U791">
            <v>0</v>
          </cell>
          <cell r="V791">
            <v>0.24909999999999999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473.66719999999845</v>
          </cell>
          <cell r="AC791">
            <v>0</v>
          </cell>
        </row>
        <row r="792">
          <cell r="B792">
            <v>6183</v>
          </cell>
          <cell r="C792" t="str">
            <v>Gadsden Elementary School</v>
          </cell>
          <cell r="D792" t="str">
            <v xml:space="preserve">140432101   </v>
          </cell>
          <cell r="E792">
            <v>4505</v>
          </cell>
          <cell r="F792" t="str">
            <v>Gadsden Elementary District</v>
          </cell>
          <cell r="G792" t="str">
            <v xml:space="preserve">140432000   </v>
          </cell>
          <cell r="H792">
            <v>1031</v>
          </cell>
          <cell r="I792" t="str">
            <v>Yuma</v>
          </cell>
          <cell r="J792" t="str">
            <v>In An Elementary In High School District</v>
          </cell>
          <cell r="K792">
            <v>0.19254658385093168</v>
          </cell>
          <cell r="L792">
            <v>0.19384615384615383</v>
          </cell>
          <cell r="M792">
            <v>0.19320000000000001</v>
          </cell>
          <cell r="N792">
            <v>0</v>
          </cell>
          <cell r="O792">
            <v>0.97</v>
          </cell>
          <cell r="P792">
            <v>0.97</v>
          </cell>
          <cell r="Q792">
            <v>0</v>
          </cell>
          <cell r="R792">
            <v>0</v>
          </cell>
          <cell r="S792">
            <v>0.19320000000000001</v>
          </cell>
          <cell r="T792">
            <v>0</v>
          </cell>
          <cell r="U792">
            <v>0</v>
          </cell>
          <cell r="V792">
            <v>0.19320000000000001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483.74069999999847</v>
          </cell>
          <cell r="AC792">
            <v>0</v>
          </cell>
        </row>
        <row r="793">
          <cell r="B793">
            <v>6184</v>
          </cell>
          <cell r="C793" t="str">
            <v>Rio Colorado Elementary School</v>
          </cell>
          <cell r="D793" t="str">
            <v xml:space="preserve">140432102   </v>
          </cell>
          <cell r="E793">
            <v>4505</v>
          </cell>
          <cell r="F793" t="str">
            <v>Gadsden Elementary District</v>
          </cell>
          <cell r="G793" t="str">
            <v xml:space="preserve">140432000   </v>
          </cell>
          <cell r="H793">
            <v>1031</v>
          </cell>
          <cell r="I793" t="str">
            <v>Yuma</v>
          </cell>
          <cell r="J793" t="str">
            <v>In An Elementary In High School District</v>
          </cell>
          <cell r="K793">
            <v>0.15201900237529692</v>
          </cell>
          <cell r="L793">
            <v>0.17102137767220901</v>
          </cell>
          <cell r="M793">
            <v>0.1615</v>
          </cell>
          <cell r="N793">
            <v>0</v>
          </cell>
          <cell r="O793">
            <v>0.97</v>
          </cell>
          <cell r="P793">
            <v>0.97</v>
          </cell>
          <cell r="Q793">
            <v>0</v>
          </cell>
          <cell r="R793">
            <v>0</v>
          </cell>
          <cell r="S793">
            <v>0.1615</v>
          </cell>
          <cell r="T793">
            <v>0</v>
          </cell>
          <cell r="U793">
            <v>0</v>
          </cell>
          <cell r="V793">
            <v>0.1615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547.62059999999838</v>
          </cell>
          <cell r="AC793">
            <v>0</v>
          </cell>
        </row>
        <row r="794">
          <cell r="B794">
            <v>6185</v>
          </cell>
          <cell r="C794" t="str">
            <v>San Luis Middle School</v>
          </cell>
          <cell r="D794" t="str">
            <v xml:space="preserve">140432103   </v>
          </cell>
          <cell r="E794">
            <v>4505</v>
          </cell>
          <cell r="F794" t="str">
            <v>Gadsden Elementary District</v>
          </cell>
          <cell r="G794" t="str">
            <v xml:space="preserve">140432000   </v>
          </cell>
          <cell r="H794">
            <v>1031</v>
          </cell>
          <cell r="I794" t="str">
            <v>Yuma</v>
          </cell>
          <cell r="J794" t="str">
            <v>In An Elementary In High School District</v>
          </cell>
          <cell r="K794">
            <v>0.18973561430793157</v>
          </cell>
          <cell r="L794">
            <v>0.19354838709677419</v>
          </cell>
          <cell r="M794">
            <v>0.19159999999999999</v>
          </cell>
          <cell r="N794">
            <v>0</v>
          </cell>
          <cell r="O794">
            <v>0.95</v>
          </cell>
          <cell r="P794">
            <v>0.95</v>
          </cell>
          <cell r="Q794">
            <v>0</v>
          </cell>
          <cell r="R794">
            <v>0</v>
          </cell>
          <cell r="S794">
            <v>0.19159999999999999</v>
          </cell>
          <cell r="T794">
            <v>0</v>
          </cell>
          <cell r="U794">
            <v>0</v>
          </cell>
          <cell r="V794">
            <v>0.19159999999999999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677.74610000000223</v>
          </cell>
          <cell r="AC794">
            <v>0</v>
          </cell>
        </row>
        <row r="795">
          <cell r="B795">
            <v>6186</v>
          </cell>
          <cell r="C795" t="str">
            <v>San Luis Pre-School</v>
          </cell>
          <cell r="D795" t="str">
            <v xml:space="preserve">140432104   </v>
          </cell>
          <cell r="E795">
            <v>4505</v>
          </cell>
          <cell r="F795" t="str">
            <v>Gadsden Elementary District</v>
          </cell>
          <cell r="G795" t="str">
            <v xml:space="preserve">140432000   </v>
          </cell>
          <cell r="H795">
            <v>1031</v>
          </cell>
          <cell r="I795" t="str">
            <v>Yuma</v>
          </cell>
          <cell r="J795" t="str">
            <v>In An Elementary In High School District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 t="str">
            <v/>
          </cell>
          <cell r="T795">
            <v>0</v>
          </cell>
          <cell r="U795">
            <v>0</v>
          </cell>
          <cell r="V795" t="str">
            <v/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35.59999999999998</v>
          </cell>
          <cell r="AC795">
            <v>0</v>
          </cell>
        </row>
        <row r="796">
          <cell r="B796">
            <v>81105</v>
          </cell>
          <cell r="C796" t="str">
            <v>Southwest Jr. High School</v>
          </cell>
          <cell r="D796" t="str">
            <v xml:space="preserve">140432107   </v>
          </cell>
          <cell r="E796">
            <v>4505</v>
          </cell>
          <cell r="F796" t="str">
            <v>Gadsden Elementary District</v>
          </cell>
          <cell r="G796" t="str">
            <v xml:space="preserve">140432000   </v>
          </cell>
          <cell r="H796">
            <v>1031</v>
          </cell>
          <cell r="I796" t="str">
            <v>Yuma</v>
          </cell>
          <cell r="J796" t="str">
            <v>In An Elementary In High School District</v>
          </cell>
          <cell r="K796">
            <v>0.3329268292682927</v>
          </cell>
          <cell r="L796">
            <v>0.2645631067961165</v>
          </cell>
          <cell r="M796">
            <v>0.29870000000000002</v>
          </cell>
          <cell r="N796">
            <v>0</v>
          </cell>
          <cell r="O796">
            <v>0.92</v>
          </cell>
          <cell r="P796">
            <v>0.92</v>
          </cell>
          <cell r="Q796">
            <v>0</v>
          </cell>
          <cell r="R796">
            <v>0</v>
          </cell>
          <cell r="S796">
            <v>0.29870000000000002</v>
          </cell>
          <cell r="T796">
            <v>0</v>
          </cell>
          <cell r="U796">
            <v>0</v>
          </cell>
          <cell r="V796">
            <v>0.29870000000000002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737.65110000000357</v>
          </cell>
          <cell r="AC796">
            <v>0</v>
          </cell>
        </row>
        <row r="797">
          <cell r="B797">
            <v>4728</v>
          </cell>
          <cell r="C797" t="str">
            <v>Ganado High School</v>
          </cell>
          <cell r="D797" t="str">
            <v xml:space="preserve">010220204   </v>
          </cell>
          <cell r="E797">
            <v>4157</v>
          </cell>
          <cell r="F797" t="str">
            <v>Ganado Unified School District</v>
          </cell>
          <cell r="G797" t="str">
            <v xml:space="preserve">010220000   </v>
          </cell>
          <cell r="H797">
            <v>1027</v>
          </cell>
          <cell r="I797" t="str">
            <v>Apache</v>
          </cell>
          <cell r="J797" t="str">
            <v>In A Unified School District</v>
          </cell>
          <cell r="K797">
            <v>0.10372340425531915</v>
          </cell>
          <cell r="L797">
            <v>0.1596958174904943</v>
          </cell>
          <cell r="M797">
            <v>0.13170000000000001</v>
          </cell>
          <cell r="N797">
            <v>0</v>
          </cell>
          <cell r="O797">
            <v>0.75</v>
          </cell>
          <cell r="P797">
            <v>0.75</v>
          </cell>
          <cell r="Q797">
            <v>0</v>
          </cell>
          <cell r="R797">
            <v>0</v>
          </cell>
          <cell r="S797">
            <v>0.13170000000000001</v>
          </cell>
          <cell r="T797">
            <v>0</v>
          </cell>
          <cell r="U797">
            <v>0</v>
          </cell>
          <cell r="V797">
            <v>0.13170000000000001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504.36949999999888</v>
          </cell>
          <cell r="AC797">
            <v>0</v>
          </cell>
        </row>
        <row r="798">
          <cell r="B798">
            <v>4726</v>
          </cell>
          <cell r="C798" t="str">
            <v>Ganado Intermediate School</v>
          </cell>
          <cell r="D798" t="str">
            <v xml:space="preserve">010220102   </v>
          </cell>
          <cell r="E798">
            <v>4157</v>
          </cell>
          <cell r="F798" t="str">
            <v>Ganado Unified School District</v>
          </cell>
          <cell r="G798" t="str">
            <v xml:space="preserve">010220000   </v>
          </cell>
          <cell r="H798">
            <v>1027</v>
          </cell>
          <cell r="I798" t="str">
            <v>Apache</v>
          </cell>
          <cell r="J798" t="str">
            <v>In A Unified School District</v>
          </cell>
          <cell r="K798">
            <v>0.17460317460317459</v>
          </cell>
          <cell r="L798">
            <v>0.2356687898089172</v>
          </cell>
          <cell r="M798">
            <v>0.2051</v>
          </cell>
          <cell r="N798">
            <v>2.2580645161290321E-2</v>
          </cell>
          <cell r="O798">
            <v>0</v>
          </cell>
          <cell r="P798">
            <v>2.2580645161290321E-2</v>
          </cell>
          <cell r="Q798">
            <v>0</v>
          </cell>
          <cell r="R798">
            <v>0</v>
          </cell>
          <cell r="S798" t="str">
            <v/>
          </cell>
          <cell r="T798">
            <v>0</v>
          </cell>
          <cell r="U798">
            <v>0</v>
          </cell>
          <cell r="V798" t="str">
            <v/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285.28839999999911</v>
          </cell>
          <cell r="AC798">
            <v>0</v>
          </cell>
        </row>
        <row r="799">
          <cell r="B799">
            <v>4727</v>
          </cell>
          <cell r="C799" t="str">
            <v>Ganado Middle School</v>
          </cell>
          <cell r="D799" t="str">
            <v xml:space="preserve">010220103   </v>
          </cell>
          <cell r="E799">
            <v>4157</v>
          </cell>
          <cell r="F799" t="str">
            <v>Ganado Unified School District</v>
          </cell>
          <cell r="G799" t="str">
            <v xml:space="preserve">010220000   </v>
          </cell>
          <cell r="H799">
            <v>1027</v>
          </cell>
          <cell r="I799" t="str">
            <v>Apache</v>
          </cell>
          <cell r="J799" t="str">
            <v>In A Unified School District</v>
          </cell>
          <cell r="K799">
            <v>8.683473389355742E-2</v>
          </cell>
          <cell r="L799">
            <v>9.4972067039106142E-2</v>
          </cell>
          <cell r="M799">
            <v>9.0899999999999995E-2</v>
          </cell>
          <cell r="N799">
            <v>5.5401662049861496E-3</v>
          </cell>
          <cell r="O799">
            <v>0.81</v>
          </cell>
          <cell r="P799">
            <v>0.81</v>
          </cell>
          <cell r="Q799">
            <v>0</v>
          </cell>
          <cell r="R799">
            <v>0</v>
          </cell>
          <cell r="S799">
            <v>9.0899999999999995E-2</v>
          </cell>
          <cell r="T799">
            <v>0</v>
          </cell>
          <cell r="U799">
            <v>0</v>
          </cell>
          <cell r="V799">
            <v>9.0899999999999995E-2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360.70609999999897</v>
          </cell>
          <cell r="AC799">
            <v>0</v>
          </cell>
        </row>
        <row r="800">
          <cell r="B800">
            <v>4725</v>
          </cell>
          <cell r="C800" t="str">
            <v>Ganado Primary School</v>
          </cell>
          <cell r="D800" t="str">
            <v xml:space="preserve">010220101   </v>
          </cell>
          <cell r="E800">
            <v>4157</v>
          </cell>
          <cell r="F800" t="str">
            <v>Ganado Unified School District</v>
          </cell>
          <cell r="G800" t="str">
            <v xml:space="preserve">010220000   </v>
          </cell>
          <cell r="H800">
            <v>1027</v>
          </cell>
          <cell r="I800" t="str">
            <v>Apache</v>
          </cell>
          <cell r="J800" t="str">
            <v>In A Unified School District</v>
          </cell>
          <cell r="K800">
            <v>0</v>
          </cell>
          <cell r="L800">
            <v>0</v>
          </cell>
          <cell r="M800">
            <v>0</v>
          </cell>
          <cell r="N800">
            <v>2.681992337164751E-2</v>
          </cell>
          <cell r="O800">
            <v>0.78</v>
          </cell>
          <cell r="P800">
            <v>0.78</v>
          </cell>
          <cell r="Q800">
            <v>0</v>
          </cell>
          <cell r="R800">
            <v>0</v>
          </cell>
          <cell r="S800" t="str">
            <v/>
          </cell>
          <cell r="T800">
            <v>0</v>
          </cell>
          <cell r="U800">
            <v>0</v>
          </cell>
          <cell r="V800" t="str">
            <v/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191.1824</v>
          </cell>
          <cell r="AC800">
            <v>0</v>
          </cell>
        </row>
        <row r="801">
          <cell r="B801">
            <v>92359</v>
          </cell>
          <cell r="C801" t="str">
            <v>DRP Placeholder - GAR, LLC dba Student Choice High School</v>
          </cell>
          <cell r="D801" t="str">
            <v xml:space="preserve">078679501   </v>
          </cell>
          <cell r="E801">
            <v>78997</v>
          </cell>
          <cell r="F801" t="str">
            <v>GAR, LLC dba Student Choice High School</v>
          </cell>
          <cell r="G801" t="str">
            <v xml:space="preserve">078679000   </v>
          </cell>
          <cell r="H801">
            <v>1999</v>
          </cell>
          <cell r="I801" t="str">
            <v>Maricopa</v>
          </cell>
          <cell r="J801" t="str">
            <v>Charter Facility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 t="str">
            <v/>
          </cell>
          <cell r="T801">
            <v>0</v>
          </cell>
          <cell r="U801">
            <v>0</v>
          </cell>
          <cell r="V801" t="str">
            <v/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</row>
        <row r="802">
          <cell r="B802">
            <v>79022</v>
          </cell>
          <cell r="C802" t="str">
            <v>Student Choice High School</v>
          </cell>
          <cell r="D802" t="str">
            <v xml:space="preserve">078679101   </v>
          </cell>
          <cell r="E802">
            <v>78997</v>
          </cell>
          <cell r="F802" t="str">
            <v>GAR, LLC dba Student Choice High School</v>
          </cell>
          <cell r="G802" t="str">
            <v xml:space="preserve">078679000   </v>
          </cell>
          <cell r="H802">
            <v>1999</v>
          </cell>
          <cell r="I802" t="str">
            <v>Maricopa</v>
          </cell>
          <cell r="J802" t="str">
            <v>Charter Facility</v>
          </cell>
          <cell r="K802">
            <v>9.6153846153846159E-2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 t="str">
            <v/>
          </cell>
          <cell r="T802">
            <v>0</v>
          </cell>
          <cell r="U802">
            <v>0</v>
          </cell>
          <cell r="V802" t="str">
            <v/>
          </cell>
          <cell r="W802">
            <v>0</v>
          </cell>
          <cell r="X802">
            <v>0</v>
          </cell>
          <cell r="Y802">
            <v>1</v>
          </cell>
          <cell r="Z802">
            <v>0</v>
          </cell>
          <cell r="AA802">
            <v>0</v>
          </cell>
          <cell r="AB802">
            <v>1425.4327999999994</v>
          </cell>
          <cell r="AC802">
            <v>0</v>
          </cell>
        </row>
        <row r="803">
          <cell r="B803">
            <v>90737</v>
          </cell>
          <cell r="C803" t="str">
            <v>Student Choice High School</v>
          </cell>
          <cell r="D803" t="str">
            <v xml:space="preserve">078679102   </v>
          </cell>
          <cell r="E803">
            <v>78997</v>
          </cell>
          <cell r="F803" t="str">
            <v>GAR, LLC dba Student Choice High School</v>
          </cell>
          <cell r="G803" t="str">
            <v xml:space="preserve">078679000   </v>
          </cell>
          <cell r="H803">
            <v>1999</v>
          </cell>
          <cell r="I803" t="str">
            <v>Maricopa</v>
          </cell>
          <cell r="J803" t="str">
            <v>Charter Facility</v>
          </cell>
          <cell r="K803">
            <v>0.11224489795918367</v>
          </cell>
          <cell r="L803">
            <v>0.11538461538461539</v>
          </cell>
          <cell r="M803">
            <v>0.1138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 t="str">
            <v/>
          </cell>
          <cell r="T803">
            <v>0</v>
          </cell>
          <cell r="U803">
            <v>0</v>
          </cell>
          <cell r="V803" t="str">
            <v/>
          </cell>
          <cell r="W803">
            <v>0</v>
          </cell>
          <cell r="X803">
            <v>0</v>
          </cell>
          <cell r="Y803">
            <v>1</v>
          </cell>
          <cell r="Z803">
            <v>0</v>
          </cell>
          <cell r="AA803">
            <v>0</v>
          </cell>
          <cell r="AB803">
            <v>76.732999999999947</v>
          </cell>
          <cell r="AC803">
            <v>0</v>
          </cell>
        </row>
        <row r="804">
          <cell r="B804">
            <v>90738</v>
          </cell>
          <cell r="C804" t="str">
            <v>Student Choice High School Tatum Campus-CLOSED</v>
          </cell>
          <cell r="D804" t="str">
            <v xml:space="preserve">078679103   </v>
          </cell>
          <cell r="E804">
            <v>78997</v>
          </cell>
          <cell r="F804" t="str">
            <v>GAR, LLC dba Student Choice High School</v>
          </cell>
          <cell r="G804" t="str">
            <v xml:space="preserve">078679000   </v>
          </cell>
          <cell r="H804">
            <v>1999</v>
          </cell>
          <cell r="I804" t="str">
            <v>Maricopa</v>
          </cell>
          <cell r="J804" t="str">
            <v>Charter Facility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 t="str">
            <v/>
          </cell>
          <cell r="T804">
            <v>0</v>
          </cell>
          <cell r="U804">
            <v>0</v>
          </cell>
          <cell r="V804" t="str">
            <v/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</row>
        <row r="805">
          <cell r="B805">
            <v>6045</v>
          </cell>
          <cell r="C805" t="str">
            <v>Gem Charter School</v>
          </cell>
          <cell r="D805" t="str">
            <v xml:space="preserve">078774001   </v>
          </cell>
          <cell r="E805">
            <v>6372</v>
          </cell>
          <cell r="F805" t="str">
            <v>Gem Charter School, Inc.</v>
          </cell>
          <cell r="G805" t="str">
            <v xml:space="preserve">078774000   </v>
          </cell>
          <cell r="H805">
            <v>1999</v>
          </cell>
          <cell r="I805" t="str">
            <v>Maricopa</v>
          </cell>
          <cell r="J805" t="str">
            <v>Charter Facility</v>
          </cell>
          <cell r="K805">
            <v>0.33333333333333331</v>
          </cell>
          <cell r="L805">
            <v>0.33333333333333331</v>
          </cell>
          <cell r="M805">
            <v>0.33329999999999999</v>
          </cell>
          <cell r="N805">
            <v>0.33333333333333331</v>
          </cell>
          <cell r="O805">
            <v>0</v>
          </cell>
          <cell r="P805">
            <v>0.33333333333333331</v>
          </cell>
          <cell r="Q805">
            <v>0</v>
          </cell>
          <cell r="R805">
            <v>0</v>
          </cell>
          <cell r="S805" t="str">
            <v/>
          </cell>
          <cell r="T805">
            <v>0</v>
          </cell>
          <cell r="U805">
            <v>0</v>
          </cell>
          <cell r="V805" t="str">
            <v/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28.267100000000006</v>
          </cell>
          <cell r="AC805">
            <v>0</v>
          </cell>
        </row>
        <row r="806">
          <cell r="B806">
            <v>5504</v>
          </cell>
          <cell r="C806" t="str">
            <v>Genesis Academy</v>
          </cell>
          <cell r="D806" t="str">
            <v xml:space="preserve">078708201   </v>
          </cell>
          <cell r="E806">
            <v>4332</v>
          </cell>
          <cell r="F806" t="str">
            <v>Genesis Program, Inc.</v>
          </cell>
          <cell r="G806" t="str">
            <v xml:space="preserve">078708000   </v>
          </cell>
          <cell r="H806">
            <v>1999</v>
          </cell>
          <cell r="I806" t="str">
            <v>Maricopa</v>
          </cell>
          <cell r="J806" t="str">
            <v>Charter Facility</v>
          </cell>
          <cell r="K806">
            <v>0</v>
          </cell>
          <cell r="L806">
            <v>7.1428571428571425E-2</v>
          </cell>
          <cell r="M806">
            <v>0</v>
          </cell>
          <cell r="N806">
            <v>1.3604651162790697</v>
          </cell>
          <cell r="O806">
            <v>0</v>
          </cell>
          <cell r="P806">
            <v>1.3604651162790697</v>
          </cell>
          <cell r="Q806">
            <v>0</v>
          </cell>
          <cell r="R806">
            <v>0</v>
          </cell>
          <cell r="S806" t="str">
            <v/>
          </cell>
          <cell r="T806">
            <v>0</v>
          </cell>
          <cell r="U806">
            <v>0</v>
          </cell>
          <cell r="V806" t="str">
            <v/>
          </cell>
          <cell r="W806">
            <v>0</v>
          </cell>
          <cell r="X806">
            <v>0</v>
          </cell>
          <cell r="Y806">
            <v>1</v>
          </cell>
          <cell r="Z806">
            <v>0</v>
          </cell>
          <cell r="AA806">
            <v>0</v>
          </cell>
          <cell r="AB806">
            <v>82.939999999999912</v>
          </cell>
          <cell r="AC806">
            <v>0</v>
          </cell>
        </row>
        <row r="807">
          <cell r="B807">
            <v>91712</v>
          </cell>
          <cell r="C807" t="str">
            <v>George Gervin Prep Academy</v>
          </cell>
          <cell r="D807" t="str">
            <v xml:space="preserve">078585001   </v>
          </cell>
          <cell r="E807">
            <v>90884</v>
          </cell>
          <cell r="F807" t="str">
            <v>George Gervin Youth Center, Inc.</v>
          </cell>
          <cell r="G807" t="str">
            <v xml:space="preserve">078585000   </v>
          </cell>
          <cell r="H807">
            <v>1999</v>
          </cell>
          <cell r="I807" t="str">
            <v>Maricopa</v>
          </cell>
          <cell r="J807" t="str">
            <v>Charter Facility</v>
          </cell>
          <cell r="K807">
            <v>0.25773195876288657</v>
          </cell>
          <cell r="L807">
            <v>0.26262626262626265</v>
          </cell>
          <cell r="M807">
            <v>0.26019999999999999</v>
          </cell>
          <cell r="N807">
            <v>0.78504672897196259</v>
          </cell>
          <cell r="O807">
            <v>0.84</v>
          </cell>
          <cell r="P807">
            <v>0.84</v>
          </cell>
          <cell r="Q807">
            <v>0</v>
          </cell>
          <cell r="R807">
            <v>0</v>
          </cell>
          <cell r="S807">
            <v>0.26019999999999999</v>
          </cell>
          <cell r="T807">
            <v>0</v>
          </cell>
          <cell r="U807">
            <v>0</v>
          </cell>
          <cell r="V807">
            <v>0.26019999999999999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176.48709999999986</v>
          </cell>
          <cell r="AC807">
            <v>0</v>
          </cell>
        </row>
        <row r="808">
          <cell r="B808">
            <v>5018</v>
          </cell>
          <cell r="C808" t="str">
            <v>Gila Bend Elementary</v>
          </cell>
          <cell r="D808" t="str">
            <v xml:space="preserve">070224001   </v>
          </cell>
          <cell r="E808">
            <v>4238</v>
          </cell>
          <cell r="F808" t="str">
            <v>Gila Bend Unified District</v>
          </cell>
          <cell r="G808" t="str">
            <v xml:space="preserve">070224000   </v>
          </cell>
          <cell r="H808">
            <v>1027</v>
          </cell>
          <cell r="I808" t="str">
            <v>Maricopa</v>
          </cell>
          <cell r="J808" t="str">
            <v>In A Unified School District</v>
          </cell>
          <cell r="K808">
            <v>8.3916083916083919E-2</v>
          </cell>
          <cell r="L808">
            <v>7.746478873239436E-2</v>
          </cell>
          <cell r="M808">
            <v>8.0699999999999994E-2</v>
          </cell>
          <cell r="N808">
            <v>0.75285171102661597</v>
          </cell>
          <cell r="O808">
            <v>0.75</v>
          </cell>
          <cell r="P808">
            <v>0.75285171102661597</v>
          </cell>
          <cell r="Q808">
            <v>0</v>
          </cell>
          <cell r="R808">
            <v>0</v>
          </cell>
          <cell r="S808">
            <v>8.0699999999999994E-2</v>
          </cell>
          <cell r="T808">
            <v>0</v>
          </cell>
          <cell r="U808">
            <v>0</v>
          </cell>
          <cell r="V808">
            <v>8.0699999999999994E-2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223.44519999999986</v>
          </cell>
          <cell r="AC808">
            <v>0</v>
          </cell>
        </row>
        <row r="809">
          <cell r="B809">
            <v>5019</v>
          </cell>
          <cell r="C809" t="str">
            <v>Gila Bend High School</v>
          </cell>
          <cell r="D809" t="str">
            <v xml:space="preserve">070224002   </v>
          </cell>
          <cell r="E809">
            <v>4238</v>
          </cell>
          <cell r="F809" t="str">
            <v>Gila Bend Unified District</v>
          </cell>
          <cell r="G809" t="str">
            <v xml:space="preserve">070224000   </v>
          </cell>
          <cell r="H809">
            <v>1027</v>
          </cell>
          <cell r="I809" t="str">
            <v>Maricopa</v>
          </cell>
          <cell r="J809" t="str">
            <v>Regular Facility - In A Unified School District</v>
          </cell>
          <cell r="K809">
            <v>7.857142857142857E-2</v>
          </cell>
          <cell r="L809">
            <v>2.8368794326241134E-2</v>
          </cell>
          <cell r="M809">
            <v>5.3499999999999999E-2</v>
          </cell>
          <cell r="N809">
            <v>0.86033519553072624</v>
          </cell>
          <cell r="O809">
            <v>0</v>
          </cell>
          <cell r="P809">
            <v>0.86033519553072624</v>
          </cell>
          <cell r="Q809">
            <v>0</v>
          </cell>
          <cell r="R809">
            <v>0</v>
          </cell>
          <cell r="S809">
            <v>5.3499999999999999E-2</v>
          </cell>
          <cell r="T809">
            <v>0</v>
          </cell>
          <cell r="U809">
            <v>0</v>
          </cell>
          <cell r="V809">
            <v>5.3499999999999999E-2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193.22200000000012</v>
          </cell>
          <cell r="AC809">
            <v>0</v>
          </cell>
        </row>
        <row r="810">
          <cell r="B810">
            <v>90038</v>
          </cell>
          <cell r="C810" t="str">
            <v>Biyaagozhoo Center</v>
          </cell>
          <cell r="D810" t="str">
            <v xml:space="preserve">040149003   </v>
          </cell>
          <cell r="E810">
            <v>87600</v>
          </cell>
          <cell r="F810" t="str">
            <v>Gila County Regional School District</v>
          </cell>
          <cell r="G810" t="str">
            <v xml:space="preserve">040149000   </v>
          </cell>
          <cell r="H810">
            <v>1029</v>
          </cell>
          <cell r="I810" t="str">
            <v>Gila</v>
          </cell>
          <cell r="J810" t="str">
            <v>Accommodation School</v>
          </cell>
          <cell r="K810">
            <v>0</v>
          </cell>
          <cell r="L810">
            <v>0</v>
          </cell>
          <cell r="M810">
            <v>0</v>
          </cell>
          <cell r="N810">
            <v>0.15384615384615385</v>
          </cell>
          <cell r="O810">
            <v>0</v>
          </cell>
          <cell r="P810">
            <v>0.15384615384615385</v>
          </cell>
          <cell r="Q810">
            <v>0</v>
          </cell>
          <cell r="R810">
            <v>0</v>
          </cell>
          <cell r="S810" t="str">
            <v/>
          </cell>
          <cell r="T810">
            <v>0</v>
          </cell>
          <cell r="U810">
            <v>0</v>
          </cell>
          <cell r="V810" t="str">
            <v/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4.5484999999999998</v>
          </cell>
          <cell r="AC810">
            <v>0</v>
          </cell>
        </row>
        <row r="811">
          <cell r="B811">
            <v>87602</v>
          </cell>
          <cell r="C811" t="str">
            <v>Globe Education Center</v>
          </cell>
          <cell r="D811" t="str">
            <v xml:space="preserve">040149001   </v>
          </cell>
          <cell r="E811">
            <v>87600</v>
          </cell>
          <cell r="F811" t="str">
            <v>Gila County Regional School District</v>
          </cell>
          <cell r="G811" t="str">
            <v xml:space="preserve">040149000   </v>
          </cell>
          <cell r="H811">
            <v>1029</v>
          </cell>
          <cell r="I811" t="str">
            <v>Gila</v>
          </cell>
          <cell r="J811" t="str">
            <v>Accommodation School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 t="str">
            <v/>
          </cell>
          <cell r="T811">
            <v>0</v>
          </cell>
          <cell r="U811">
            <v>0</v>
          </cell>
          <cell r="V811" t="str">
            <v/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</row>
        <row r="812">
          <cell r="B812">
            <v>87603</v>
          </cell>
          <cell r="C812" t="str">
            <v>Payson Education Center</v>
          </cell>
          <cell r="D812" t="str">
            <v xml:space="preserve">040149002   </v>
          </cell>
          <cell r="E812">
            <v>87600</v>
          </cell>
          <cell r="F812" t="str">
            <v>Gila County Regional School District</v>
          </cell>
          <cell r="G812" t="str">
            <v xml:space="preserve">040149000   </v>
          </cell>
          <cell r="H812">
            <v>1029</v>
          </cell>
          <cell r="I812" t="str">
            <v>Gila</v>
          </cell>
          <cell r="J812" t="str">
            <v>Accommodation School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 t="str">
            <v/>
          </cell>
          <cell r="T812">
            <v>0</v>
          </cell>
          <cell r="U812">
            <v>0</v>
          </cell>
          <cell r="V812" t="str">
            <v/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</row>
        <row r="813">
          <cell r="B813">
            <v>79181</v>
          </cell>
          <cell r="C813" t="str">
            <v>Ashland Elementary</v>
          </cell>
          <cell r="D813" t="str">
            <v xml:space="preserve">070241161   </v>
          </cell>
          <cell r="E813">
            <v>4239</v>
          </cell>
          <cell r="F813" t="str">
            <v>Gilbert Unified District</v>
          </cell>
          <cell r="G813" t="str">
            <v xml:space="preserve">070241000   </v>
          </cell>
          <cell r="H813">
            <v>1027</v>
          </cell>
          <cell r="I813" t="str">
            <v>Maricopa</v>
          </cell>
          <cell r="J813" t="str">
            <v>In A Unified School District</v>
          </cell>
          <cell r="K813">
            <v>0.66888888888888887</v>
          </cell>
          <cell r="L813">
            <v>0.63657407407407407</v>
          </cell>
          <cell r="M813">
            <v>0.65269999999999995</v>
          </cell>
          <cell r="N813">
            <v>0.16276202219482122</v>
          </cell>
          <cell r="O813">
            <v>0.22</v>
          </cell>
          <cell r="P813">
            <v>0.22</v>
          </cell>
          <cell r="Q813">
            <v>225</v>
          </cell>
          <cell r="R813">
            <v>167431.07</v>
          </cell>
          <cell r="S813" t="str">
            <v/>
          </cell>
          <cell r="T813">
            <v>0</v>
          </cell>
          <cell r="U813">
            <v>0</v>
          </cell>
          <cell r="V813" t="str">
            <v/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744.13810000000137</v>
          </cell>
          <cell r="AC813">
            <v>167431.07</v>
          </cell>
          <cell r="AD813">
            <v>100458.64</v>
          </cell>
        </row>
        <row r="814">
          <cell r="B814">
            <v>79630</v>
          </cell>
          <cell r="C814" t="str">
            <v>Augusta Ranch Elementary</v>
          </cell>
          <cell r="D814" t="str">
            <v xml:space="preserve">070241162   </v>
          </cell>
          <cell r="E814">
            <v>4239</v>
          </cell>
          <cell r="F814" t="str">
            <v>Gilbert Unified District</v>
          </cell>
          <cell r="G814" t="str">
            <v xml:space="preserve">070241000   </v>
          </cell>
          <cell r="H814">
            <v>1027</v>
          </cell>
          <cell r="I814" t="str">
            <v>Maricopa</v>
          </cell>
          <cell r="J814" t="str">
            <v>In A Unified School District</v>
          </cell>
          <cell r="K814">
            <v>0.57435897435897432</v>
          </cell>
          <cell r="L814">
            <v>0.48805460750853241</v>
          </cell>
          <cell r="M814">
            <v>0.53120000000000001</v>
          </cell>
          <cell r="N814">
            <v>0.1765285996055227</v>
          </cell>
          <cell r="O814">
            <v>0.23</v>
          </cell>
          <cell r="P814">
            <v>0.23</v>
          </cell>
          <cell r="Q814">
            <v>0</v>
          </cell>
          <cell r="R814">
            <v>0</v>
          </cell>
          <cell r="S814" t="str">
            <v/>
          </cell>
          <cell r="T814">
            <v>0</v>
          </cell>
          <cell r="U814">
            <v>0</v>
          </cell>
          <cell r="V814" t="str">
            <v/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890.70549999999912</v>
          </cell>
          <cell r="AC814">
            <v>0</v>
          </cell>
        </row>
        <row r="815">
          <cell r="B815">
            <v>79145</v>
          </cell>
          <cell r="C815" t="str">
            <v>Boulder Creek Elementary</v>
          </cell>
          <cell r="D815" t="str">
            <v xml:space="preserve">070241160   </v>
          </cell>
          <cell r="E815">
            <v>4239</v>
          </cell>
          <cell r="F815" t="str">
            <v>Gilbert Unified District</v>
          </cell>
          <cell r="G815" t="str">
            <v xml:space="preserve">070241000   </v>
          </cell>
          <cell r="H815">
            <v>1027</v>
          </cell>
          <cell r="I815" t="str">
            <v>Maricopa</v>
          </cell>
          <cell r="J815" t="str">
            <v>In A Unified School District</v>
          </cell>
          <cell r="K815">
            <v>0.46133333333333332</v>
          </cell>
          <cell r="L815">
            <v>0.48</v>
          </cell>
          <cell r="M815">
            <v>0.47070000000000001</v>
          </cell>
          <cell r="N815">
            <v>0.23927392739273928</v>
          </cell>
          <cell r="O815">
            <v>0.36</v>
          </cell>
          <cell r="P815">
            <v>0.36</v>
          </cell>
          <cell r="Q815">
            <v>0</v>
          </cell>
          <cell r="R815">
            <v>0</v>
          </cell>
          <cell r="S815" t="str">
            <v/>
          </cell>
          <cell r="T815">
            <v>0</v>
          </cell>
          <cell r="U815">
            <v>0</v>
          </cell>
          <cell r="V815" t="str">
            <v/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534.31659999999999</v>
          </cell>
          <cell r="AC815">
            <v>0</v>
          </cell>
        </row>
        <row r="816">
          <cell r="B816">
            <v>5030</v>
          </cell>
          <cell r="C816" t="str">
            <v>Burk Elementary School</v>
          </cell>
          <cell r="D816" t="str">
            <v xml:space="preserve">070241147   </v>
          </cell>
          <cell r="E816">
            <v>4239</v>
          </cell>
          <cell r="F816" t="str">
            <v>Gilbert Unified District</v>
          </cell>
          <cell r="G816" t="str">
            <v xml:space="preserve">070241000   </v>
          </cell>
          <cell r="H816">
            <v>1027</v>
          </cell>
          <cell r="I816" t="str">
            <v>Maricopa</v>
          </cell>
          <cell r="J816" t="str">
            <v>In A Unified School District</v>
          </cell>
          <cell r="K816">
            <v>0.55868544600938963</v>
          </cell>
          <cell r="L816">
            <v>0.6619718309859155</v>
          </cell>
          <cell r="M816">
            <v>0.61029999999999995</v>
          </cell>
          <cell r="N816">
            <v>0.19293478260869565</v>
          </cell>
          <cell r="O816">
            <v>0.59</v>
          </cell>
          <cell r="P816">
            <v>0.59</v>
          </cell>
          <cell r="Q816">
            <v>0</v>
          </cell>
          <cell r="R816">
            <v>0</v>
          </cell>
          <cell r="S816" t="str">
            <v/>
          </cell>
          <cell r="T816">
            <v>0</v>
          </cell>
          <cell r="U816">
            <v>0</v>
          </cell>
          <cell r="V816" t="str">
            <v/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336.10410000000047</v>
          </cell>
          <cell r="AC816">
            <v>0</v>
          </cell>
        </row>
        <row r="817">
          <cell r="B817">
            <v>90124</v>
          </cell>
          <cell r="C817" t="str">
            <v>Campo Verde High School</v>
          </cell>
          <cell r="D817" t="str">
            <v xml:space="preserve">070241214   </v>
          </cell>
          <cell r="E817">
            <v>4239</v>
          </cell>
          <cell r="F817" t="str">
            <v>Gilbert Unified District</v>
          </cell>
          <cell r="G817" t="str">
            <v xml:space="preserve">070241000   </v>
          </cell>
          <cell r="H817">
            <v>1027</v>
          </cell>
          <cell r="I817" t="str">
            <v>Maricopa</v>
          </cell>
          <cell r="J817" t="str">
            <v>In A Unified School District</v>
          </cell>
          <cell r="K817">
            <v>0.54630246502331781</v>
          </cell>
          <cell r="L817">
            <v>0.55496987951807231</v>
          </cell>
          <cell r="M817">
            <v>0.55059999999999998</v>
          </cell>
          <cell r="N817">
            <v>0.13447432762836187</v>
          </cell>
          <cell r="O817">
            <v>0.13</v>
          </cell>
          <cell r="P817">
            <v>0.13447432762836187</v>
          </cell>
          <cell r="Q817">
            <v>0</v>
          </cell>
          <cell r="R817">
            <v>0</v>
          </cell>
          <cell r="S817" t="str">
            <v/>
          </cell>
          <cell r="T817">
            <v>0</v>
          </cell>
          <cell r="U817">
            <v>0</v>
          </cell>
          <cell r="V817" t="str">
            <v/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1978.8343000000079</v>
          </cell>
          <cell r="AC817">
            <v>0</v>
          </cell>
        </row>
        <row r="818">
          <cell r="B818">
            <v>79829</v>
          </cell>
          <cell r="C818" t="str">
            <v>Canyon Rim Elementary</v>
          </cell>
          <cell r="D818" t="str">
            <v xml:space="preserve">070241163   </v>
          </cell>
          <cell r="E818">
            <v>4239</v>
          </cell>
          <cell r="F818" t="str">
            <v>Gilbert Unified District</v>
          </cell>
          <cell r="G818" t="str">
            <v xml:space="preserve">070241000   </v>
          </cell>
          <cell r="H818">
            <v>1027</v>
          </cell>
          <cell r="I818" t="str">
            <v>Maricopa</v>
          </cell>
          <cell r="J818" t="str">
            <v>In A Unified School District</v>
          </cell>
          <cell r="K818">
            <v>0.62745098039215685</v>
          </cell>
          <cell r="L818">
            <v>0.66956521739130437</v>
          </cell>
          <cell r="M818">
            <v>0.64849999999999997</v>
          </cell>
          <cell r="N818">
            <v>0.2288135593220339</v>
          </cell>
          <cell r="O818">
            <v>0.32</v>
          </cell>
          <cell r="P818">
            <v>0.32</v>
          </cell>
          <cell r="Q818">
            <v>225</v>
          </cell>
          <cell r="R818">
            <v>166626.74</v>
          </cell>
          <cell r="S818" t="str">
            <v/>
          </cell>
          <cell r="T818">
            <v>0</v>
          </cell>
          <cell r="U818">
            <v>0</v>
          </cell>
          <cell r="V818" t="str">
            <v/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740.56330000000037</v>
          </cell>
          <cell r="AC818">
            <v>166626.74</v>
          </cell>
          <cell r="AD818">
            <v>99976.04</v>
          </cell>
        </row>
        <row r="819">
          <cell r="B819">
            <v>5041</v>
          </cell>
          <cell r="C819" t="str">
            <v>Canyon Valley High School - Closed</v>
          </cell>
          <cell r="D819" t="str">
            <v xml:space="preserve">070241230   </v>
          </cell>
          <cell r="E819">
            <v>4239</v>
          </cell>
          <cell r="F819" t="str">
            <v>Gilbert Unified District</v>
          </cell>
          <cell r="G819" t="str">
            <v xml:space="preserve">070241000   </v>
          </cell>
          <cell r="H819">
            <v>1027</v>
          </cell>
          <cell r="I819" t="str">
            <v>Maricopa</v>
          </cell>
          <cell r="J819" t="str">
            <v>In A Unified School District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 t="str">
            <v/>
          </cell>
          <cell r="T819">
            <v>0</v>
          </cell>
          <cell r="U819">
            <v>0</v>
          </cell>
          <cell r="V819" t="str">
            <v/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</row>
        <row r="820">
          <cell r="B820">
            <v>85884</v>
          </cell>
          <cell r="C820" t="str">
            <v>Canyon Valley Junior High School - Closed</v>
          </cell>
          <cell r="D820" t="str">
            <v xml:space="preserve">070241130   </v>
          </cell>
          <cell r="E820">
            <v>4239</v>
          </cell>
          <cell r="F820" t="str">
            <v>Gilbert Unified District</v>
          </cell>
          <cell r="G820" t="str">
            <v xml:space="preserve">070241000   </v>
          </cell>
          <cell r="H820">
            <v>1027</v>
          </cell>
          <cell r="I820" t="str">
            <v>Maricopa</v>
          </cell>
          <cell r="J820" t="str">
            <v>In A Unified School District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 t="str">
            <v/>
          </cell>
          <cell r="T820">
            <v>0</v>
          </cell>
          <cell r="U820">
            <v>0</v>
          </cell>
          <cell r="V820" t="str">
            <v/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</row>
        <row r="821">
          <cell r="B821">
            <v>79144</v>
          </cell>
          <cell r="C821" t="str">
            <v>Carol Rae Ranch Elementary</v>
          </cell>
          <cell r="D821" t="str">
            <v xml:space="preserve">070241159   </v>
          </cell>
          <cell r="E821">
            <v>4239</v>
          </cell>
          <cell r="F821" t="str">
            <v>Gilbert Unified District</v>
          </cell>
          <cell r="G821" t="str">
            <v xml:space="preserve">070241000   </v>
          </cell>
          <cell r="H821">
            <v>1027</v>
          </cell>
          <cell r="I821" t="str">
            <v>Maricopa</v>
          </cell>
          <cell r="J821" t="str">
            <v>In A Unified School District</v>
          </cell>
          <cell r="K821">
            <v>0.69496855345911945</v>
          </cell>
          <cell r="L821">
            <v>0.73584905660377353</v>
          </cell>
          <cell r="M821">
            <v>0.71540000000000004</v>
          </cell>
          <cell r="N821">
            <v>0.13982300884955753</v>
          </cell>
          <cell r="O821">
            <v>0.24</v>
          </cell>
          <cell r="P821">
            <v>0.24</v>
          </cell>
          <cell r="Q821">
            <v>225</v>
          </cell>
          <cell r="R821">
            <v>114079.3</v>
          </cell>
          <cell r="S821" t="str">
            <v/>
          </cell>
          <cell r="T821">
            <v>0</v>
          </cell>
          <cell r="U821">
            <v>0</v>
          </cell>
          <cell r="V821" t="str">
            <v/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507.01910000000026</v>
          </cell>
          <cell r="AC821">
            <v>114079.3</v>
          </cell>
          <cell r="AD821">
            <v>68447.58</v>
          </cell>
        </row>
        <row r="822">
          <cell r="B822">
            <v>79823</v>
          </cell>
          <cell r="C822" t="str">
            <v>Desert Ridge High</v>
          </cell>
          <cell r="D822" t="str">
            <v xml:space="preserve">070241213   </v>
          </cell>
          <cell r="E822">
            <v>4239</v>
          </cell>
          <cell r="F822" t="str">
            <v>Gilbert Unified District</v>
          </cell>
          <cell r="G822" t="str">
            <v xml:space="preserve">070241000   </v>
          </cell>
          <cell r="H822">
            <v>1027</v>
          </cell>
          <cell r="I822" t="str">
            <v>Maricopa</v>
          </cell>
          <cell r="J822" t="str">
            <v>In A Unified School District</v>
          </cell>
          <cell r="K822">
            <v>0.3716433941997852</v>
          </cell>
          <cell r="L822">
            <v>0.35493286631640397</v>
          </cell>
          <cell r="M822">
            <v>0.36330000000000001</v>
          </cell>
          <cell r="N822">
            <v>0.26769989432898911</v>
          </cell>
          <cell r="O822">
            <v>0.24</v>
          </cell>
          <cell r="P822">
            <v>0.26769989432898911</v>
          </cell>
          <cell r="Q822">
            <v>0</v>
          </cell>
          <cell r="R822">
            <v>0</v>
          </cell>
          <cell r="S822" t="str">
            <v/>
          </cell>
          <cell r="T822">
            <v>0</v>
          </cell>
          <cell r="U822">
            <v>0</v>
          </cell>
          <cell r="V822" t="str">
            <v/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2688.1534000000042</v>
          </cell>
          <cell r="AC822">
            <v>0</v>
          </cell>
        </row>
        <row r="823">
          <cell r="B823">
            <v>79629</v>
          </cell>
          <cell r="C823" t="str">
            <v>Desert Ridge Jr. High</v>
          </cell>
          <cell r="D823" t="str">
            <v xml:space="preserve">070241124   </v>
          </cell>
          <cell r="E823">
            <v>4239</v>
          </cell>
          <cell r="F823" t="str">
            <v>Gilbert Unified District</v>
          </cell>
          <cell r="G823" t="str">
            <v xml:space="preserve">070241000   </v>
          </cell>
          <cell r="H823">
            <v>1027</v>
          </cell>
          <cell r="I823" t="str">
            <v>Maricopa</v>
          </cell>
          <cell r="J823" t="str">
            <v>In A Unified School District</v>
          </cell>
          <cell r="K823">
            <v>0.55317394888705684</v>
          </cell>
          <cell r="L823">
            <v>0.43478260869565216</v>
          </cell>
          <cell r="M823">
            <v>0.49399999999999999</v>
          </cell>
          <cell r="N823">
            <v>0.25764895330112719</v>
          </cell>
          <cell r="O823">
            <v>0.27</v>
          </cell>
          <cell r="P823">
            <v>0.27</v>
          </cell>
          <cell r="Q823">
            <v>0</v>
          </cell>
          <cell r="R823">
            <v>0</v>
          </cell>
          <cell r="S823" t="str">
            <v/>
          </cell>
          <cell r="T823">
            <v>0</v>
          </cell>
          <cell r="U823">
            <v>0</v>
          </cell>
          <cell r="V823" t="str">
            <v/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1169.0564000000018</v>
          </cell>
          <cell r="AC823">
            <v>0</v>
          </cell>
        </row>
        <row r="824">
          <cell r="B824">
            <v>5038</v>
          </cell>
          <cell r="C824" t="str">
            <v>Finley Farms Elementary</v>
          </cell>
          <cell r="D824" t="str">
            <v xml:space="preserve">070241156   </v>
          </cell>
          <cell r="E824">
            <v>4239</v>
          </cell>
          <cell r="F824" t="str">
            <v>Gilbert Unified District</v>
          </cell>
          <cell r="G824" t="str">
            <v xml:space="preserve">070241000   </v>
          </cell>
          <cell r="H824">
            <v>1027</v>
          </cell>
          <cell r="I824" t="str">
            <v>Maricopa</v>
          </cell>
          <cell r="J824" t="str">
            <v>In A Unified School District</v>
          </cell>
          <cell r="K824">
            <v>0.58505154639175261</v>
          </cell>
          <cell r="L824">
            <v>0.61082474226804129</v>
          </cell>
          <cell r="M824">
            <v>0.59789999999999999</v>
          </cell>
          <cell r="N824">
            <v>0.16408668730650156</v>
          </cell>
          <cell r="O824">
            <v>0.23</v>
          </cell>
          <cell r="P824">
            <v>0.23</v>
          </cell>
          <cell r="Q824">
            <v>0</v>
          </cell>
          <cell r="R824">
            <v>0</v>
          </cell>
          <cell r="S824" t="str">
            <v/>
          </cell>
          <cell r="T824">
            <v>0</v>
          </cell>
          <cell r="U824">
            <v>0</v>
          </cell>
          <cell r="V824" t="str">
            <v/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618.71760000000017</v>
          </cell>
          <cell r="AC824">
            <v>0</v>
          </cell>
        </row>
        <row r="825">
          <cell r="B825">
            <v>81146</v>
          </cell>
          <cell r="C825" t="str">
            <v>Gilbert Classical Academy - Closed</v>
          </cell>
          <cell r="D825" t="str">
            <v xml:space="preserve">070241233   </v>
          </cell>
          <cell r="E825">
            <v>4239</v>
          </cell>
          <cell r="F825" t="str">
            <v>Gilbert Unified District</v>
          </cell>
          <cell r="G825" t="str">
            <v xml:space="preserve">070241000   </v>
          </cell>
          <cell r="H825">
            <v>1027</v>
          </cell>
          <cell r="I825" t="str">
            <v>Maricopa</v>
          </cell>
          <cell r="J825" t="str">
            <v>In A Unified School District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 t="str">
            <v/>
          </cell>
          <cell r="T825">
            <v>0</v>
          </cell>
          <cell r="U825">
            <v>0</v>
          </cell>
          <cell r="V825" t="str">
            <v/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</row>
        <row r="826">
          <cell r="B826">
            <v>89606</v>
          </cell>
          <cell r="C826" t="str">
            <v>Gilbert Classical Academy High School</v>
          </cell>
          <cell r="D826" t="str">
            <v xml:space="preserve">070241234   </v>
          </cell>
          <cell r="E826">
            <v>4239</v>
          </cell>
          <cell r="F826" t="str">
            <v>Gilbert Unified District</v>
          </cell>
          <cell r="G826" t="str">
            <v xml:space="preserve">070241000   </v>
          </cell>
          <cell r="H826">
            <v>1027</v>
          </cell>
          <cell r="I826" t="str">
            <v>Maricopa</v>
          </cell>
          <cell r="J826" t="str">
            <v>In A Unified School District</v>
          </cell>
          <cell r="K826">
            <v>0.92975206611570249</v>
          </cell>
          <cell r="L826">
            <v>0.85964912280701755</v>
          </cell>
          <cell r="M826">
            <v>0.89470000000000005</v>
          </cell>
          <cell r="N826">
            <v>7.0769230769230765E-2</v>
          </cell>
          <cell r="O826">
            <v>0</v>
          </cell>
          <cell r="P826">
            <v>7.0769230769230765E-2</v>
          </cell>
          <cell r="Q826">
            <v>225</v>
          </cell>
          <cell r="R826">
            <v>134701.97</v>
          </cell>
          <cell r="S826" t="str">
            <v/>
          </cell>
          <cell r="T826">
            <v>0</v>
          </cell>
          <cell r="U826">
            <v>0</v>
          </cell>
          <cell r="V826" t="str">
            <v/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598.67540000000156</v>
          </cell>
          <cell r="AC826">
            <v>134701.97</v>
          </cell>
          <cell r="AD826">
            <v>80821.179999999993</v>
          </cell>
        </row>
        <row r="827">
          <cell r="B827">
            <v>89605</v>
          </cell>
          <cell r="C827" t="str">
            <v>Gilbert Classical Academy Jr.</v>
          </cell>
          <cell r="D827" t="str">
            <v xml:space="preserve">070241134   </v>
          </cell>
          <cell r="E827">
            <v>4239</v>
          </cell>
          <cell r="F827" t="str">
            <v>Gilbert Unified District</v>
          </cell>
          <cell r="G827" t="str">
            <v xml:space="preserve">070241000   </v>
          </cell>
          <cell r="H827">
            <v>1027</v>
          </cell>
          <cell r="I827" t="str">
            <v>Maricopa</v>
          </cell>
          <cell r="J827" t="str">
            <v>In A Unified School District</v>
          </cell>
          <cell r="K827">
            <v>0.82819383259911894</v>
          </cell>
          <cell r="L827">
            <v>0.82819383259911894</v>
          </cell>
          <cell r="M827">
            <v>0.82820000000000005</v>
          </cell>
          <cell r="N827">
            <v>0.12396694214876033</v>
          </cell>
          <cell r="O827">
            <v>0.13</v>
          </cell>
          <cell r="P827">
            <v>0.13</v>
          </cell>
          <cell r="Q827">
            <v>225</v>
          </cell>
          <cell r="R827">
            <v>0</v>
          </cell>
          <cell r="S827" t="str">
            <v/>
          </cell>
          <cell r="T827">
            <v>0</v>
          </cell>
          <cell r="U827">
            <v>0</v>
          </cell>
          <cell r="V827" t="str">
            <v/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</row>
        <row r="828">
          <cell r="B828">
            <v>5023</v>
          </cell>
          <cell r="C828" t="str">
            <v>Gilbert Elementary School</v>
          </cell>
          <cell r="D828" t="str">
            <v xml:space="preserve">070241140   </v>
          </cell>
          <cell r="E828">
            <v>4239</v>
          </cell>
          <cell r="F828" t="str">
            <v>Gilbert Unified District</v>
          </cell>
          <cell r="G828" t="str">
            <v xml:space="preserve">070241000   </v>
          </cell>
          <cell r="H828">
            <v>1027</v>
          </cell>
          <cell r="I828" t="str">
            <v>Maricopa</v>
          </cell>
          <cell r="J828" t="str">
            <v>In A Unified School District</v>
          </cell>
          <cell r="K828">
            <v>0.40925266903914592</v>
          </cell>
          <cell r="L828">
            <v>0.43928571428571428</v>
          </cell>
          <cell r="M828">
            <v>0.42430000000000001</v>
          </cell>
          <cell r="N828">
            <v>0.29174664107485604</v>
          </cell>
          <cell r="O828">
            <v>0.49</v>
          </cell>
          <cell r="P828">
            <v>0.49</v>
          </cell>
          <cell r="Q828">
            <v>0</v>
          </cell>
          <cell r="R828">
            <v>0</v>
          </cell>
          <cell r="S828" t="str">
            <v/>
          </cell>
          <cell r="T828">
            <v>0</v>
          </cell>
          <cell r="U828">
            <v>0</v>
          </cell>
          <cell r="V828" t="str">
            <v/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451.75310000000019</v>
          </cell>
          <cell r="AC828">
            <v>0</v>
          </cell>
        </row>
        <row r="829">
          <cell r="B829">
            <v>91209</v>
          </cell>
          <cell r="C829" t="str">
            <v>Gilbert Global Academy High School</v>
          </cell>
          <cell r="D829" t="str">
            <v xml:space="preserve">070241235   </v>
          </cell>
          <cell r="E829">
            <v>4239</v>
          </cell>
          <cell r="F829" t="str">
            <v>Gilbert Unified District</v>
          </cell>
          <cell r="G829" t="str">
            <v xml:space="preserve">070241000   </v>
          </cell>
          <cell r="H829">
            <v>1027</v>
          </cell>
          <cell r="I829" t="str">
            <v>Maricopa</v>
          </cell>
          <cell r="J829" t="str">
            <v>In A Unified School District</v>
          </cell>
          <cell r="K829">
            <v>0.46436285097192226</v>
          </cell>
          <cell r="L829">
            <v>0.41935483870967744</v>
          </cell>
          <cell r="M829">
            <v>0.44190000000000002</v>
          </cell>
          <cell r="N829">
            <v>0.11810344827586207</v>
          </cell>
          <cell r="O829">
            <v>0</v>
          </cell>
          <cell r="P829">
            <v>0.11810344827586207</v>
          </cell>
          <cell r="Q829">
            <v>0</v>
          </cell>
          <cell r="R829">
            <v>0</v>
          </cell>
          <cell r="S829" t="str">
            <v/>
          </cell>
          <cell r="T829">
            <v>0</v>
          </cell>
          <cell r="U829">
            <v>0</v>
          </cell>
          <cell r="V829" t="str">
            <v/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48.271700000000024</v>
          </cell>
          <cell r="AC829">
            <v>0</v>
          </cell>
        </row>
        <row r="830">
          <cell r="B830">
            <v>91155</v>
          </cell>
          <cell r="C830" t="str">
            <v>Gilbert Global Academy Junior High</v>
          </cell>
          <cell r="D830" t="str">
            <v xml:space="preserve">070241135   </v>
          </cell>
          <cell r="E830">
            <v>4239</v>
          </cell>
          <cell r="F830" t="str">
            <v>Gilbert Unified District</v>
          </cell>
          <cell r="G830" t="str">
            <v xml:space="preserve">070241000   </v>
          </cell>
          <cell r="H830">
            <v>1027</v>
          </cell>
          <cell r="I830" t="str">
            <v>Maricopa</v>
          </cell>
          <cell r="J830" t="str">
            <v>In A Unified School District</v>
          </cell>
          <cell r="K830">
            <v>0.7931034482758621</v>
          </cell>
          <cell r="L830">
            <v>0.5</v>
          </cell>
          <cell r="M830">
            <v>0.64659999999999995</v>
          </cell>
          <cell r="N830">
            <v>8.9285714285714288E-2</v>
          </cell>
          <cell r="O830">
            <v>0</v>
          </cell>
          <cell r="P830">
            <v>8.9285714285714288E-2</v>
          </cell>
          <cell r="Q830">
            <v>225</v>
          </cell>
          <cell r="R830">
            <v>0</v>
          </cell>
          <cell r="S830" t="str">
            <v/>
          </cell>
          <cell r="T830">
            <v>0</v>
          </cell>
          <cell r="U830">
            <v>0</v>
          </cell>
          <cell r="V830" t="str">
            <v/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</row>
        <row r="831">
          <cell r="B831">
            <v>5039</v>
          </cell>
          <cell r="C831" t="str">
            <v>Gilbert High School</v>
          </cell>
          <cell r="D831" t="str">
            <v xml:space="preserve">070241210   </v>
          </cell>
          <cell r="E831">
            <v>4239</v>
          </cell>
          <cell r="F831" t="str">
            <v>Gilbert Unified District</v>
          </cell>
          <cell r="G831" t="str">
            <v xml:space="preserve">070241000   </v>
          </cell>
          <cell r="H831">
            <v>1027</v>
          </cell>
          <cell r="I831" t="str">
            <v>Maricopa</v>
          </cell>
          <cell r="J831" t="str">
            <v>In A Unified School District</v>
          </cell>
          <cell r="K831">
            <v>0.3498542274052478</v>
          </cell>
          <cell r="L831">
            <v>0.3288020390824129</v>
          </cell>
          <cell r="M831">
            <v>0.33929999999999999</v>
          </cell>
          <cell r="N831">
            <v>0.29707495429616088</v>
          </cell>
          <cell r="O831">
            <v>0.27</v>
          </cell>
          <cell r="P831">
            <v>0.29707495429616088</v>
          </cell>
          <cell r="Q831">
            <v>0</v>
          </cell>
          <cell r="R831">
            <v>0</v>
          </cell>
          <cell r="S831" t="str">
            <v/>
          </cell>
          <cell r="T831">
            <v>0</v>
          </cell>
          <cell r="U831">
            <v>0</v>
          </cell>
          <cell r="V831" t="str">
            <v/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2059.6812000000009</v>
          </cell>
          <cell r="AC831">
            <v>0</v>
          </cell>
        </row>
        <row r="832">
          <cell r="B832">
            <v>5020</v>
          </cell>
          <cell r="C832" t="str">
            <v>Gilbert Junior High School</v>
          </cell>
          <cell r="D832" t="str">
            <v xml:space="preserve">070241120   </v>
          </cell>
          <cell r="E832">
            <v>4239</v>
          </cell>
          <cell r="F832" t="str">
            <v>Gilbert Unified District</v>
          </cell>
          <cell r="G832" t="str">
            <v xml:space="preserve">070241000   </v>
          </cell>
          <cell r="H832">
            <v>1027</v>
          </cell>
          <cell r="I832" t="str">
            <v>Maricopa</v>
          </cell>
          <cell r="J832" t="str">
            <v>In A Unified School District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0.53</v>
          </cell>
          <cell r="P832">
            <v>0.53</v>
          </cell>
          <cell r="Q832">
            <v>0</v>
          </cell>
          <cell r="R832">
            <v>0</v>
          </cell>
          <cell r="S832" t="str">
            <v/>
          </cell>
          <cell r="T832">
            <v>0</v>
          </cell>
          <cell r="U832">
            <v>0</v>
          </cell>
          <cell r="V832" t="str">
            <v/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</row>
        <row r="833">
          <cell r="B833">
            <v>5024</v>
          </cell>
          <cell r="C833" t="str">
            <v>Greenfield Elementary School</v>
          </cell>
          <cell r="D833" t="str">
            <v xml:space="preserve">070241141   </v>
          </cell>
          <cell r="E833">
            <v>4239</v>
          </cell>
          <cell r="F833" t="str">
            <v>Gilbert Unified District</v>
          </cell>
          <cell r="G833" t="str">
            <v xml:space="preserve">070241000   </v>
          </cell>
          <cell r="H833">
            <v>1027</v>
          </cell>
          <cell r="I833" t="str">
            <v>Maricopa</v>
          </cell>
          <cell r="J833" t="str">
            <v>In A Unified School District</v>
          </cell>
          <cell r="K833">
            <v>0.69868173258003763</v>
          </cell>
          <cell r="L833">
            <v>0.78277153558052437</v>
          </cell>
          <cell r="M833">
            <v>0.74070000000000003</v>
          </cell>
          <cell r="N833">
            <v>7.7167019027484143E-2</v>
          </cell>
          <cell r="O833">
            <v>7.0000000000000007E-2</v>
          </cell>
          <cell r="P833">
            <v>7.7167019027484143E-2</v>
          </cell>
          <cell r="Q833">
            <v>225</v>
          </cell>
          <cell r="R833">
            <v>201158.37</v>
          </cell>
          <cell r="S833" t="str">
            <v/>
          </cell>
          <cell r="T833">
            <v>0</v>
          </cell>
          <cell r="U833">
            <v>0</v>
          </cell>
          <cell r="V833" t="str">
            <v/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894.03719999999885</v>
          </cell>
          <cell r="AC833">
            <v>201158.37</v>
          </cell>
          <cell r="AD833">
            <v>120695.02</v>
          </cell>
        </row>
        <row r="834">
          <cell r="B834">
            <v>5022</v>
          </cell>
          <cell r="C834" t="str">
            <v>Greenfield Junior High School</v>
          </cell>
          <cell r="D834" t="str">
            <v xml:space="preserve">070241122   </v>
          </cell>
          <cell r="E834">
            <v>4239</v>
          </cell>
          <cell r="F834" t="str">
            <v>Gilbert Unified District</v>
          </cell>
          <cell r="G834" t="str">
            <v xml:space="preserve">070241000   </v>
          </cell>
          <cell r="H834">
            <v>1027</v>
          </cell>
          <cell r="I834" t="str">
            <v>Maricopa</v>
          </cell>
          <cell r="J834" t="str">
            <v>In A Unified School District</v>
          </cell>
          <cell r="K834">
            <v>0.53153153153153154</v>
          </cell>
          <cell r="L834">
            <v>0.56969026548672563</v>
          </cell>
          <cell r="M834">
            <v>0.55059999999999998</v>
          </cell>
          <cell r="N834">
            <v>0.17214912280701755</v>
          </cell>
          <cell r="O834">
            <v>0.19</v>
          </cell>
          <cell r="P834">
            <v>0.19</v>
          </cell>
          <cell r="Q834">
            <v>0</v>
          </cell>
          <cell r="R834">
            <v>0</v>
          </cell>
          <cell r="S834" t="str">
            <v/>
          </cell>
          <cell r="T834">
            <v>0</v>
          </cell>
          <cell r="U834">
            <v>0</v>
          </cell>
          <cell r="V834" t="str">
            <v/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891.44270000000472</v>
          </cell>
          <cell r="AC834">
            <v>0</v>
          </cell>
        </row>
        <row r="835">
          <cell r="B835">
            <v>5033</v>
          </cell>
          <cell r="C835" t="str">
            <v>Harris Elementary School</v>
          </cell>
          <cell r="D835" t="str">
            <v xml:space="preserve">070241150   </v>
          </cell>
          <cell r="E835">
            <v>4239</v>
          </cell>
          <cell r="F835" t="str">
            <v>Gilbert Unified District</v>
          </cell>
          <cell r="G835" t="str">
            <v xml:space="preserve">070241000   </v>
          </cell>
          <cell r="H835">
            <v>1027</v>
          </cell>
          <cell r="I835" t="str">
            <v>Maricopa</v>
          </cell>
          <cell r="J835" t="str">
            <v>In A Unified School District</v>
          </cell>
          <cell r="K835">
            <v>0.35249042145593867</v>
          </cell>
          <cell r="L835">
            <v>0.30268199233716475</v>
          </cell>
          <cell r="M835">
            <v>0.3276</v>
          </cell>
          <cell r="N835">
            <v>0.2816593886462882</v>
          </cell>
          <cell r="O835">
            <v>0.7</v>
          </cell>
          <cell r="P835">
            <v>0.7</v>
          </cell>
          <cell r="Q835">
            <v>0</v>
          </cell>
          <cell r="R835">
            <v>0</v>
          </cell>
          <cell r="S835">
            <v>0.3276</v>
          </cell>
          <cell r="T835">
            <v>0</v>
          </cell>
          <cell r="U835">
            <v>0</v>
          </cell>
          <cell r="V835">
            <v>0.3276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398.49680000000023</v>
          </cell>
          <cell r="AC835">
            <v>0</v>
          </cell>
        </row>
        <row r="836">
          <cell r="B836">
            <v>5040</v>
          </cell>
          <cell r="C836" t="str">
            <v>Highland High School</v>
          </cell>
          <cell r="D836" t="str">
            <v xml:space="preserve">070241211   </v>
          </cell>
          <cell r="E836">
            <v>4239</v>
          </cell>
          <cell r="F836" t="str">
            <v>Gilbert Unified District</v>
          </cell>
          <cell r="G836" t="str">
            <v xml:space="preserve">070241000   </v>
          </cell>
          <cell r="H836">
            <v>1027</v>
          </cell>
          <cell r="I836" t="str">
            <v>Maricopa</v>
          </cell>
          <cell r="J836" t="str">
            <v>In A Unified School District</v>
          </cell>
          <cell r="K836">
            <v>0.45062526951272103</v>
          </cell>
          <cell r="L836">
            <v>0.48377581120943952</v>
          </cell>
          <cell r="M836">
            <v>0.4672</v>
          </cell>
          <cell r="N836">
            <v>0.17340859203512074</v>
          </cell>
          <cell r="O836">
            <v>0.17</v>
          </cell>
          <cell r="P836">
            <v>0.17340859203512074</v>
          </cell>
          <cell r="Q836">
            <v>0</v>
          </cell>
          <cell r="R836">
            <v>0</v>
          </cell>
          <cell r="S836" t="str">
            <v/>
          </cell>
          <cell r="T836">
            <v>0</v>
          </cell>
          <cell r="U836">
            <v>0</v>
          </cell>
          <cell r="V836" t="str">
            <v/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3089.8425000000034</v>
          </cell>
          <cell r="AC836">
            <v>0</v>
          </cell>
        </row>
        <row r="837">
          <cell r="B837">
            <v>6006</v>
          </cell>
          <cell r="C837" t="str">
            <v>Highland Jr High School</v>
          </cell>
          <cell r="D837" t="str">
            <v xml:space="preserve">070241123   </v>
          </cell>
          <cell r="E837">
            <v>4239</v>
          </cell>
          <cell r="F837" t="str">
            <v>Gilbert Unified District</v>
          </cell>
          <cell r="G837" t="str">
            <v xml:space="preserve">070241000   </v>
          </cell>
          <cell r="H837">
            <v>1027</v>
          </cell>
          <cell r="I837" t="str">
            <v>Maricopa</v>
          </cell>
          <cell r="J837" t="str">
            <v>In A High School District</v>
          </cell>
          <cell r="K837">
            <v>0.54941373534338356</v>
          </cell>
          <cell r="L837">
            <v>0.56109725685785539</v>
          </cell>
          <cell r="M837">
            <v>0.55530000000000002</v>
          </cell>
          <cell r="N837">
            <v>0.17921440261865793</v>
          </cell>
          <cell r="O837">
            <v>0.23</v>
          </cell>
          <cell r="P837">
            <v>0.23</v>
          </cell>
          <cell r="Q837">
            <v>0</v>
          </cell>
          <cell r="R837">
            <v>0</v>
          </cell>
          <cell r="S837" t="str">
            <v/>
          </cell>
          <cell r="T837">
            <v>0</v>
          </cell>
          <cell r="U837">
            <v>0</v>
          </cell>
          <cell r="V837" t="str">
            <v/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1268.1382000000003</v>
          </cell>
          <cell r="AC837">
            <v>0</v>
          </cell>
        </row>
        <row r="838">
          <cell r="B838">
            <v>88401</v>
          </cell>
          <cell r="C838" t="str">
            <v>Highland Park Elementary</v>
          </cell>
          <cell r="D838" t="str">
            <v xml:space="preserve">070241166   </v>
          </cell>
          <cell r="E838">
            <v>4239</v>
          </cell>
          <cell r="F838" t="str">
            <v>Gilbert Unified District</v>
          </cell>
          <cell r="G838" t="str">
            <v xml:space="preserve">070241000   </v>
          </cell>
          <cell r="H838">
            <v>1027</v>
          </cell>
          <cell r="I838" t="str">
            <v>Maricopa</v>
          </cell>
          <cell r="J838" t="str">
            <v>In A Unified School District</v>
          </cell>
          <cell r="K838">
            <v>0.697265625</v>
          </cell>
          <cell r="L838">
            <v>0.703125</v>
          </cell>
          <cell r="M838">
            <v>0.70020000000000004</v>
          </cell>
          <cell r="N838">
            <v>0.12823397075365578</v>
          </cell>
          <cell r="O838">
            <v>0.14000000000000001</v>
          </cell>
          <cell r="P838">
            <v>0.14000000000000001</v>
          </cell>
          <cell r="Q838">
            <v>225</v>
          </cell>
          <cell r="R838">
            <v>182550.6</v>
          </cell>
          <cell r="S838" t="str">
            <v/>
          </cell>
          <cell r="T838">
            <v>0</v>
          </cell>
          <cell r="U838">
            <v>0</v>
          </cell>
          <cell r="V838" t="str">
            <v/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811.3360000000016</v>
          </cell>
          <cell r="AC838">
            <v>182550.6</v>
          </cell>
          <cell r="AD838">
            <v>109530.36</v>
          </cell>
        </row>
        <row r="839">
          <cell r="B839">
            <v>5029</v>
          </cell>
          <cell r="C839" t="str">
            <v>Houston Elementary School</v>
          </cell>
          <cell r="D839" t="str">
            <v xml:space="preserve">070241146   </v>
          </cell>
          <cell r="E839">
            <v>4239</v>
          </cell>
          <cell r="F839" t="str">
            <v>Gilbert Unified District</v>
          </cell>
          <cell r="G839" t="str">
            <v xml:space="preserve">070241000   </v>
          </cell>
          <cell r="H839">
            <v>1027</v>
          </cell>
          <cell r="I839" t="str">
            <v>Maricopa</v>
          </cell>
          <cell r="J839" t="str">
            <v>In A Unified School District</v>
          </cell>
          <cell r="K839">
            <v>0.49130434782608695</v>
          </cell>
          <cell r="L839">
            <v>0.45064377682403434</v>
          </cell>
          <cell r="M839">
            <v>0.47099999999999997</v>
          </cell>
          <cell r="N839">
            <v>0.27154046997389036</v>
          </cell>
          <cell r="O839">
            <v>0.45</v>
          </cell>
          <cell r="P839">
            <v>0.45</v>
          </cell>
          <cell r="Q839">
            <v>0</v>
          </cell>
          <cell r="R839">
            <v>0</v>
          </cell>
          <cell r="S839" t="str">
            <v/>
          </cell>
          <cell r="T839">
            <v>0</v>
          </cell>
          <cell r="U839">
            <v>0</v>
          </cell>
          <cell r="V839" t="str">
            <v/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321.11620000000045</v>
          </cell>
          <cell r="AC839">
            <v>0</v>
          </cell>
        </row>
        <row r="840">
          <cell r="B840">
            <v>5028</v>
          </cell>
          <cell r="C840" t="str">
            <v>Islands Elementary School</v>
          </cell>
          <cell r="D840" t="str">
            <v xml:space="preserve">070241145   </v>
          </cell>
          <cell r="E840">
            <v>4239</v>
          </cell>
          <cell r="F840" t="str">
            <v>Gilbert Unified District</v>
          </cell>
          <cell r="G840" t="str">
            <v xml:space="preserve">070241000   </v>
          </cell>
          <cell r="H840">
            <v>1027</v>
          </cell>
          <cell r="I840" t="str">
            <v>Maricopa</v>
          </cell>
          <cell r="J840" t="str">
            <v>In A Unified School District</v>
          </cell>
          <cell r="K840">
            <v>0.51475409836065578</v>
          </cell>
          <cell r="L840">
            <v>0.60130718954248363</v>
          </cell>
          <cell r="M840">
            <v>0.55800000000000005</v>
          </cell>
          <cell r="N840">
            <v>0.19391634980988592</v>
          </cell>
          <cell r="O840">
            <v>0.43</v>
          </cell>
          <cell r="P840">
            <v>0.43</v>
          </cell>
          <cell r="Q840">
            <v>0</v>
          </cell>
          <cell r="R840">
            <v>0</v>
          </cell>
          <cell r="S840" t="str">
            <v/>
          </cell>
          <cell r="T840">
            <v>0</v>
          </cell>
          <cell r="U840">
            <v>0</v>
          </cell>
          <cell r="V840" t="str">
            <v/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497.04339999999974</v>
          </cell>
          <cell r="AC840">
            <v>0</v>
          </cell>
        </row>
        <row r="841">
          <cell r="B841">
            <v>87533</v>
          </cell>
          <cell r="C841" t="str">
            <v>Meridian</v>
          </cell>
          <cell r="D841" t="str">
            <v xml:space="preserve">070241165   </v>
          </cell>
          <cell r="E841">
            <v>4239</v>
          </cell>
          <cell r="F841" t="str">
            <v>Gilbert Unified District</v>
          </cell>
          <cell r="G841" t="str">
            <v xml:space="preserve">070241000   </v>
          </cell>
          <cell r="H841">
            <v>1027</v>
          </cell>
          <cell r="I841" t="str">
            <v>Maricopa</v>
          </cell>
          <cell r="J841" t="str">
            <v>In A Unified School District</v>
          </cell>
          <cell r="K841">
            <v>0.52448979591836731</v>
          </cell>
          <cell r="L841">
            <v>0.57172131147540983</v>
          </cell>
          <cell r="M841">
            <v>0.54810000000000003</v>
          </cell>
          <cell r="N841">
            <v>0.25934861278648974</v>
          </cell>
          <cell r="O841">
            <v>0.26</v>
          </cell>
          <cell r="P841">
            <v>0.26</v>
          </cell>
          <cell r="Q841">
            <v>0</v>
          </cell>
          <cell r="R841">
            <v>0</v>
          </cell>
          <cell r="S841" t="str">
            <v/>
          </cell>
          <cell r="T841">
            <v>0</v>
          </cell>
          <cell r="U841">
            <v>0</v>
          </cell>
          <cell r="V841" t="str">
            <v/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702.42429999999979</v>
          </cell>
          <cell r="AC841">
            <v>0</v>
          </cell>
        </row>
        <row r="842">
          <cell r="B842">
            <v>5032</v>
          </cell>
          <cell r="C842" t="str">
            <v>Mesquite Elementary School</v>
          </cell>
          <cell r="D842" t="str">
            <v xml:space="preserve">070241149   </v>
          </cell>
          <cell r="E842">
            <v>4239</v>
          </cell>
          <cell r="F842" t="str">
            <v>Gilbert Unified District</v>
          </cell>
          <cell r="G842" t="str">
            <v xml:space="preserve">070241000   </v>
          </cell>
          <cell r="H842">
            <v>1027</v>
          </cell>
          <cell r="I842" t="str">
            <v>Maricopa</v>
          </cell>
          <cell r="J842" t="str">
            <v>In A Unified School District</v>
          </cell>
          <cell r="K842">
            <v>0.57422969187675066</v>
          </cell>
          <cell r="L842">
            <v>0.6235955056179775</v>
          </cell>
          <cell r="M842">
            <v>0.59889999999999999</v>
          </cell>
          <cell r="N842">
            <v>0.28380634390651083</v>
          </cell>
          <cell r="O842">
            <v>0.35</v>
          </cell>
          <cell r="P842">
            <v>0.35</v>
          </cell>
          <cell r="Q842">
            <v>0</v>
          </cell>
          <cell r="R842">
            <v>0</v>
          </cell>
          <cell r="S842" t="str">
            <v/>
          </cell>
          <cell r="T842">
            <v>0</v>
          </cell>
          <cell r="U842">
            <v>0</v>
          </cell>
          <cell r="V842" t="str">
            <v/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551.57070000000044</v>
          </cell>
          <cell r="AC842">
            <v>0</v>
          </cell>
        </row>
        <row r="843">
          <cell r="B843">
            <v>6007</v>
          </cell>
          <cell r="C843" t="str">
            <v>Mesquite High School</v>
          </cell>
          <cell r="D843" t="str">
            <v xml:space="preserve">070241212   </v>
          </cell>
          <cell r="E843">
            <v>4239</v>
          </cell>
          <cell r="F843" t="str">
            <v>Gilbert Unified District</v>
          </cell>
          <cell r="G843" t="str">
            <v xml:space="preserve">070241000   </v>
          </cell>
          <cell r="H843">
            <v>1027</v>
          </cell>
          <cell r="I843" t="str">
            <v>Maricopa</v>
          </cell>
          <cell r="J843" t="str">
            <v>In A Unified School District</v>
          </cell>
          <cell r="K843">
            <v>0.35380384967919343</v>
          </cell>
          <cell r="L843">
            <v>0.41545893719806765</v>
          </cell>
          <cell r="M843">
            <v>0.3846</v>
          </cell>
          <cell r="N843">
            <v>0.32195409064155384</v>
          </cell>
          <cell r="O843">
            <v>0.3</v>
          </cell>
          <cell r="P843">
            <v>0.32195409064155384</v>
          </cell>
          <cell r="Q843">
            <v>0</v>
          </cell>
          <cell r="R843">
            <v>0</v>
          </cell>
          <cell r="S843" t="str">
            <v/>
          </cell>
          <cell r="T843">
            <v>0</v>
          </cell>
          <cell r="U843">
            <v>0</v>
          </cell>
          <cell r="V843" t="str">
            <v/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1464.122499999997</v>
          </cell>
          <cell r="AC843">
            <v>0</v>
          </cell>
        </row>
        <row r="844">
          <cell r="B844">
            <v>5021</v>
          </cell>
          <cell r="C844" t="str">
            <v>Mesquite Jr High School</v>
          </cell>
          <cell r="D844" t="str">
            <v xml:space="preserve">070241121   </v>
          </cell>
          <cell r="E844">
            <v>4239</v>
          </cell>
          <cell r="F844" t="str">
            <v>Gilbert Unified District</v>
          </cell>
          <cell r="G844" t="str">
            <v xml:space="preserve">070241000   </v>
          </cell>
          <cell r="H844">
            <v>1027</v>
          </cell>
          <cell r="I844" t="str">
            <v>Maricopa</v>
          </cell>
          <cell r="J844" t="str">
            <v>In A Unified School District</v>
          </cell>
          <cell r="K844">
            <v>0.34927234927234929</v>
          </cell>
          <cell r="L844">
            <v>0.37777777777777777</v>
          </cell>
          <cell r="M844">
            <v>0.36349999999999999</v>
          </cell>
          <cell r="N844">
            <v>0.48694779116465864</v>
          </cell>
          <cell r="O844">
            <v>0.42</v>
          </cell>
          <cell r="P844">
            <v>0.48694779116465864</v>
          </cell>
          <cell r="Q844">
            <v>0</v>
          </cell>
          <cell r="R844">
            <v>0</v>
          </cell>
          <cell r="S844" t="str">
            <v/>
          </cell>
          <cell r="T844">
            <v>0</v>
          </cell>
          <cell r="U844">
            <v>0</v>
          </cell>
          <cell r="V844" t="str">
            <v/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955.21090000000163</v>
          </cell>
          <cell r="AC844">
            <v>0</v>
          </cell>
        </row>
        <row r="845">
          <cell r="B845">
            <v>5026</v>
          </cell>
          <cell r="C845" t="str">
            <v>Neely Traditional Academy</v>
          </cell>
          <cell r="D845" t="str">
            <v xml:space="preserve">070241143   </v>
          </cell>
          <cell r="E845">
            <v>4239</v>
          </cell>
          <cell r="F845" t="str">
            <v>Gilbert Unified District</v>
          </cell>
          <cell r="G845" t="str">
            <v xml:space="preserve">070241000   </v>
          </cell>
          <cell r="H845">
            <v>1027</v>
          </cell>
          <cell r="I845" t="str">
            <v>Maricopa</v>
          </cell>
          <cell r="J845" t="str">
            <v>In A Unified School District</v>
          </cell>
          <cell r="K845">
            <v>0.78850574712643673</v>
          </cell>
          <cell r="L845">
            <v>0.85812356979405036</v>
          </cell>
          <cell r="M845">
            <v>0.82330000000000003</v>
          </cell>
          <cell r="N845">
            <v>0.1251596424010217</v>
          </cell>
          <cell r="O845">
            <v>0.14000000000000001</v>
          </cell>
          <cell r="P845">
            <v>0.14000000000000001</v>
          </cell>
          <cell r="Q845">
            <v>225</v>
          </cell>
          <cell r="R845">
            <v>167166.82999999999</v>
          </cell>
          <cell r="S845" t="str">
            <v/>
          </cell>
          <cell r="T845">
            <v>0</v>
          </cell>
          <cell r="U845">
            <v>0</v>
          </cell>
          <cell r="V845" t="str">
            <v/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742.96370000000047</v>
          </cell>
          <cell r="AC845">
            <v>167166.82999999999</v>
          </cell>
          <cell r="AD845">
            <v>100300.1</v>
          </cell>
        </row>
        <row r="846">
          <cell r="B846">
            <v>78918</v>
          </cell>
          <cell r="C846" t="str">
            <v>Oak Tree Elementary</v>
          </cell>
          <cell r="D846" t="str">
            <v xml:space="preserve">070241157   </v>
          </cell>
          <cell r="E846">
            <v>4239</v>
          </cell>
          <cell r="F846" t="str">
            <v>Gilbert Unified District</v>
          </cell>
          <cell r="G846" t="str">
            <v xml:space="preserve">070241000   </v>
          </cell>
          <cell r="H846">
            <v>1027</v>
          </cell>
          <cell r="I846" t="str">
            <v>Maricopa</v>
          </cell>
          <cell r="J846" t="str">
            <v>In A Unified School District</v>
          </cell>
          <cell r="K846">
            <v>0.4298780487804878</v>
          </cell>
          <cell r="L846">
            <v>0.47706422018348627</v>
          </cell>
          <cell r="M846">
            <v>0.45350000000000001</v>
          </cell>
          <cell r="N846">
            <v>0.32374100719424459</v>
          </cell>
          <cell r="O846">
            <v>0.54</v>
          </cell>
          <cell r="P846">
            <v>0.54</v>
          </cell>
          <cell r="Q846">
            <v>0</v>
          </cell>
          <cell r="R846">
            <v>0</v>
          </cell>
          <cell r="S846" t="str">
            <v/>
          </cell>
          <cell r="T846">
            <v>0</v>
          </cell>
          <cell r="U846">
            <v>0</v>
          </cell>
          <cell r="V846" t="str">
            <v/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481.66840000000008</v>
          </cell>
          <cell r="AC846">
            <v>0</v>
          </cell>
        </row>
        <row r="847">
          <cell r="B847">
            <v>5025</v>
          </cell>
          <cell r="C847" t="str">
            <v>Patterson Elementary School</v>
          </cell>
          <cell r="D847" t="str">
            <v xml:space="preserve">070241142   </v>
          </cell>
          <cell r="E847">
            <v>4239</v>
          </cell>
          <cell r="F847" t="str">
            <v>Gilbert Unified District</v>
          </cell>
          <cell r="G847" t="str">
            <v xml:space="preserve">070241000   </v>
          </cell>
          <cell r="H847">
            <v>1027</v>
          </cell>
          <cell r="I847" t="str">
            <v>Maricopa</v>
          </cell>
          <cell r="J847" t="str">
            <v>In A Unified School District</v>
          </cell>
          <cell r="K847">
            <v>0.59872611464968151</v>
          </cell>
          <cell r="L847">
            <v>0.67823343848580442</v>
          </cell>
          <cell r="M847">
            <v>0.63849999999999996</v>
          </cell>
          <cell r="N847">
            <v>0.22750424448217318</v>
          </cell>
          <cell r="O847">
            <v>0.32</v>
          </cell>
          <cell r="P847">
            <v>0.32</v>
          </cell>
          <cell r="Q847">
            <v>225</v>
          </cell>
          <cell r="R847">
            <v>120523.55</v>
          </cell>
          <cell r="S847" t="str">
            <v/>
          </cell>
          <cell r="T847">
            <v>0</v>
          </cell>
          <cell r="U847">
            <v>0</v>
          </cell>
          <cell r="V847" t="str">
            <v/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535.66020000000003</v>
          </cell>
          <cell r="AC847">
            <v>120523.55</v>
          </cell>
          <cell r="AD847">
            <v>72314.13</v>
          </cell>
        </row>
        <row r="848">
          <cell r="B848">
            <v>5027</v>
          </cell>
          <cell r="C848" t="str">
            <v>Pioneer Elementary School</v>
          </cell>
          <cell r="D848" t="str">
            <v xml:space="preserve">070241144   </v>
          </cell>
          <cell r="E848">
            <v>4239</v>
          </cell>
          <cell r="F848" t="str">
            <v>Gilbert Unified District</v>
          </cell>
          <cell r="G848" t="str">
            <v xml:space="preserve">070241000   </v>
          </cell>
          <cell r="H848">
            <v>1027</v>
          </cell>
          <cell r="I848" t="str">
            <v>Maricopa</v>
          </cell>
          <cell r="J848" t="str">
            <v>In A Unified School District</v>
          </cell>
          <cell r="K848">
            <v>0.63174603174603172</v>
          </cell>
          <cell r="L848">
            <v>0.67515923566878977</v>
          </cell>
          <cell r="M848">
            <v>0.65349999999999997</v>
          </cell>
          <cell r="N848">
            <v>0.21308411214953271</v>
          </cell>
          <cell r="O848">
            <v>0.39</v>
          </cell>
          <cell r="P848">
            <v>0.39</v>
          </cell>
          <cell r="Q848">
            <v>225</v>
          </cell>
          <cell r="R848">
            <v>112123.46</v>
          </cell>
          <cell r="S848" t="str">
            <v/>
          </cell>
          <cell r="T848">
            <v>0</v>
          </cell>
          <cell r="U848">
            <v>0</v>
          </cell>
          <cell r="V848" t="str">
            <v/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498.32650000000007</v>
          </cell>
          <cell r="AC848">
            <v>112123.46</v>
          </cell>
          <cell r="AD848">
            <v>67274.080000000002</v>
          </cell>
        </row>
        <row r="849">
          <cell r="B849">
            <v>5034</v>
          </cell>
          <cell r="C849" t="str">
            <v>Playa del Rey Elementary School</v>
          </cell>
          <cell r="D849" t="str">
            <v xml:space="preserve">070241151   </v>
          </cell>
          <cell r="E849">
            <v>4239</v>
          </cell>
          <cell r="F849" t="str">
            <v>Gilbert Unified District</v>
          </cell>
          <cell r="G849" t="str">
            <v xml:space="preserve">070241000   </v>
          </cell>
          <cell r="H849">
            <v>1027</v>
          </cell>
          <cell r="I849" t="str">
            <v>Maricopa</v>
          </cell>
          <cell r="J849" t="str">
            <v>In A Unified School District</v>
          </cell>
          <cell r="K849">
            <v>0.625</v>
          </cell>
          <cell r="L849">
            <v>0.55601659751037347</v>
          </cell>
          <cell r="M849">
            <v>0.59050000000000002</v>
          </cell>
          <cell r="N849">
            <v>0.25862068965517243</v>
          </cell>
          <cell r="O849">
            <v>0.43</v>
          </cell>
          <cell r="P849">
            <v>0.43</v>
          </cell>
          <cell r="Q849">
            <v>0</v>
          </cell>
          <cell r="R849">
            <v>0</v>
          </cell>
          <cell r="S849" t="str">
            <v/>
          </cell>
          <cell r="T849">
            <v>0</v>
          </cell>
          <cell r="U849">
            <v>0</v>
          </cell>
          <cell r="V849" t="str">
            <v/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404.77610000000021</v>
          </cell>
          <cell r="AC849">
            <v>0</v>
          </cell>
        </row>
        <row r="850">
          <cell r="B850">
            <v>89594</v>
          </cell>
          <cell r="C850" t="str">
            <v>Quartz Hill Elementary</v>
          </cell>
          <cell r="D850" t="str">
            <v xml:space="preserve">070241167   </v>
          </cell>
          <cell r="E850">
            <v>4239</v>
          </cell>
          <cell r="F850" t="str">
            <v>Gilbert Unified District</v>
          </cell>
          <cell r="G850" t="str">
            <v xml:space="preserve">070241000   </v>
          </cell>
          <cell r="H850">
            <v>1027</v>
          </cell>
          <cell r="I850" t="str">
            <v>Maricopa</v>
          </cell>
          <cell r="J850" t="str">
            <v>In A Unified School District</v>
          </cell>
          <cell r="K850">
            <v>0.65270935960591137</v>
          </cell>
          <cell r="L850">
            <v>0.68550368550368546</v>
          </cell>
          <cell r="M850">
            <v>0.66910000000000003</v>
          </cell>
          <cell r="N850">
            <v>9.7264437689969604E-2</v>
          </cell>
          <cell r="O850">
            <v>0.11</v>
          </cell>
          <cell r="P850">
            <v>0.11</v>
          </cell>
          <cell r="Q850">
            <v>225</v>
          </cell>
          <cell r="R850">
            <v>136280.79</v>
          </cell>
          <cell r="S850" t="str">
            <v/>
          </cell>
          <cell r="T850">
            <v>0</v>
          </cell>
          <cell r="U850">
            <v>0</v>
          </cell>
          <cell r="V850" t="str">
            <v/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605.69240000000025</v>
          </cell>
          <cell r="AC850">
            <v>136280.79</v>
          </cell>
          <cell r="AD850">
            <v>81768.47</v>
          </cell>
        </row>
        <row r="851">
          <cell r="B851">
            <v>78919</v>
          </cell>
          <cell r="C851" t="str">
            <v>Settlers Point Elementary</v>
          </cell>
          <cell r="D851" t="str">
            <v xml:space="preserve">070241158   </v>
          </cell>
          <cell r="E851">
            <v>4239</v>
          </cell>
          <cell r="F851" t="str">
            <v>Gilbert Unified District</v>
          </cell>
          <cell r="G851" t="str">
            <v xml:space="preserve">070241000   </v>
          </cell>
          <cell r="H851">
            <v>1027</v>
          </cell>
          <cell r="I851" t="str">
            <v>Maricopa</v>
          </cell>
          <cell r="J851" t="str">
            <v>In A Unified School District</v>
          </cell>
          <cell r="K851">
            <v>0.50923482849604218</v>
          </cell>
          <cell r="L851">
            <v>0.43650793650793651</v>
          </cell>
          <cell r="M851">
            <v>0.47289999999999999</v>
          </cell>
          <cell r="N851">
            <v>0.20880913539967375</v>
          </cell>
          <cell r="O851">
            <v>0.28999999999999998</v>
          </cell>
          <cell r="P851">
            <v>0.28999999999999998</v>
          </cell>
          <cell r="Q851">
            <v>0</v>
          </cell>
          <cell r="R851">
            <v>0</v>
          </cell>
          <cell r="S851" t="str">
            <v/>
          </cell>
          <cell r="T851">
            <v>0</v>
          </cell>
          <cell r="U851">
            <v>0</v>
          </cell>
          <cell r="V851" t="str">
            <v/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592.1475999999999</v>
          </cell>
          <cell r="AC851">
            <v>0</v>
          </cell>
        </row>
        <row r="852">
          <cell r="B852">
            <v>5036</v>
          </cell>
          <cell r="C852" t="str">
            <v>Sonoma Ranch Elementary School</v>
          </cell>
          <cell r="D852" t="str">
            <v xml:space="preserve">070241154   </v>
          </cell>
          <cell r="E852">
            <v>4239</v>
          </cell>
          <cell r="F852" t="str">
            <v>Gilbert Unified District</v>
          </cell>
          <cell r="G852" t="str">
            <v xml:space="preserve">070241000   </v>
          </cell>
          <cell r="H852">
            <v>1027</v>
          </cell>
          <cell r="I852" t="str">
            <v>Maricopa</v>
          </cell>
          <cell r="J852" t="str">
            <v>In A Unified School District</v>
          </cell>
          <cell r="K852">
            <v>0.58874458874458879</v>
          </cell>
          <cell r="L852">
            <v>0.67099567099567103</v>
          </cell>
          <cell r="M852">
            <v>0.62990000000000002</v>
          </cell>
          <cell r="N852">
            <v>0.23290598290598291</v>
          </cell>
          <cell r="O852">
            <v>0.31</v>
          </cell>
          <cell r="P852">
            <v>0.31</v>
          </cell>
          <cell r="Q852">
            <v>225</v>
          </cell>
          <cell r="R852">
            <v>94807.46</v>
          </cell>
          <cell r="S852" t="str">
            <v/>
          </cell>
          <cell r="T852">
            <v>0</v>
          </cell>
          <cell r="U852">
            <v>0</v>
          </cell>
          <cell r="V852" t="str">
            <v/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421.36650000000066</v>
          </cell>
          <cell r="AC852">
            <v>94807.46</v>
          </cell>
          <cell r="AD852">
            <v>56884.480000000003</v>
          </cell>
        </row>
        <row r="853">
          <cell r="B853">
            <v>85847</v>
          </cell>
          <cell r="C853" t="str">
            <v>South Valley Jr. High</v>
          </cell>
          <cell r="D853" t="str">
            <v xml:space="preserve">070241125   </v>
          </cell>
          <cell r="E853">
            <v>4239</v>
          </cell>
          <cell r="F853" t="str">
            <v>Gilbert Unified District</v>
          </cell>
          <cell r="G853" t="str">
            <v xml:space="preserve">070241000   </v>
          </cell>
          <cell r="H853">
            <v>1027</v>
          </cell>
          <cell r="I853" t="str">
            <v>Maricopa</v>
          </cell>
          <cell r="J853" t="str">
            <v>In A Unified School District</v>
          </cell>
          <cell r="K853">
            <v>0.59236947791164662</v>
          </cell>
          <cell r="L853">
            <v>0.5495495495495496</v>
          </cell>
          <cell r="M853">
            <v>0.57099999999999995</v>
          </cell>
          <cell r="N853">
            <v>0.16862745098039217</v>
          </cell>
          <cell r="O853">
            <v>0.19</v>
          </cell>
          <cell r="P853">
            <v>0.19</v>
          </cell>
          <cell r="Q853">
            <v>0</v>
          </cell>
          <cell r="R853">
            <v>0</v>
          </cell>
          <cell r="S853" t="str">
            <v/>
          </cell>
          <cell r="T853">
            <v>0</v>
          </cell>
          <cell r="U853">
            <v>0</v>
          </cell>
          <cell r="V853" t="str">
            <v/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1038.8475000000033</v>
          </cell>
          <cell r="AC853">
            <v>0</v>
          </cell>
        </row>
        <row r="854">
          <cell r="B854">
            <v>81145</v>
          </cell>
          <cell r="C854" t="str">
            <v>Spectrum Elementary</v>
          </cell>
          <cell r="D854" t="str">
            <v xml:space="preserve">070241164   </v>
          </cell>
          <cell r="E854">
            <v>4239</v>
          </cell>
          <cell r="F854" t="str">
            <v>Gilbert Unified District</v>
          </cell>
          <cell r="G854" t="str">
            <v xml:space="preserve">070241000   </v>
          </cell>
          <cell r="H854">
            <v>1027</v>
          </cell>
          <cell r="I854" t="str">
            <v>Maricopa</v>
          </cell>
          <cell r="J854" t="str">
            <v>In A Unified School District</v>
          </cell>
          <cell r="K854">
            <v>0.60857142857142854</v>
          </cell>
          <cell r="L854">
            <v>0.6171428571428571</v>
          </cell>
          <cell r="M854">
            <v>0.6129</v>
          </cell>
          <cell r="N854">
            <v>0.13420621931260229</v>
          </cell>
          <cell r="O854">
            <v>0.21</v>
          </cell>
          <cell r="P854">
            <v>0.21</v>
          </cell>
          <cell r="Q854">
            <v>0</v>
          </cell>
          <cell r="R854">
            <v>0</v>
          </cell>
          <cell r="S854" t="str">
            <v/>
          </cell>
          <cell r="T854">
            <v>0</v>
          </cell>
          <cell r="U854">
            <v>0</v>
          </cell>
          <cell r="V854" t="str">
            <v/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563.03740000000016</v>
          </cell>
          <cell r="AC854">
            <v>0</v>
          </cell>
        </row>
        <row r="855">
          <cell r="B855">
            <v>5037</v>
          </cell>
          <cell r="C855" t="str">
            <v>Superstition Springs Elementary</v>
          </cell>
          <cell r="D855" t="str">
            <v xml:space="preserve">070241155   </v>
          </cell>
          <cell r="E855">
            <v>4239</v>
          </cell>
          <cell r="F855" t="str">
            <v>Gilbert Unified District</v>
          </cell>
          <cell r="G855" t="str">
            <v xml:space="preserve">070241000   </v>
          </cell>
          <cell r="H855">
            <v>1027</v>
          </cell>
          <cell r="I855" t="str">
            <v>Maricopa</v>
          </cell>
          <cell r="J855" t="str">
            <v>In A Unified School District</v>
          </cell>
          <cell r="K855">
            <v>0.56091954022988511</v>
          </cell>
          <cell r="L855">
            <v>0.61609195402298855</v>
          </cell>
          <cell r="M855">
            <v>0.58850000000000002</v>
          </cell>
          <cell r="N855">
            <v>0.24220963172804533</v>
          </cell>
          <cell r="O855">
            <v>0.34</v>
          </cell>
          <cell r="P855">
            <v>0.34</v>
          </cell>
          <cell r="Q855">
            <v>0</v>
          </cell>
          <cell r="R855">
            <v>0</v>
          </cell>
          <cell r="S855" t="str">
            <v/>
          </cell>
          <cell r="T855">
            <v>0</v>
          </cell>
          <cell r="U855">
            <v>0</v>
          </cell>
          <cell r="V855" t="str">
            <v/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654.13689999999974</v>
          </cell>
          <cell r="AC855">
            <v>0</v>
          </cell>
        </row>
        <row r="856">
          <cell r="B856">
            <v>5035</v>
          </cell>
          <cell r="C856" t="str">
            <v>Towne Meadows Elementary School</v>
          </cell>
          <cell r="D856" t="str">
            <v xml:space="preserve">070241152   </v>
          </cell>
          <cell r="E856">
            <v>4239</v>
          </cell>
          <cell r="F856" t="str">
            <v>Gilbert Unified District</v>
          </cell>
          <cell r="G856" t="str">
            <v xml:space="preserve">070241000   </v>
          </cell>
          <cell r="H856">
            <v>1027</v>
          </cell>
          <cell r="I856" t="str">
            <v>Maricopa</v>
          </cell>
          <cell r="J856" t="str">
            <v>In A Unified School District</v>
          </cell>
          <cell r="K856">
            <v>0.6674107142857143</v>
          </cell>
          <cell r="L856">
            <v>0.5892857142857143</v>
          </cell>
          <cell r="M856">
            <v>0.62829999999999997</v>
          </cell>
          <cell r="N856">
            <v>0.18246110325318246</v>
          </cell>
          <cell r="O856">
            <v>0.27</v>
          </cell>
          <cell r="P856">
            <v>0.27</v>
          </cell>
          <cell r="Q856">
            <v>225</v>
          </cell>
          <cell r="R856">
            <v>135603.81</v>
          </cell>
          <cell r="S856" t="str">
            <v/>
          </cell>
          <cell r="T856">
            <v>0</v>
          </cell>
          <cell r="U856">
            <v>0</v>
          </cell>
          <cell r="V856" t="str">
            <v/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602.68360000000007</v>
          </cell>
          <cell r="AC856">
            <v>135603.81</v>
          </cell>
          <cell r="AD856">
            <v>81362.289999999994</v>
          </cell>
        </row>
        <row r="857">
          <cell r="B857">
            <v>5031</v>
          </cell>
          <cell r="C857" t="str">
            <v>Val Vista Lakes Elementary School</v>
          </cell>
          <cell r="D857" t="str">
            <v xml:space="preserve">070241148   </v>
          </cell>
          <cell r="E857">
            <v>4239</v>
          </cell>
          <cell r="F857" t="str">
            <v>Gilbert Unified District</v>
          </cell>
          <cell r="G857" t="str">
            <v xml:space="preserve">070241000   </v>
          </cell>
          <cell r="H857">
            <v>1027</v>
          </cell>
          <cell r="I857" t="str">
            <v>Maricopa</v>
          </cell>
          <cell r="J857" t="str">
            <v>In A Unified School District</v>
          </cell>
          <cell r="K857">
            <v>0.58361774744027306</v>
          </cell>
          <cell r="L857">
            <v>0.60068259385665534</v>
          </cell>
          <cell r="M857">
            <v>0.59219999999999995</v>
          </cell>
          <cell r="N857">
            <v>0.19038817005545286</v>
          </cell>
          <cell r="O857">
            <v>0.26</v>
          </cell>
          <cell r="P857">
            <v>0.26</v>
          </cell>
          <cell r="Q857">
            <v>0</v>
          </cell>
          <cell r="R857">
            <v>0</v>
          </cell>
          <cell r="S857" t="str">
            <v/>
          </cell>
          <cell r="T857">
            <v>0</v>
          </cell>
          <cell r="U857">
            <v>0</v>
          </cell>
          <cell r="V857" t="str">
            <v/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477.31609999999972</v>
          </cell>
          <cell r="AC857">
            <v>0</v>
          </cell>
        </row>
        <row r="858">
          <cell r="B858">
            <v>5340</v>
          </cell>
          <cell r="C858" t="str">
            <v>Bicentennial North School</v>
          </cell>
          <cell r="D858" t="str">
            <v xml:space="preserve">070440109   </v>
          </cell>
          <cell r="E858">
            <v>4271</v>
          </cell>
          <cell r="F858" t="str">
            <v>Glendale Elementary District</v>
          </cell>
          <cell r="G858" t="str">
            <v xml:space="preserve">070440000   </v>
          </cell>
          <cell r="H858">
            <v>1031</v>
          </cell>
          <cell r="I858" t="str">
            <v>Maricopa</v>
          </cell>
          <cell r="J858" t="str">
            <v>In An Elementary In High School District</v>
          </cell>
          <cell r="K858">
            <v>0.28779840848806365</v>
          </cell>
          <cell r="L858">
            <v>0.23938223938223938</v>
          </cell>
          <cell r="M858">
            <v>0.2636</v>
          </cell>
          <cell r="N858">
            <v>0</v>
          </cell>
          <cell r="O858">
            <v>0.86</v>
          </cell>
          <cell r="P858">
            <v>0.86</v>
          </cell>
          <cell r="Q858">
            <v>0</v>
          </cell>
          <cell r="R858">
            <v>0</v>
          </cell>
          <cell r="S858">
            <v>0.2636</v>
          </cell>
          <cell r="T858">
            <v>0</v>
          </cell>
          <cell r="U858">
            <v>0</v>
          </cell>
          <cell r="V858">
            <v>0.2636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701.52540000000022</v>
          </cell>
          <cell r="AC858">
            <v>0</v>
          </cell>
        </row>
        <row r="859">
          <cell r="B859">
            <v>5343</v>
          </cell>
          <cell r="C859" t="str">
            <v>Bicentennial South School</v>
          </cell>
          <cell r="D859" t="str">
            <v xml:space="preserve">070440112   </v>
          </cell>
          <cell r="E859">
            <v>4271</v>
          </cell>
          <cell r="F859" t="str">
            <v>Glendale Elementary District</v>
          </cell>
          <cell r="G859" t="str">
            <v xml:space="preserve">070440000   </v>
          </cell>
          <cell r="H859">
            <v>1031</v>
          </cell>
          <cell r="I859" t="str">
            <v>Maricopa</v>
          </cell>
          <cell r="J859" t="str">
            <v>In An Elementary In High School District</v>
          </cell>
          <cell r="K859">
            <v>0.27659574468085107</v>
          </cell>
          <cell r="L859">
            <v>0.39583333333333331</v>
          </cell>
          <cell r="M859">
            <v>0.3362</v>
          </cell>
          <cell r="N859">
            <v>0.27768014059753954</v>
          </cell>
          <cell r="O859">
            <v>0.89</v>
          </cell>
          <cell r="P859">
            <v>0.89</v>
          </cell>
          <cell r="Q859">
            <v>0</v>
          </cell>
          <cell r="R859">
            <v>0</v>
          </cell>
          <cell r="S859">
            <v>0.3362</v>
          </cell>
          <cell r="T859">
            <v>0</v>
          </cell>
          <cell r="U859">
            <v>0</v>
          </cell>
          <cell r="V859">
            <v>0.3362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414.94380000000029</v>
          </cell>
          <cell r="AC859">
            <v>0</v>
          </cell>
        </row>
        <row r="860">
          <cell r="B860">
            <v>5342</v>
          </cell>
          <cell r="C860" t="str">
            <v>Challenger Middle School</v>
          </cell>
          <cell r="D860" t="str">
            <v xml:space="preserve">070440111   </v>
          </cell>
          <cell r="E860">
            <v>4271</v>
          </cell>
          <cell r="F860" t="str">
            <v>Glendale Elementary District</v>
          </cell>
          <cell r="G860" t="str">
            <v xml:space="preserve">070440000   </v>
          </cell>
          <cell r="H860">
            <v>1031</v>
          </cell>
          <cell r="I860" t="str">
            <v>Maricopa</v>
          </cell>
          <cell r="J860" t="str">
            <v>In An Elementary In High School District</v>
          </cell>
          <cell r="K860">
            <v>0.24259520451339917</v>
          </cell>
          <cell r="L860">
            <v>0.3108108108108108</v>
          </cell>
          <cell r="M860">
            <v>0.2767</v>
          </cell>
          <cell r="N860">
            <v>0</v>
          </cell>
          <cell r="O860">
            <v>0.93</v>
          </cell>
          <cell r="P860">
            <v>0.93</v>
          </cell>
          <cell r="Q860">
            <v>0</v>
          </cell>
          <cell r="R860">
            <v>0</v>
          </cell>
          <cell r="S860">
            <v>0.2767</v>
          </cell>
          <cell r="T860">
            <v>0</v>
          </cell>
          <cell r="U860">
            <v>0</v>
          </cell>
          <cell r="V860">
            <v>0.2767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688.553799999999</v>
          </cell>
          <cell r="AC860">
            <v>0</v>
          </cell>
        </row>
        <row r="861">
          <cell r="B861">
            <v>79782</v>
          </cell>
          <cell r="C861" t="str">
            <v>Coyote Ridge</v>
          </cell>
          <cell r="D861" t="str">
            <v xml:space="preserve">070440115   </v>
          </cell>
          <cell r="E861">
            <v>4271</v>
          </cell>
          <cell r="F861" t="str">
            <v>Glendale Elementary District</v>
          </cell>
          <cell r="G861" t="str">
            <v xml:space="preserve">070440000   </v>
          </cell>
          <cell r="H861">
            <v>1031</v>
          </cell>
          <cell r="I861" t="str">
            <v>Maricopa</v>
          </cell>
          <cell r="J861" t="str">
            <v>In An Elementary In High School District</v>
          </cell>
          <cell r="K861">
            <v>0.34514925373134331</v>
          </cell>
          <cell r="L861">
            <v>0.38727272727272727</v>
          </cell>
          <cell r="M861">
            <v>0.36620000000000003</v>
          </cell>
          <cell r="N861">
            <v>0</v>
          </cell>
          <cell r="O861">
            <v>0.83</v>
          </cell>
          <cell r="P861">
            <v>0.83</v>
          </cell>
          <cell r="Q861">
            <v>0</v>
          </cell>
          <cell r="R861">
            <v>0</v>
          </cell>
          <cell r="S861">
            <v>0.36620000000000003</v>
          </cell>
          <cell r="T861">
            <v>0</v>
          </cell>
          <cell r="U861">
            <v>0</v>
          </cell>
          <cell r="V861">
            <v>0.36620000000000003</v>
          </cell>
          <cell r="W861">
            <v>225</v>
          </cell>
          <cell r="X861">
            <v>157073.72</v>
          </cell>
          <cell r="Y861">
            <v>0</v>
          </cell>
          <cell r="Z861">
            <v>0</v>
          </cell>
          <cell r="AA861">
            <v>0</v>
          </cell>
          <cell r="AB861">
            <v>698.10539999999867</v>
          </cell>
          <cell r="AC861">
            <v>157073.72</v>
          </cell>
          <cell r="AD861">
            <v>94244.23</v>
          </cell>
        </row>
        <row r="862">
          <cell r="B862">
            <v>5345</v>
          </cell>
          <cell r="C862" t="str">
            <v>Desert Garden Elementary School</v>
          </cell>
          <cell r="D862" t="str">
            <v xml:space="preserve">070440114   </v>
          </cell>
          <cell r="E862">
            <v>4271</v>
          </cell>
          <cell r="F862" t="str">
            <v>Glendale Elementary District</v>
          </cell>
          <cell r="G862" t="str">
            <v xml:space="preserve">070440000   </v>
          </cell>
          <cell r="H862">
            <v>1031</v>
          </cell>
          <cell r="I862" t="str">
            <v>Maricopa</v>
          </cell>
          <cell r="J862" t="str">
            <v>In An Elementary In High School District</v>
          </cell>
          <cell r="K862">
            <v>0.23178807947019867</v>
          </cell>
          <cell r="L862">
            <v>0.43046357615894038</v>
          </cell>
          <cell r="M862">
            <v>0.33110000000000001</v>
          </cell>
          <cell r="N862">
            <v>0.17189631650750342</v>
          </cell>
          <cell r="O862">
            <v>1</v>
          </cell>
          <cell r="P862">
            <v>1</v>
          </cell>
          <cell r="Q862">
            <v>0</v>
          </cell>
          <cell r="R862">
            <v>0</v>
          </cell>
          <cell r="S862">
            <v>0.33110000000000001</v>
          </cell>
          <cell r="T862">
            <v>0</v>
          </cell>
          <cell r="U862">
            <v>0</v>
          </cell>
          <cell r="V862">
            <v>0.33110000000000001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545.75120000000015</v>
          </cell>
          <cell r="AC862">
            <v>0</v>
          </cell>
        </row>
        <row r="863">
          <cell r="B863">
            <v>79815</v>
          </cell>
          <cell r="C863" t="str">
            <v>Desert Spirit</v>
          </cell>
          <cell r="D863" t="str">
            <v xml:space="preserve">070440116   </v>
          </cell>
          <cell r="E863">
            <v>4271</v>
          </cell>
          <cell r="F863" t="str">
            <v>Glendale Elementary District</v>
          </cell>
          <cell r="G863" t="str">
            <v xml:space="preserve">070440000   </v>
          </cell>
          <cell r="H863">
            <v>1031</v>
          </cell>
          <cell r="I863" t="str">
            <v>Maricopa</v>
          </cell>
          <cell r="J863" t="str">
            <v>In An Elementary In High School District</v>
          </cell>
          <cell r="K863">
            <v>0.31852986217457885</v>
          </cell>
          <cell r="L863">
            <v>0.41176470588235292</v>
          </cell>
          <cell r="M863">
            <v>0.36509999999999998</v>
          </cell>
          <cell r="N863">
            <v>0</v>
          </cell>
          <cell r="O863">
            <v>0.83</v>
          </cell>
          <cell r="P863">
            <v>0.83</v>
          </cell>
          <cell r="Q863">
            <v>0</v>
          </cell>
          <cell r="R863">
            <v>0</v>
          </cell>
          <cell r="S863">
            <v>0.36509999999999998</v>
          </cell>
          <cell r="T863">
            <v>0</v>
          </cell>
          <cell r="U863">
            <v>0</v>
          </cell>
          <cell r="V863">
            <v>0.36509999999999998</v>
          </cell>
          <cell r="W863">
            <v>225</v>
          </cell>
          <cell r="X863">
            <v>170664.62</v>
          </cell>
          <cell r="Y863">
            <v>0</v>
          </cell>
          <cell r="Z863">
            <v>0</v>
          </cell>
          <cell r="AA863">
            <v>0</v>
          </cell>
          <cell r="AB863">
            <v>758.50939999999855</v>
          </cell>
          <cell r="AC863">
            <v>170664.62</v>
          </cell>
          <cell r="AD863">
            <v>102398.77</v>
          </cell>
        </row>
        <row r="864">
          <cell r="B864">
            <v>5344</v>
          </cell>
          <cell r="C864" t="str">
            <v>Discovery School</v>
          </cell>
          <cell r="D864" t="str">
            <v xml:space="preserve">070440113   </v>
          </cell>
          <cell r="E864">
            <v>4271</v>
          </cell>
          <cell r="F864" t="str">
            <v>Glendale Elementary District</v>
          </cell>
          <cell r="G864" t="str">
            <v xml:space="preserve">070440000   </v>
          </cell>
          <cell r="H864">
            <v>1031</v>
          </cell>
          <cell r="I864" t="str">
            <v>Maricopa</v>
          </cell>
          <cell r="J864" t="str">
            <v>In An Elementary In High School District</v>
          </cell>
          <cell r="K864">
            <v>0.32504780114722753</v>
          </cell>
          <cell r="L864">
            <v>0.36137667304015297</v>
          </cell>
          <cell r="M864">
            <v>0.34320000000000001</v>
          </cell>
          <cell r="N864">
            <v>0</v>
          </cell>
          <cell r="O864">
            <v>0.86</v>
          </cell>
          <cell r="P864">
            <v>0.86</v>
          </cell>
          <cell r="Q864">
            <v>0</v>
          </cell>
          <cell r="R864">
            <v>0</v>
          </cell>
          <cell r="S864">
            <v>0.34320000000000001</v>
          </cell>
          <cell r="T864">
            <v>0</v>
          </cell>
          <cell r="U864">
            <v>0</v>
          </cell>
          <cell r="V864">
            <v>0.34320000000000001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649.65589999999861</v>
          </cell>
          <cell r="AC864">
            <v>0</v>
          </cell>
        </row>
        <row r="865">
          <cell r="B865">
            <v>5337</v>
          </cell>
          <cell r="C865" t="str">
            <v>Don Mensendick School</v>
          </cell>
          <cell r="D865" t="str">
            <v xml:space="preserve">070440106   </v>
          </cell>
          <cell r="E865">
            <v>4271</v>
          </cell>
          <cell r="F865" t="str">
            <v>Glendale Elementary District</v>
          </cell>
          <cell r="G865" t="str">
            <v xml:space="preserve">070440000   </v>
          </cell>
          <cell r="H865">
            <v>1031</v>
          </cell>
          <cell r="I865" t="str">
            <v>Maricopa</v>
          </cell>
          <cell r="J865" t="str">
            <v>In An Elementary In High School District</v>
          </cell>
          <cell r="K865">
            <v>0.20133481646273638</v>
          </cell>
          <cell r="L865">
            <v>0.22066738428417654</v>
          </cell>
          <cell r="M865">
            <v>0.21099999999999999</v>
          </cell>
          <cell r="N865">
            <v>0.23296703296703297</v>
          </cell>
          <cell r="O865">
            <v>0.93</v>
          </cell>
          <cell r="P865">
            <v>0.93</v>
          </cell>
          <cell r="Q865">
            <v>0</v>
          </cell>
          <cell r="R865">
            <v>0</v>
          </cell>
          <cell r="S865">
            <v>0.21099999999999999</v>
          </cell>
          <cell r="T865">
            <v>0</v>
          </cell>
          <cell r="U865">
            <v>0</v>
          </cell>
          <cell r="V865">
            <v>0.21099999999999999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862.29950000000167</v>
          </cell>
          <cell r="AC865">
            <v>0</v>
          </cell>
        </row>
        <row r="866">
          <cell r="B866">
            <v>5339</v>
          </cell>
          <cell r="C866" t="str">
            <v>Glendale American School</v>
          </cell>
          <cell r="D866" t="str">
            <v xml:space="preserve">070440108   </v>
          </cell>
          <cell r="E866">
            <v>4271</v>
          </cell>
          <cell r="F866" t="str">
            <v>Glendale Elementary District</v>
          </cell>
          <cell r="G866" t="str">
            <v xml:space="preserve">070440000   </v>
          </cell>
          <cell r="H866">
            <v>1031</v>
          </cell>
          <cell r="I866" t="str">
            <v>Maricopa</v>
          </cell>
          <cell r="J866" t="str">
            <v>In An Elementary In High School District</v>
          </cell>
          <cell r="K866">
            <v>0.30390143737166325</v>
          </cell>
          <cell r="L866">
            <v>0.38823529411764707</v>
          </cell>
          <cell r="M866">
            <v>0.34610000000000002</v>
          </cell>
          <cell r="N866">
            <v>5.2631578947368418E-2</v>
          </cell>
          <cell r="O866">
            <v>0.79</v>
          </cell>
          <cell r="P866">
            <v>0.79</v>
          </cell>
          <cell r="Q866">
            <v>0</v>
          </cell>
          <cell r="R866">
            <v>0</v>
          </cell>
          <cell r="S866">
            <v>0.34610000000000002</v>
          </cell>
          <cell r="T866">
            <v>0</v>
          </cell>
          <cell r="U866">
            <v>0</v>
          </cell>
          <cell r="V866">
            <v>0.34610000000000002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630.96339999999884</v>
          </cell>
          <cell r="AC866">
            <v>0</v>
          </cell>
        </row>
        <row r="867">
          <cell r="B867">
            <v>5332</v>
          </cell>
          <cell r="C867" t="str">
            <v>Glendale Landmark School</v>
          </cell>
          <cell r="D867" t="str">
            <v xml:space="preserve">070440101   </v>
          </cell>
          <cell r="E867">
            <v>4271</v>
          </cell>
          <cell r="F867" t="str">
            <v>Glendale Elementary District</v>
          </cell>
          <cell r="G867" t="str">
            <v xml:space="preserve">070440000   </v>
          </cell>
          <cell r="H867">
            <v>1031</v>
          </cell>
          <cell r="I867" t="str">
            <v>Maricopa</v>
          </cell>
          <cell r="J867" t="str">
            <v>In An Elementary In High School District</v>
          </cell>
          <cell r="K867">
            <v>0.29058116232464931</v>
          </cell>
          <cell r="L867">
            <v>0.39444444444444443</v>
          </cell>
          <cell r="M867">
            <v>0.34250000000000003</v>
          </cell>
          <cell r="N867">
            <v>0.2864651773981603</v>
          </cell>
          <cell r="O867">
            <v>0.98</v>
          </cell>
          <cell r="P867">
            <v>0.98</v>
          </cell>
          <cell r="Q867">
            <v>0</v>
          </cell>
          <cell r="R867">
            <v>0</v>
          </cell>
          <cell r="S867">
            <v>0.34250000000000003</v>
          </cell>
          <cell r="T867">
            <v>0</v>
          </cell>
          <cell r="U867">
            <v>0</v>
          </cell>
          <cell r="V867">
            <v>0.34250000000000003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666.81819999999857</v>
          </cell>
          <cell r="AC867">
            <v>0</v>
          </cell>
        </row>
        <row r="868">
          <cell r="B868">
            <v>5338</v>
          </cell>
          <cell r="C868" t="str">
            <v>Glenn F Burton School</v>
          </cell>
          <cell r="D868" t="str">
            <v xml:space="preserve">070440107   </v>
          </cell>
          <cell r="E868">
            <v>4271</v>
          </cell>
          <cell r="F868" t="str">
            <v>Glendale Elementary District</v>
          </cell>
          <cell r="G868" t="str">
            <v xml:space="preserve">070440000   </v>
          </cell>
          <cell r="H868">
            <v>1031</v>
          </cell>
          <cell r="I868" t="str">
            <v>Maricopa</v>
          </cell>
          <cell r="J868" t="str">
            <v>In An Elementary In High School District</v>
          </cell>
          <cell r="K868">
            <v>0.26516853932584272</v>
          </cell>
          <cell r="L868">
            <v>0.36263736263736263</v>
          </cell>
          <cell r="M868">
            <v>0.31390000000000001</v>
          </cell>
          <cell r="N868">
            <v>0</v>
          </cell>
          <cell r="O868">
            <v>0.96</v>
          </cell>
          <cell r="P868">
            <v>0.96</v>
          </cell>
          <cell r="Q868">
            <v>0</v>
          </cell>
          <cell r="R868">
            <v>0</v>
          </cell>
          <cell r="S868">
            <v>0.31390000000000001</v>
          </cell>
          <cell r="T868">
            <v>0</v>
          </cell>
          <cell r="U868">
            <v>0</v>
          </cell>
          <cell r="V868">
            <v>0.31390000000000001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608.62029999999845</v>
          </cell>
          <cell r="AC868">
            <v>0</v>
          </cell>
        </row>
        <row r="869">
          <cell r="B869">
            <v>5334</v>
          </cell>
          <cell r="C869" t="str">
            <v>Harold W Smith School</v>
          </cell>
          <cell r="D869" t="str">
            <v xml:space="preserve">070440103   </v>
          </cell>
          <cell r="E869">
            <v>4271</v>
          </cell>
          <cell r="F869" t="str">
            <v>Glendale Elementary District</v>
          </cell>
          <cell r="G869" t="str">
            <v xml:space="preserve">070440000   </v>
          </cell>
          <cell r="H869">
            <v>1031</v>
          </cell>
          <cell r="I869" t="str">
            <v>Maricopa</v>
          </cell>
          <cell r="J869" t="str">
            <v>In An Elementary In High School District</v>
          </cell>
          <cell r="K869">
            <v>0.19829059829059828</v>
          </cell>
          <cell r="L869">
            <v>0.28810720268006701</v>
          </cell>
          <cell r="M869">
            <v>0.2432</v>
          </cell>
          <cell r="N869">
            <v>8.5714285714285715E-2</v>
          </cell>
          <cell r="O869">
            <v>0.99</v>
          </cell>
          <cell r="P869">
            <v>0.99</v>
          </cell>
          <cell r="Q869">
            <v>0</v>
          </cell>
          <cell r="R869">
            <v>0</v>
          </cell>
          <cell r="S869">
            <v>0.2432</v>
          </cell>
          <cell r="T869">
            <v>0</v>
          </cell>
          <cell r="U869">
            <v>0</v>
          </cell>
          <cell r="V869">
            <v>0.2432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801.82269999999903</v>
          </cell>
          <cell r="AC869">
            <v>0</v>
          </cell>
        </row>
        <row r="870">
          <cell r="B870">
            <v>5341</v>
          </cell>
          <cell r="C870" t="str">
            <v>Horizon School</v>
          </cell>
          <cell r="D870" t="str">
            <v xml:space="preserve">070440110   </v>
          </cell>
          <cell r="E870">
            <v>4271</v>
          </cell>
          <cell r="F870" t="str">
            <v>Glendale Elementary District</v>
          </cell>
          <cell r="G870" t="str">
            <v xml:space="preserve">070440000   </v>
          </cell>
          <cell r="H870">
            <v>1031</v>
          </cell>
          <cell r="I870" t="str">
            <v>Maricopa</v>
          </cell>
          <cell r="J870" t="str">
            <v>In An Elementary In High School District</v>
          </cell>
          <cell r="K870">
            <v>0.44221105527638194</v>
          </cell>
          <cell r="L870">
            <v>0.42834645669291338</v>
          </cell>
          <cell r="M870">
            <v>0.43530000000000002</v>
          </cell>
          <cell r="N870">
            <v>0</v>
          </cell>
          <cell r="O870">
            <v>0.69</v>
          </cell>
          <cell r="P870">
            <v>0.69</v>
          </cell>
          <cell r="Q870">
            <v>0</v>
          </cell>
          <cell r="R870">
            <v>0</v>
          </cell>
          <cell r="S870">
            <v>0.43530000000000002</v>
          </cell>
          <cell r="T870">
            <v>400</v>
          </cell>
          <cell r="U870">
            <v>306103.71999999997</v>
          </cell>
          <cell r="V870">
            <v>0.43530000000000002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765.25929999999858</v>
          </cell>
          <cell r="AC870">
            <v>306103.71999999997</v>
          </cell>
          <cell r="AD870">
            <v>183662.23</v>
          </cell>
        </row>
        <row r="871">
          <cell r="B871">
            <v>5333</v>
          </cell>
          <cell r="C871" t="str">
            <v>Isaac E Imes School</v>
          </cell>
          <cell r="D871" t="str">
            <v xml:space="preserve">070440102   </v>
          </cell>
          <cell r="E871">
            <v>4271</v>
          </cell>
          <cell r="F871" t="str">
            <v>Glendale Elementary District</v>
          </cell>
          <cell r="G871" t="str">
            <v xml:space="preserve">070440000   </v>
          </cell>
          <cell r="H871">
            <v>1031</v>
          </cell>
          <cell r="I871" t="str">
            <v>Maricopa</v>
          </cell>
          <cell r="J871" t="str">
            <v>In An Elementary In High School District</v>
          </cell>
          <cell r="K871">
            <v>0.20845070422535211</v>
          </cell>
          <cell r="L871">
            <v>0.23955431754874651</v>
          </cell>
          <cell r="M871">
            <v>0.224</v>
          </cell>
          <cell r="N871">
            <v>0.43302752293577984</v>
          </cell>
          <cell r="O871">
            <v>1</v>
          </cell>
          <cell r="P871">
            <v>1</v>
          </cell>
          <cell r="Q871">
            <v>0</v>
          </cell>
          <cell r="R871">
            <v>0</v>
          </cell>
          <cell r="S871">
            <v>0.224</v>
          </cell>
          <cell r="T871">
            <v>0</v>
          </cell>
          <cell r="U871">
            <v>0</v>
          </cell>
          <cell r="V871">
            <v>0.224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534.80009999999879</v>
          </cell>
          <cell r="AC871">
            <v>0</v>
          </cell>
        </row>
        <row r="872">
          <cell r="B872">
            <v>5335</v>
          </cell>
          <cell r="C872" t="str">
            <v>Melvin E Sine School</v>
          </cell>
          <cell r="D872" t="str">
            <v xml:space="preserve">070440104   </v>
          </cell>
          <cell r="E872">
            <v>4271</v>
          </cell>
          <cell r="F872" t="str">
            <v>Glendale Elementary District</v>
          </cell>
          <cell r="G872" t="str">
            <v xml:space="preserve">070440000   </v>
          </cell>
          <cell r="H872">
            <v>1031</v>
          </cell>
          <cell r="I872" t="str">
            <v>Maricopa</v>
          </cell>
          <cell r="J872" t="str">
            <v>In An Elementary In High School District</v>
          </cell>
          <cell r="K872">
            <v>0.19668246445497631</v>
          </cell>
          <cell r="L872">
            <v>0.22863741339491916</v>
          </cell>
          <cell r="M872">
            <v>0.2127</v>
          </cell>
          <cell r="N872">
            <v>0.36376604850213978</v>
          </cell>
          <cell r="O872">
            <v>0.96</v>
          </cell>
          <cell r="P872">
            <v>0.96</v>
          </cell>
          <cell r="Q872">
            <v>0</v>
          </cell>
          <cell r="R872">
            <v>0</v>
          </cell>
          <cell r="S872">
            <v>0.2127</v>
          </cell>
          <cell r="T872">
            <v>0</v>
          </cell>
          <cell r="U872">
            <v>0</v>
          </cell>
          <cell r="V872">
            <v>0.2127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583.95969999999875</v>
          </cell>
          <cell r="AC872">
            <v>0</v>
          </cell>
        </row>
        <row r="873">
          <cell r="B873">
            <v>79816</v>
          </cell>
          <cell r="C873" t="str">
            <v>Sunset Vista</v>
          </cell>
          <cell r="D873" t="str">
            <v xml:space="preserve">070440117   </v>
          </cell>
          <cell r="E873">
            <v>4271</v>
          </cell>
          <cell r="F873" t="str">
            <v>Glendale Elementary District</v>
          </cell>
          <cell r="G873" t="str">
            <v xml:space="preserve">070440000   </v>
          </cell>
          <cell r="H873">
            <v>1031</v>
          </cell>
          <cell r="I873" t="str">
            <v>Maricopa</v>
          </cell>
          <cell r="J873" t="str">
            <v>In An Elementary In High School District</v>
          </cell>
          <cell r="K873">
            <v>0.28205128205128205</v>
          </cell>
          <cell r="L873">
            <v>0.44920634920634922</v>
          </cell>
          <cell r="M873">
            <v>0.36559999999999998</v>
          </cell>
          <cell r="N873">
            <v>0.24890350877192982</v>
          </cell>
          <cell r="O873">
            <v>0.87</v>
          </cell>
          <cell r="P873">
            <v>0.87</v>
          </cell>
          <cell r="Q873">
            <v>0</v>
          </cell>
          <cell r="R873">
            <v>0</v>
          </cell>
          <cell r="S873">
            <v>0.36559999999999998</v>
          </cell>
          <cell r="T873">
            <v>0</v>
          </cell>
          <cell r="U873">
            <v>0</v>
          </cell>
          <cell r="V873">
            <v>0.36559999999999998</v>
          </cell>
          <cell r="W873">
            <v>225</v>
          </cell>
          <cell r="X873">
            <v>186685.67</v>
          </cell>
          <cell r="Y873">
            <v>0</v>
          </cell>
          <cell r="Z873">
            <v>0</v>
          </cell>
          <cell r="AA873">
            <v>0</v>
          </cell>
          <cell r="AB873">
            <v>829.71409999999923</v>
          </cell>
          <cell r="AC873">
            <v>186685.67</v>
          </cell>
          <cell r="AD873">
            <v>112011.4</v>
          </cell>
        </row>
        <row r="874">
          <cell r="B874">
            <v>5336</v>
          </cell>
          <cell r="C874" t="str">
            <v>William C Jack School</v>
          </cell>
          <cell r="D874" t="str">
            <v xml:space="preserve">070440105   </v>
          </cell>
          <cell r="E874">
            <v>4271</v>
          </cell>
          <cell r="F874" t="str">
            <v>Glendale Elementary District</v>
          </cell>
          <cell r="G874" t="str">
            <v xml:space="preserve">070440000   </v>
          </cell>
          <cell r="H874">
            <v>1031</v>
          </cell>
          <cell r="I874" t="str">
            <v>Maricopa</v>
          </cell>
          <cell r="J874" t="str">
            <v>In An Elementary In High School District</v>
          </cell>
          <cell r="K874">
            <v>0.2032967032967033</v>
          </cell>
          <cell r="L874">
            <v>0.42780748663101603</v>
          </cell>
          <cell r="M874">
            <v>0.31559999999999999</v>
          </cell>
          <cell r="N874">
            <v>0.3802612481857765</v>
          </cell>
          <cell r="O874">
            <v>0.94</v>
          </cell>
          <cell r="P874">
            <v>0.94</v>
          </cell>
          <cell r="Q874">
            <v>0</v>
          </cell>
          <cell r="R874">
            <v>0</v>
          </cell>
          <cell r="S874">
            <v>0.31559999999999999</v>
          </cell>
          <cell r="T874">
            <v>0</v>
          </cell>
          <cell r="U874">
            <v>0</v>
          </cell>
          <cell r="V874">
            <v>0.31559999999999999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552.8349999999997</v>
          </cell>
          <cell r="AC874">
            <v>0</v>
          </cell>
        </row>
        <row r="875">
          <cell r="B875">
            <v>89830</v>
          </cell>
          <cell r="C875" t="str">
            <v>Great Hearts Academies - Glendale Prep</v>
          </cell>
          <cell r="D875" t="str">
            <v xml:space="preserve">078540101   </v>
          </cell>
          <cell r="E875">
            <v>89829</v>
          </cell>
          <cell r="F875" t="str">
            <v>Glendale Preparatory Academy</v>
          </cell>
          <cell r="G875" t="str">
            <v xml:space="preserve">078540000   </v>
          </cell>
          <cell r="H875">
            <v>1999</v>
          </cell>
          <cell r="I875" t="str">
            <v>Maricopa</v>
          </cell>
          <cell r="J875" t="str">
            <v>Charter Facility</v>
          </cell>
          <cell r="K875">
            <v>0.78749999999999998</v>
          </cell>
          <cell r="L875">
            <v>0.69086651053864168</v>
          </cell>
          <cell r="M875">
            <v>0.73919999999999997</v>
          </cell>
          <cell r="N875">
            <v>0</v>
          </cell>
          <cell r="O875">
            <v>0</v>
          </cell>
          <cell r="P875">
            <v>0</v>
          </cell>
          <cell r="Q875">
            <v>225</v>
          </cell>
          <cell r="R875">
            <v>131003.71</v>
          </cell>
          <cell r="S875" t="str">
            <v/>
          </cell>
          <cell r="T875">
            <v>0</v>
          </cell>
          <cell r="U875">
            <v>0</v>
          </cell>
          <cell r="V875" t="str">
            <v/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582.23870000000215</v>
          </cell>
          <cell r="AC875">
            <v>131003.71</v>
          </cell>
          <cell r="AD875">
            <v>78602.23</v>
          </cell>
        </row>
        <row r="876">
          <cell r="B876">
            <v>5431</v>
          </cell>
          <cell r="C876" t="str">
            <v>Apollo High School</v>
          </cell>
          <cell r="D876" t="str">
            <v xml:space="preserve">070505206   </v>
          </cell>
          <cell r="E876">
            <v>4285</v>
          </cell>
          <cell r="F876" t="str">
            <v>Glendale Union High School District</v>
          </cell>
          <cell r="G876" t="str">
            <v xml:space="preserve">070505000   </v>
          </cell>
          <cell r="H876">
            <v>1028</v>
          </cell>
          <cell r="I876" t="str">
            <v>Maricopa</v>
          </cell>
          <cell r="J876" t="str">
            <v>In A High School District</v>
          </cell>
          <cell r="K876">
            <v>0.38098542678695352</v>
          </cell>
          <cell r="L876">
            <v>0.50463352990732935</v>
          </cell>
          <cell r="M876">
            <v>0.44280000000000003</v>
          </cell>
          <cell r="N876">
            <v>0</v>
          </cell>
          <cell r="O876">
            <v>0.55000000000000004</v>
          </cell>
          <cell r="P876">
            <v>0.55000000000000004</v>
          </cell>
          <cell r="Q876">
            <v>0</v>
          </cell>
          <cell r="R876">
            <v>0</v>
          </cell>
          <cell r="S876" t="str">
            <v/>
          </cell>
          <cell r="T876">
            <v>0</v>
          </cell>
          <cell r="U876">
            <v>0</v>
          </cell>
          <cell r="V876" t="str">
            <v/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2002.4439000000145</v>
          </cell>
          <cell r="AC876">
            <v>0</v>
          </cell>
        </row>
        <row r="877">
          <cell r="B877">
            <v>5429</v>
          </cell>
          <cell r="C877" t="str">
            <v>Cortez High School</v>
          </cell>
          <cell r="D877" t="str">
            <v xml:space="preserve">070505204   </v>
          </cell>
          <cell r="E877">
            <v>4285</v>
          </cell>
          <cell r="F877" t="str">
            <v>Glendale Union High School District</v>
          </cell>
          <cell r="G877" t="str">
            <v xml:space="preserve">070505000   </v>
          </cell>
          <cell r="H877">
            <v>1028</v>
          </cell>
          <cell r="I877" t="str">
            <v>Maricopa</v>
          </cell>
          <cell r="J877" t="str">
            <v>In A High School District</v>
          </cell>
          <cell r="K877">
            <v>0.32948717948717948</v>
          </cell>
          <cell r="L877">
            <v>0.36681887366818872</v>
          </cell>
          <cell r="M877">
            <v>0.34820000000000001</v>
          </cell>
          <cell r="N877">
            <v>0</v>
          </cell>
          <cell r="O877">
            <v>0.75</v>
          </cell>
          <cell r="P877">
            <v>0.75</v>
          </cell>
          <cell r="Q877">
            <v>0</v>
          </cell>
          <cell r="R877">
            <v>0</v>
          </cell>
          <cell r="S877">
            <v>0.34820000000000001</v>
          </cell>
          <cell r="T877">
            <v>0</v>
          </cell>
          <cell r="U877">
            <v>0</v>
          </cell>
          <cell r="V877">
            <v>0.34820000000000001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1190.9753999999989</v>
          </cell>
          <cell r="AC877">
            <v>0</v>
          </cell>
        </row>
        <row r="878">
          <cell r="B878">
            <v>5426</v>
          </cell>
          <cell r="C878" t="str">
            <v>Glendale High School</v>
          </cell>
          <cell r="D878" t="str">
            <v xml:space="preserve">070505201   </v>
          </cell>
          <cell r="E878">
            <v>4285</v>
          </cell>
          <cell r="F878" t="str">
            <v>Glendale Union High School District</v>
          </cell>
          <cell r="G878" t="str">
            <v xml:space="preserve">070505000   </v>
          </cell>
          <cell r="H878">
            <v>1028</v>
          </cell>
          <cell r="I878" t="str">
            <v>Maricopa</v>
          </cell>
          <cell r="J878" t="str">
            <v>In A High School District</v>
          </cell>
          <cell r="K878">
            <v>0.25245098039215685</v>
          </cell>
          <cell r="L878">
            <v>0.32364729458917835</v>
          </cell>
          <cell r="M878">
            <v>0.28799999999999998</v>
          </cell>
          <cell r="N878">
            <v>5.5218111540585317E-4</v>
          </cell>
          <cell r="O878">
            <v>0.77</v>
          </cell>
          <cell r="P878">
            <v>0.77</v>
          </cell>
          <cell r="Q878">
            <v>0</v>
          </cell>
          <cell r="R878">
            <v>0</v>
          </cell>
          <cell r="S878">
            <v>0.28799999999999998</v>
          </cell>
          <cell r="T878">
            <v>0</v>
          </cell>
          <cell r="U878">
            <v>0</v>
          </cell>
          <cell r="V878">
            <v>0.28799999999999998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1685.0954000000072</v>
          </cell>
          <cell r="AC878">
            <v>0</v>
          </cell>
        </row>
        <row r="879">
          <cell r="B879">
            <v>5435</v>
          </cell>
          <cell r="C879" t="str">
            <v>Glendale Union High School District Online Learning Academy</v>
          </cell>
          <cell r="D879" t="str">
            <v xml:space="preserve">070505210   </v>
          </cell>
          <cell r="E879">
            <v>4285</v>
          </cell>
          <cell r="F879" t="str">
            <v>Glendale Union High School District</v>
          </cell>
          <cell r="G879" t="str">
            <v xml:space="preserve">070505000   </v>
          </cell>
          <cell r="H879">
            <v>1028</v>
          </cell>
          <cell r="I879" t="str">
            <v>Maricopa</v>
          </cell>
          <cell r="J879" t="str">
            <v>In A High School District</v>
          </cell>
          <cell r="K879">
            <v>0.33333333333333331</v>
          </cell>
          <cell r="L879">
            <v>0.18</v>
          </cell>
          <cell r="M879">
            <v>0.25669999999999998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 t="str">
            <v/>
          </cell>
          <cell r="T879">
            <v>0</v>
          </cell>
          <cell r="U879">
            <v>0</v>
          </cell>
          <cell r="V879" t="str">
            <v/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254.55780000000013</v>
          </cell>
          <cell r="AC879">
            <v>0</v>
          </cell>
        </row>
        <row r="880">
          <cell r="B880">
            <v>794564</v>
          </cell>
          <cell r="C880" t="str">
            <v>Glendale Union Online</v>
          </cell>
          <cell r="D880" t="str">
            <v xml:space="preserve">070505211   </v>
          </cell>
          <cell r="E880">
            <v>4285</v>
          </cell>
          <cell r="F880" t="str">
            <v>Glendale Union High School District</v>
          </cell>
          <cell r="G880" t="str">
            <v xml:space="preserve">070505000   </v>
          </cell>
          <cell r="H880">
            <v>1028</v>
          </cell>
          <cell r="I880" t="str">
            <v>Maricopa</v>
          </cell>
          <cell r="J880" t="str">
            <v>In A High School District</v>
          </cell>
          <cell r="K880">
            <v>0.39240506329113922</v>
          </cell>
          <cell r="L880">
            <v>0.40677966101694918</v>
          </cell>
          <cell r="M880">
            <v>0.39960000000000001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 t="str">
            <v/>
          </cell>
          <cell r="T880">
            <v>0</v>
          </cell>
          <cell r="U880">
            <v>0</v>
          </cell>
          <cell r="V880" t="str">
            <v/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4.1686999999999994</v>
          </cell>
          <cell r="AC880">
            <v>0</v>
          </cell>
        </row>
        <row r="881">
          <cell r="B881">
            <v>5433</v>
          </cell>
          <cell r="C881" t="str">
            <v>Greenway High School</v>
          </cell>
          <cell r="D881" t="str">
            <v xml:space="preserve">070505208   </v>
          </cell>
          <cell r="E881">
            <v>4285</v>
          </cell>
          <cell r="F881" t="str">
            <v>Glendale Union High School District</v>
          </cell>
          <cell r="G881" t="str">
            <v xml:space="preserve">070505000   </v>
          </cell>
          <cell r="H881">
            <v>1028</v>
          </cell>
          <cell r="I881" t="str">
            <v>Maricopa</v>
          </cell>
          <cell r="J881" t="str">
            <v>In A High School District</v>
          </cell>
          <cell r="K881">
            <v>0.51808406647116323</v>
          </cell>
          <cell r="L881">
            <v>0.51162790697674421</v>
          </cell>
          <cell r="M881">
            <v>0.51490000000000002</v>
          </cell>
          <cell r="N881">
            <v>0</v>
          </cell>
          <cell r="O881">
            <v>0.38</v>
          </cell>
          <cell r="P881">
            <v>0.38</v>
          </cell>
          <cell r="Q881">
            <v>0</v>
          </cell>
          <cell r="R881">
            <v>0</v>
          </cell>
          <cell r="S881" t="str">
            <v/>
          </cell>
          <cell r="T881">
            <v>0</v>
          </cell>
          <cell r="U881">
            <v>0</v>
          </cell>
          <cell r="V881" t="str">
            <v/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1469.7980000000077</v>
          </cell>
          <cell r="AC881">
            <v>0</v>
          </cell>
        </row>
        <row r="882">
          <cell r="B882">
            <v>5434</v>
          </cell>
          <cell r="C882" t="str">
            <v>Independence High School</v>
          </cell>
          <cell r="D882" t="str">
            <v xml:space="preserve">070505209   </v>
          </cell>
          <cell r="E882">
            <v>4285</v>
          </cell>
          <cell r="F882" t="str">
            <v>Glendale Union High School District</v>
          </cell>
          <cell r="G882" t="str">
            <v xml:space="preserve">070505000   </v>
          </cell>
          <cell r="H882">
            <v>1028</v>
          </cell>
          <cell r="I882" t="str">
            <v>Maricopa</v>
          </cell>
          <cell r="J882" t="str">
            <v>In A High School District</v>
          </cell>
          <cell r="K882">
            <v>0.35812672176308541</v>
          </cell>
          <cell r="L882">
            <v>0.3881856540084388</v>
          </cell>
          <cell r="M882">
            <v>0.37319999999999998</v>
          </cell>
          <cell r="N882">
            <v>0</v>
          </cell>
          <cell r="O882">
            <v>0.69</v>
          </cell>
          <cell r="P882">
            <v>0.69</v>
          </cell>
          <cell r="Q882">
            <v>0</v>
          </cell>
          <cell r="R882">
            <v>0</v>
          </cell>
          <cell r="S882">
            <v>0.37319999999999998</v>
          </cell>
          <cell r="T882">
            <v>0</v>
          </cell>
          <cell r="U882">
            <v>0</v>
          </cell>
          <cell r="V882">
            <v>0.37319999999999998</v>
          </cell>
          <cell r="W882">
            <v>225</v>
          </cell>
          <cell r="X882">
            <v>465970.28</v>
          </cell>
          <cell r="Y882">
            <v>0</v>
          </cell>
          <cell r="Z882">
            <v>0</v>
          </cell>
          <cell r="AA882">
            <v>0</v>
          </cell>
          <cell r="AB882">
            <v>2070.9790000000116</v>
          </cell>
          <cell r="AC882">
            <v>465970.28</v>
          </cell>
          <cell r="AD882">
            <v>279582.17</v>
          </cell>
        </row>
        <row r="883">
          <cell r="B883">
            <v>5430</v>
          </cell>
          <cell r="C883" t="str">
            <v>Moon Valley High School</v>
          </cell>
          <cell r="D883" t="str">
            <v xml:space="preserve">070505205   </v>
          </cell>
          <cell r="E883">
            <v>4285</v>
          </cell>
          <cell r="F883" t="str">
            <v>Glendale Union High School District</v>
          </cell>
          <cell r="G883" t="str">
            <v xml:space="preserve">070505000   </v>
          </cell>
          <cell r="H883">
            <v>1028</v>
          </cell>
          <cell r="I883" t="str">
            <v>Maricopa</v>
          </cell>
          <cell r="J883" t="str">
            <v>In A High School District</v>
          </cell>
          <cell r="K883">
            <v>0.32795698924731181</v>
          </cell>
          <cell r="L883">
            <v>0.44420600858369097</v>
          </cell>
          <cell r="M883">
            <v>0.3861</v>
          </cell>
          <cell r="N883">
            <v>0</v>
          </cell>
          <cell r="O883">
            <v>0.57999999999999996</v>
          </cell>
          <cell r="P883">
            <v>0.57999999999999996</v>
          </cell>
          <cell r="Q883">
            <v>0</v>
          </cell>
          <cell r="R883">
            <v>0</v>
          </cell>
          <cell r="S883" t="str">
            <v/>
          </cell>
          <cell r="T883">
            <v>0</v>
          </cell>
          <cell r="U883">
            <v>0</v>
          </cell>
          <cell r="V883" t="str">
            <v/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1465.0567000000078</v>
          </cell>
          <cell r="AC883">
            <v>0</v>
          </cell>
        </row>
        <row r="884">
          <cell r="B884">
            <v>5427</v>
          </cell>
          <cell r="C884" t="str">
            <v>Sunnyslope High School</v>
          </cell>
          <cell r="D884" t="str">
            <v xml:space="preserve">070505202   </v>
          </cell>
          <cell r="E884">
            <v>4285</v>
          </cell>
          <cell r="F884" t="str">
            <v>Glendale Union High School District</v>
          </cell>
          <cell r="G884" t="str">
            <v xml:space="preserve">070505000   </v>
          </cell>
          <cell r="H884">
            <v>1028</v>
          </cell>
          <cell r="I884" t="str">
            <v>Maricopa</v>
          </cell>
          <cell r="J884" t="str">
            <v>In A High School District</v>
          </cell>
          <cell r="K884">
            <v>0.46174318030605455</v>
          </cell>
          <cell r="L884">
            <v>0.53127538586515033</v>
          </cell>
          <cell r="M884">
            <v>0.4965</v>
          </cell>
          <cell r="N884">
            <v>0</v>
          </cell>
          <cell r="O884">
            <v>0.48</v>
          </cell>
          <cell r="P884">
            <v>0.48</v>
          </cell>
          <cell r="Q884">
            <v>0</v>
          </cell>
          <cell r="R884">
            <v>0</v>
          </cell>
          <cell r="S884" t="str">
            <v/>
          </cell>
          <cell r="T884">
            <v>0</v>
          </cell>
          <cell r="U884">
            <v>0</v>
          </cell>
          <cell r="V884" t="str">
            <v/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2136.8315000000116</v>
          </cell>
          <cell r="AC884">
            <v>0</v>
          </cell>
        </row>
        <row r="885">
          <cell r="B885">
            <v>5432</v>
          </cell>
          <cell r="C885" t="str">
            <v>Thunderbird High School</v>
          </cell>
          <cell r="D885" t="str">
            <v xml:space="preserve">070505207   </v>
          </cell>
          <cell r="E885">
            <v>4285</v>
          </cell>
          <cell r="F885" t="str">
            <v>Glendale Union High School District</v>
          </cell>
          <cell r="G885" t="str">
            <v xml:space="preserve">070505000   </v>
          </cell>
          <cell r="H885">
            <v>1028</v>
          </cell>
          <cell r="I885" t="str">
            <v>Maricopa</v>
          </cell>
          <cell r="J885" t="str">
            <v>In A High School District</v>
          </cell>
          <cell r="K885">
            <v>0.41500904159132007</v>
          </cell>
          <cell r="L885">
            <v>0.57655755015839494</v>
          </cell>
          <cell r="M885">
            <v>0.49580000000000002</v>
          </cell>
          <cell r="N885">
            <v>6.3451776649746188E-4</v>
          </cell>
          <cell r="O885">
            <v>0.46</v>
          </cell>
          <cell r="P885">
            <v>0.46</v>
          </cell>
          <cell r="Q885">
            <v>0</v>
          </cell>
          <cell r="R885">
            <v>0</v>
          </cell>
          <cell r="S885" t="str">
            <v/>
          </cell>
          <cell r="T885">
            <v>0</v>
          </cell>
          <cell r="U885">
            <v>0</v>
          </cell>
          <cell r="V885" t="str">
            <v/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1598.6718000000071</v>
          </cell>
          <cell r="AC885">
            <v>0</v>
          </cell>
        </row>
        <row r="886">
          <cell r="B886">
            <v>5428</v>
          </cell>
          <cell r="C886" t="str">
            <v>Washington High School</v>
          </cell>
          <cell r="D886" t="str">
            <v xml:space="preserve">070505203   </v>
          </cell>
          <cell r="E886">
            <v>4285</v>
          </cell>
          <cell r="F886" t="str">
            <v>Glendale Union High School District</v>
          </cell>
          <cell r="G886" t="str">
            <v xml:space="preserve">070505000   </v>
          </cell>
          <cell r="H886">
            <v>1028</v>
          </cell>
          <cell r="I886" t="str">
            <v>Maricopa</v>
          </cell>
          <cell r="J886" t="str">
            <v>In A High School District</v>
          </cell>
          <cell r="K886">
            <v>0.31467964314679642</v>
          </cell>
          <cell r="L886">
            <v>0.36645962732919257</v>
          </cell>
          <cell r="M886">
            <v>0.34060000000000001</v>
          </cell>
          <cell r="N886">
            <v>0</v>
          </cell>
          <cell r="O886">
            <v>0.71</v>
          </cell>
          <cell r="P886">
            <v>0.71</v>
          </cell>
          <cell r="Q886">
            <v>0</v>
          </cell>
          <cell r="R886">
            <v>0</v>
          </cell>
          <cell r="S886">
            <v>0.34060000000000001</v>
          </cell>
          <cell r="T886">
            <v>0</v>
          </cell>
          <cell r="U886">
            <v>0</v>
          </cell>
          <cell r="V886">
            <v>0.34060000000000001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1761.5141000000106</v>
          </cell>
          <cell r="AC886">
            <v>0</v>
          </cell>
        </row>
        <row r="887">
          <cell r="B887">
            <v>4854</v>
          </cell>
          <cell r="C887" t="str">
            <v>Copper Rim Elementary School</v>
          </cell>
          <cell r="D887" t="str">
            <v xml:space="preserve">040201003   </v>
          </cell>
          <cell r="E887">
            <v>4208</v>
          </cell>
          <cell r="F887" t="str">
            <v>Globe Unified District</v>
          </cell>
          <cell r="G887" t="str">
            <v xml:space="preserve">040201000   </v>
          </cell>
          <cell r="H887">
            <v>1027</v>
          </cell>
          <cell r="I887" t="str">
            <v>Gila</v>
          </cell>
          <cell r="J887" t="str">
            <v>Regular Facility - In A Unified School District</v>
          </cell>
          <cell r="K887">
            <v>0.32124352331606215</v>
          </cell>
          <cell r="L887">
            <v>0.25765306122448978</v>
          </cell>
          <cell r="M887">
            <v>0.28939999999999999</v>
          </cell>
          <cell r="N887">
            <v>0.41656804733727809</v>
          </cell>
          <cell r="O887">
            <v>0.94</v>
          </cell>
          <cell r="P887">
            <v>0.94</v>
          </cell>
          <cell r="Q887">
            <v>0</v>
          </cell>
          <cell r="R887">
            <v>0</v>
          </cell>
          <cell r="S887">
            <v>0.28939999999999999</v>
          </cell>
          <cell r="T887">
            <v>0</v>
          </cell>
          <cell r="U887">
            <v>0</v>
          </cell>
          <cell r="V887">
            <v>0.28939999999999999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649.8050999999997</v>
          </cell>
          <cell r="AC887">
            <v>0</v>
          </cell>
        </row>
        <row r="888">
          <cell r="B888">
            <v>4855</v>
          </cell>
          <cell r="C888" t="str">
            <v>Globe High School</v>
          </cell>
          <cell r="D888" t="str">
            <v xml:space="preserve">040201004   </v>
          </cell>
          <cell r="E888">
            <v>4208</v>
          </cell>
          <cell r="F888" t="str">
            <v>Globe Unified District</v>
          </cell>
          <cell r="G888" t="str">
            <v xml:space="preserve">040201000   </v>
          </cell>
          <cell r="H888">
            <v>1027</v>
          </cell>
          <cell r="I888" t="str">
            <v>Gila</v>
          </cell>
          <cell r="J888" t="str">
            <v>In A Unified School District</v>
          </cell>
          <cell r="K888">
            <v>0.23138297872340424</v>
          </cell>
          <cell r="L888">
            <v>0.15548780487804878</v>
          </cell>
          <cell r="M888">
            <v>0.19339999999999999</v>
          </cell>
          <cell r="N888">
            <v>0.3641304347826087</v>
          </cell>
          <cell r="O888">
            <v>0.65</v>
          </cell>
          <cell r="P888">
            <v>0.65</v>
          </cell>
          <cell r="Q888">
            <v>0</v>
          </cell>
          <cell r="R888">
            <v>0</v>
          </cell>
          <cell r="S888">
            <v>0.19339999999999999</v>
          </cell>
          <cell r="T888">
            <v>0</v>
          </cell>
          <cell r="U888">
            <v>0</v>
          </cell>
          <cell r="V888">
            <v>0.19339999999999999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569.01910000000009</v>
          </cell>
          <cell r="AC888">
            <v>0</v>
          </cell>
        </row>
        <row r="889">
          <cell r="B889">
            <v>85831</v>
          </cell>
          <cell r="C889" t="str">
            <v>High Desert Middle School</v>
          </cell>
          <cell r="D889" t="str">
            <v xml:space="preserve">040201105   </v>
          </cell>
          <cell r="E889">
            <v>4208</v>
          </cell>
          <cell r="F889" t="str">
            <v>Globe Unified District</v>
          </cell>
          <cell r="G889" t="str">
            <v xml:space="preserve">040201000   </v>
          </cell>
          <cell r="H889">
            <v>1027</v>
          </cell>
          <cell r="I889" t="str">
            <v>Gila</v>
          </cell>
          <cell r="J889" t="str">
            <v>In A Unified School District</v>
          </cell>
          <cell r="K889">
            <v>0.22508038585209003</v>
          </cell>
          <cell r="L889">
            <v>0.11801242236024845</v>
          </cell>
          <cell r="M889">
            <v>0.17150000000000001</v>
          </cell>
          <cell r="N889">
            <v>0.48734177215189872</v>
          </cell>
          <cell r="O889">
            <v>0.65</v>
          </cell>
          <cell r="P889">
            <v>0.65</v>
          </cell>
          <cell r="Q889">
            <v>0</v>
          </cell>
          <cell r="R889">
            <v>0</v>
          </cell>
          <cell r="S889">
            <v>0.17150000000000001</v>
          </cell>
          <cell r="T889">
            <v>0</v>
          </cell>
          <cell r="U889">
            <v>0</v>
          </cell>
          <cell r="V889">
            <v>0.17150000000000001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351.43779999999879</v>
          </cell>
          <cell r="AC889">
            <v>0</v>
          </cell>
        </row>
        <row r="890">
          <cell r="B890">
            <v>4824</v>
          </cell>
          <cell r="C890" t="str">
            <v>Grand Canyon Elementary</v>
          </cell>
          <cell r="D890" t="str">
            <v xml:space="preserve">030204001   </v>
          </cell>
          <cell r="E890">
            <v>4194</v>
          </cell>
          <cell r="F890" t="str">
            <v>Grand Canyon Unified District</v>
          </cell>
          <cell r="G890" t="str">
            <v xml:space="preserve">030204000   </v>
          </cell>
          <cell r="H890">
            <v>1027</v>
          </cell>
          <cell r="I890" t="str">
            <v>Coconino</v>
          </cell>
          <cell r="J890" t="str">
            <v>In A Unified School District</v>
          </cell>
          <cell r="K890">
            <v>0.41176470588235292</v>
          </cell>
          <cell r="L890">
            <v>0.36129032258064514</v>
          </cell>
          <cell r="M890">
            <v>0.38650000000000001</v>
          </cell>
          <cell r="N890">
            <v>0.413953488372093</v>
          </cell>
          <cell r="O890">
            <v>0.61</v>
          </cell>
          <cell r="P890">
            <v>0.61</v>
          </cell>
          <cell r="Q890">
            <v>0</v>
          </cell>
          <cell r="R890">
            <v>0</v>
          </cell>
          <cell r="S890">
            <v>0.38650000000000001</v>
          </cell>
          <cell r="T890">
            <v>0</v>
          </cell>
          <cell r="U890">
            <v>0</v>
          </cell>
          <cell r="V890">
            <v>0.38650000000000001</v>
          </cell>
          <cell r="W890">
            <v>225</v>
          </cell>
          <cell r="X890">
            <v>43243.27</v>
          </cell>
          <cell r="Y890">
            <v>0</v>
          </cell>
          <cell r="Z890">
            <v>0</v>
          </cell>
          <cell r="AA890">
            <v>0</v>
          </cell>
          <cell r="AB890">
            <v>192.19230000000007</v>
          </cell>
          <cell r="AC890">
            <v>43243.27</v>
          </cell>
          <cell r="AD890">
            <v>25945.96</v>
          </cell>
        </row>
        <row r="891">
          <cell r="B891">
            <v>4825</v>
          </cell>
          <cell r="C891" t="str">
            <v>Grand Canyon High School</v>
          </cell>
          <cell r="D891" t="str">
            <v xml:space="preserve">030204002   </v>
          </cell>
          <cell r="E891">
            <v>4194</v>
          </cell>
          <cell r="F891" t="str">
            <v>Grand Canyon Unified District</v>
          </cell>
          <cell r="G891" t="str">
            <v xml:space="preserve">030204000   </v>
          </cell>
          <cell r="H891">
            <v>1027</v>
          </cell>
          <cell r="I891" t="str">
            <v>Coconino</v>
          </cell>
          <cell r="J891" t="str">
            <v>In A Unified School District</v>
          </cell>
          <cell r="K891">
            <v>0.38461538461538464</v>
          </cell>
          <cell r="L891">
            <v>0.44642857142857145</v>
          </cell>
          <cell r="M891">
            <v>0.41549999999999998</v>
          </cell>
          <cell r="N891">
            <v>0.2857142857142857</v>
          </cell>
          <cell r="O891">
            <v>0.53</v>
          </cell>
          <cell r="P891">
            <v>0.53</v>
          </cell>
          <cell r="Q891">
            <v>0</v>
          </cell>
          <cell r="R891">
            <v>0</v>
          </cell>
          <cell r="S891" t="str">
            <v/>
          </cell>
          <cell r="T891">
            <v>0</v>
          </cell>
          <cell r="U891">
            <v>0</v>
          </cell>
          <cell r="V891" t="str">
            <v/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78.936500000000024</v>
          </cell>
          <cell r="AC891">
            <v>0</v>
          </cell>
        </row>
        <row r="892">
          <cell r="B892">
            <v>91147</v>
          </cell>
          <cell r="C892" t="str">
            <v>Holsteiner Agricultural School</v>
          </cell>
          <cell r="D892" t="str">
            <v xml:space="preserve">118709001   </v>
          </cell>
          <cell r="E892">
            <v>90894</v>
          </cell>
          <cell r="F892" t="str">
            <v>Graysmark Schools Corporation</v>
          </cell>
          <cell r="G892" t="str">
            <v xml:space="preserve">118709000   </v>
          </cell>
          <cell r="H892">
            <v>1999</v>
          </cell>
          <cell r="I892" t="str">
            <v>Pinal</v>
          </cell>
          <cell r="J892" t="str">
            <v>Charter Facility</v>
          </cell>
          <cell r="K892">
            <v>0.31818181818181818</v>
          </cell>
          <cell r="L892">
            <v>0.18181818181818182</v>
          </cell>
          <cell r="M892">
            <v>0.25</v>
          </cell>
          <cell r="N892">
            <v>0.44444444444444442</v>
          </cell>
          <cell r="O892">
            <v>0</v>
          </cell>
          <cell r="P892">
            <v>0.44444444444444442</v>
          </cell>
          <cell r="Q892">
            <v>0</v>
          </cell>
          <cell r="R892">
            <v>0</v>
          </cell>
          <cell r="S892" t="str">
            <v/>
          </cell>
          <cell r="T892">
            <v>0</v>
          </cell>
          <cell r="U892">
            <v>0</v>
          </cell>
          <cell r="V892" t="str">
            <v/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</row>
        <row r="893">
          <cell r="B893">
            <v>78808</v>
          </cell>
          <cell r="C893" t="str">
            <v>Great Expectations Academy</v>
          </cell>
          <cell r="D893" t="str">
            <v xml:space="preserve">108770101   </v>
          </cell>
          <cell r="E893">
            <v>10974</v>
          </cell>
          <cell r="F893" t="str">
            <v>Great Expectations Academy</v>
          </cell>
          <cell r="G893" t="str">
            <v xml:space="preserve">108770000   </v>
          </cell>
          <cell r="H893">
            <v>1999</v>
          </cell>
          <cell r="I893" t="str">
            <v>Pima</v>
          </cell>
          <cell r="J893" t="str">
            <v>Charter Facility</v>
          </cell>
          <cell r="K893">
            <v>0.53968253968253965</v>
          </cell>
          <cell r="L893">
            <v>0.52910052910052907</v>
          </cell>
          <cell r="M893">
            <v>0.53439999999999999</v>
          </cell>
          <cell r="N893">
            <v>0.11262798634812286</v>
          </cell>
          <cell r="O893">
            <v>0</v>
          </cell>
          <cell r="P893">
            <v>0.11262798634812286</v>
          </cell>
          <cell r="Q893">
            <v>0</v>
          </cell>
          <cell r="R893">
            <v>0</v>
          </cell>
          <cell r="S893" t="str">
            <v/>
          </cell>
          <cell r="T893">
            <v>0</v>
          </cell>
          <cell r="U893">
            <v>0</v>
          </cell>
          <cell r="V893" t="str">
            <v/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286.34180000000111</v>
          </cell>
          <cell r="AC893">
            <v>0</v>
          </cell>
        </row>
        <row r="894">
          <cell r="B894">
            <v>79512</v>
          </cell>
          <cell r="C894" t="str">
            <v>Children Reaching for the Sky Preparatory</v>
          </cell>
          <cell r="D894" t="str">
            <v xml:space="preserve">108789101   </v>
          </cell>
          <cell r="E894">
            <v>79500</v>
          </cell>
          <cell r="F894" t="str">
            <v>Griffin Foundation, Inc. The</v>
          </cell>
          <cell r="G894" t="str">
            <v xml:space="preserve">108789000   </v>
          </cell>
          <cell r="H894">
            <v>1999</v>
          </cell>
          <cell r="I894" t="str">
            <v>Pima</v>
          </cell>
          <cell r="J894" t="str">
            <v>Charter Facility</v>
          </cell>
          <cell r="K894">
            <v>0.27536231884057971</v>
          </cell>
          <cell r="L894">
            <v>0.24637681159420291</v>
          </cell>
          <cell r="M894">
            <v>0.26090000000000002</v>
          </cell>
          <cell r="N894">
            <v>0</v>
          </cell>
          <cell r="O894">
            <v>0.8</v>
          </cell>
          <cell r="P894">
            <v>0.8</v>
          </cell>
          <cell r="Q894">
            <v>0</v>
          </cell>
          <cell r="R894">
            <v>0</v>
          </cell>
          <cell r="S894">
            <v>0.26090000000000002</v>
          </cell>
          <cell r="T894">
            <v>0</v>
          </cell>
          <cell r="U894">
            <v>0</v>
          </cell>
          <cell r="V894">
            <v>0.26090000000000002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110.90509999999989</v>
          </cell>
          <cell r="AC894">
            <v>0</v>
          </cell>
        </row>
        <row r="895">
          <cell r="B895">
            <v>90470</v>
          </cell>
          <cell r="C895" t="str">
            <v>Future Investment Middle School</v>
          </cell>
          <cell r="D895" t="str">
            <v xml:space="preserve">108789102   </v>
          </cell>
          <cell r="E895">
            <v>79500</v>
          </cell>
          <cell r="F895" t="str">
            <v>Griffin Foundation, Inc. The</v>
          </cell>
          <cell r="G895" t="str">
            <v xml:space="preserve">108789000   </v>
          </cell>
          <cell r="H895">
            <v>1999</v>
          </cell>
          <cell r="I895" t="str">
            <v>Pima</v>
          </cell>
          <cell r="J895" t="str">
            <v>Charter Facility</v>
          </cell>
          <cell r="K895">
            <v>0.41428571428571431</v>
          </cell>
          <cell r="L895">
            <v>0.34285714285714286</v>
          </cell>
          <cell r="M895">
            <v>0.37859999999999999</v>
          </cell>
          <cell r="N895">
            <v>0</v>
          </cell>
          <cell r="O895">
            <v>0.92</v>
          </cell>
          <cell r="P895">
            <v>0.92</v>
          </cell>
          <cell r="Q895">
            <v>0</v>
          </cell>
          <cell r="R895">
            <v>0</v>
          </cell>
          <cell r="S895">
            <v>0.37859999999999999</v>
          </cell>
          <cell r="T895">
            <v>0</v>
          </cell>
          <cell r="U895">
            <v>0</v>
          </cell>
          <cell r="V895">
            <v>0.37859999999999999</v>
          </cell>
          <cell r="W895">
            <v>225</v>
          </cell>
          <cell r="X895">
            <v>18710.87</v>
          </cell>
          <cell r="Y895">
            <v>0</v>
          </cell>
          <cell r="Z895">
            <v>0</v>
          </cell>
          <cell r="AA895">
            <v>0</v>
          </cell>
          <cell r="AB895">
            <v>83.159399999999977</v>
          </cell>
          <cell r="AC895">
            <v>18710.87</v>
          </cell>
          <cell r="AD895">
            <v>11226.52</v>
          </cell>
        </row>
        <row r="896">
          <cell r="B896">
            <v>5872</v>
          </cell>
          <cell r="C896" t="str">
            <v>Ha:san Preparatory &amp; Leadership School</v>
          </cell>
          <cell r="D896" t="str">
            <v xml:space="preserve">108726001   </v>
          </cell>
          <cell r="E896">
            <v>6369</v>
          </cell>
          <cell r="F896" t="str">
            <v>Ha:san Educational Services</v>
          </cell>
          <cell r="G896" t="str">
            <v xml:space="preserve">108726000   </v>
          </cell>
          <cell r="H896">
            <v>1999</v>
          </cell>
          <cell r="I896" t="str">
            <v>Pima</v>
          </cell>
          <cell r="J896" t="str">
            <v>Charter Facility</v>
          </cell>
          <cell r="K896">
            <v>2.4390243902439025E-2</v>
          </cell>
          <cell r="L896">
            <v>0</v>
          </cell>
          <cell r="M896">
            <v>0</v>
          </cell>
          <cell r="N896">
            <v>0.9107142857142857</v>
          </cell>
          <cell r="O896">
            <v>1</v>
          </cell>
          <cell r="P896">
            <v>1</v>
          </cell>
          <cell r="Q896">
            <v>0</v>
          </cell>
          <cell r="R896">
            <v>0</v>
          </cell>
          <cell r="S896" t="str">
            <v/>
          </cell>
          <cell r="T896">
            <v>0</v>
          </cell>
          <cell r="U896">
            <v>0</v>
          </cell>
          <cell r="V896" t="str">
            <v/>
          </cell>
          <cell r="W896">
            <v>0</v>
          </cell>
          <cell r="X896">
            <v>0</v>
          </cell>
          <cell r="Y896">
            <v>1</v>
          </cell>
          <cell r="Z896">
            <v>0</v>
          </cell>
          <cell r="AA896">
            <v>0</v>
          </cell>
          <cell r="AB896">
            <v>124.53609999999992</v>
          </cell>
          <cell r="AC896">
            <v>0</v>
          </cell>
        </row>
        <row r="897">
          <cell r="B897">
            <v>5570</v>
          </cell>
          <cell r="C897" t="str">
            <v>Cedar Hills School</v>
          </cell>
          <cell r="D897" t="str">
            <v xml:space="preserve">080303002   </v>
          </cell>
          <cell r="E897">
            <v>4371</v>
          </cell>
          <cell r="F897" t="str">
            <v>Hackberry School District</v>
          </cell>
          <cell r="G897" t="str">
            <v xml:space="preserve">080303000   </v>
          </cell>
          <cell r="H897">
            <v>1030</v>
          </cell>
          <cell r="I897" t="str">
            <v>Mohave</v>
          </cell>
          <cell r="J897" t="str">
            <v>In An Elementary Not In High School District</v>
          </cell>
          <cell r="K897">
            <v>0.73684210526315785</v>
          </cell>
          <cell r="L897">
            <v>0.68421052631578949</v>
          </cell>
          <cell r="M897">
            <v>0.71050000000000002</v>
          </cell>
          <cell r="N897">
            <v>1.0357142857142858</v>
          </cell>
          <cell r="O897">
            <v>0.8</v>
          </cell>
          <cell r="P897">
            <v>1.0357142857142858</v>
          </cell>
          <cell r="Q897">
            <v>0</v>
          </cell>
          <cell r="R897">
            <v>0</v>
          </cell>
          <cell r="S897">
            <v>0.71050000000000002</v>
          </cell>
          <cell r="T897">
            <v>400</v>
          </cell>
          <cell r="U897">
            <v>10090</v>
          </cell>
          <cell r="V897">
            <v>0.71050000000000002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25.225000000000001</v>
          </cell>
          <cell r="AC897">
            <v>10090</v>
          </cell>
          <cell r="AD897">
            <v>6054</v>
          </cell>
        </row>
        <row r="898">
          <cell r="B898">
            <v>91818</v>
          </cell>
          <cell r="C898" t="str">
            <v>Happy Valley School East Campus</v>
          </cell>
          <cell r="D898" t="str">
            <v xml:space="preserve">078594001   </v>
          </cell>
          <cell r="E898">
            <v>90906</v>
          </cell>
          <cell r="F898" t="str">
            <v>Happy Valley East</v>
          </cell>
          <cell r="G898" t="str">
            <v xml:space="preserve">078594000   </v>
          </cell>
          <cell r="H898">
            <v>1999</v>
          </cell>
          <cell r="I898" t="str">
            <v>Maricopa</v>
          </cell>
          <cell r="J898" t="str">
            <v>Charter Facility</v>
          </cell>
          <cell r="K898">
            <v>0.4351145038167939</v>
          </cell>
          <cell r="L898">
            <v>0.38549618320610685</v>
          </cell>
          <cell r="M898">
            <v>0.4103</v>
          </cell>
          <cell r="N898">
            <v>0.48308270676691728</v>
          </cell>
          <cell r="O898">
            <v>0.52</v>
          </cell>
          <cell r="P898">
            <v>0.52</v>
          </cell>
          <cell r="Q898">
            <v>0</v>
          </cell>
          <cell r="R898">
            <v>0</v>
          </cell>
          <cell r="S898" t="str">
            <v/>
          </cell>
          <cell r="T898">
            <v>0</v>
          </cell>
          <cell r="U898">
            <v>0</v>
          </cell>
          <cell r="V898" t="str">
            <v/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506.37420000000122</v>
          </cell>
          <cell r="AC898">
            <v>0</v>
          </cell>
        </row>
        <row r="899">
          <cell r="B899">
            <v>79095</v>
          </cell>
          <cell r="C899" t="str">
            <v>Happy Valley School</v>
          </cell>
          <cell r="D899" t="str">
            <v xml:space="preserve">078998001   </v>
          </cell>
          <cell r="E899">
            <v>79081</v>
          </cell>
          <cell r="F899" t="str">
            <v>Happy Valley School, Inc.</v>
          </cell>
          <cell r="G899" t="str">
            <v xml:space="preserve">078998000   </v>
          </cell>
          <cell r="H899">
            <v>1999</v>
          </cell>
          <cell r="I899" t="str">
            <v>Maricopa</v>
          </cell>
          <cell r="J899" t="str">
            <v>Charter Facility</v>
          </cell>
          <cell r="K899">
            <v>0.77737226277372262</v>
          </cell>
          <cell r="L899">
            <v>0.74452554744525545</v>
          </cell>
          <cell r="M899">
            <v>0.76090000000000002</v>
          </cell>
          <cell r="N899">
            <v>0.152014652014652</v>
          </cell>
          <cell r="O899">
            <v>0.14000000000000001</v>
          </cell>
          <cell r="P899">
            <v>0.152014652014652</v>
          </cell>
          <cell r="Q899">
            <v>225</v>
          </cell>
          <cell r="R899">
            <v>122505.71</v>
          </cell>
          <cell r="S899" t="str">
            <v/>
          </cell>
          <cell r="T899">
            <v>0</v>
          </cell>
          <cell r="U899">
            <v>0</v>
          </cell>
          <cell r="V899" t="str">
            <v/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544.46980000000201</v>
          </cell>
          <cell r="AC899">
            <v>122505.71</v>
          </cell>
          <cell r="AD899">
            <v>73503.429999999993</v>
          </cell>
        </row>
        <row r="900">
          <cell r="B900">
            <v>79513</v>
          </cell>
          <cell r="C900" t="str">
            <v>Harvest Preparatory Academy</v>
          </cell>
          <cell r="D900" t="str">
            <v xml:space="preserve">148760101   </v>
          </cell>
          <cell r="E900">
            <v>79501</v>
          </cell>
          <cell r="F900" t="str">
            <v>Harvest Power Community Development Group, Inc.</v>
          </cell>
          <cell r="G900" t="str">
            <v xml:space="preserve">148760000   </v>
          </cell>
          <cell r="H900">
            <v>1999</v>
          </cell>
          <cell r="I900" t="str">
            <v>Yuma</v>
          </cell>
          <cell r="J900" t="str">
            <v>Charter Facility</v>
          </cell>
          <cell r="K900">
            <v>0.24610591900311526</v>
          </cell>
          <cell r="L900">
            <v>0.23889739663093415</v>
          </cell>
          <cell r="M900">
            <v>0.24249999999999999</v>
          </cell>
          <cell r="N900">
            <v>0.60127253446447504</v>
          </cell>
          <cell r="O900">
            <v>0.74</v>
          </cell>
          <cell r="P900">
            <v>0.74</v>
          </cell>
          <cell r="Q900">
            <v>0</v>
          </cell>
          <cell r="R900">
            <v>0</v>
          </cell>
          <cell r="S900">
            <v>0.24249999999999999</v>
          </cell>
          <cell r="T900">
            <v>0</v>
          </cell>
          <cell r="U900">
            <v>0</v>
          </cell>
          <cell r="V900">
            <v>0.24249999999999999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983.65139999999144</v>
          </cell>
          <cell r="AC900">
            <v>0</v>
          </cell>
        </row>
        <row r="901">
          <cell r="B901">
            <v>92523</v>
          </cell>
          <cell r="C901" t="str">
            <v>Harvest Preparatory Academy, Goodyear</v>
          </cell>
          <cell r="D901" t="str">
            <v xml:space="preserve">148760103   </v>
          </cell>
          <cell r="E901">
            <v>79501</v>
          </cell>
          <cell r="F901" t="str">
            <v>Harvest Power Community Development Group, Inc.</v>
          </cell>
          <cell r="G901" t="str">
            <v xml:space="preserve">148760000   </v>
          </cell>
          <cell r="H901">
            <v>1999</v>
          </cell>
          <cell r="I901" t="str">
            <v>Yuma</v>
          </cell>
          <cell r="J901" t="str">
            <v>Charter Facility</v>
          </cell>
          <cell r="K901">
            <v>0.21142857142857144</v>
          </cell>
          <cell r="L901">
            <v>0.22222222222222221</v>
          </cell>
          <cell r="M901">
            <v>0.21679999999999999</v>
          </cell>
          <cell r="N901">
            <v>0.62372881355932208</v>
          </cell>
          <cell r="O901">
            <v>0.76</v>
          </cell>
          <cell r="P901">
            <v>0.76</v>
          </cell>
          <cell r="Q901">
            <v>0</v>
          </cell>
          <cell r="R901">
            <v>0</v>
          </cell>
          <cell r="S901">
            <v>0.21679999999999999</v>
          </cell>
          <cell r="T901">
            <v>0</v>
          </cell>
          <cell r="U901">
            <v>0</v>
          </cell>
          <cell r="V901">
            <v>0.21679999999999999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</row>
        <row r="902">
          <cell r="B902">
            <v>90277</v>
          </cell>
          <cell r="C902" t="str">
            <v>Harvest Preparatory Academy, San Luis AZ</v>
          </cell>
          <cell r="D902" t="str">
            <v xml:space="preserve">148760102   </v>
          </cell>
          <cell r="E902">
            <v>79501</v>
          </cell>
          <cell r="F902" t="str">
            <v>Harvest Power Community Development Group, Inc.</v>
          </cell>
          <cell r="G902" t="str">
            <v xml:space="preserve">148760000   </v>
          </cell>
          <cell r="H902">
            <v>1999</v>
          </cell>
          <cell r="I902" t="str">
            <v>Yuma</v>
          </cell>
          <cell r="J902" t="str">
            <v>Charter Facility</v>
          </cell>
          <cell r="K902">
            <v>0.24340175953079179</v>
          </cell>
          <cell r="L902">
            <v>0.31123919308357351</v>
          </cell>
          <cell r="M902">
            <v>0.27729999999999999</v>
          </cell>
          <cell r="N902">
            <v>0.33660130718954251</v>
          </cell>
          <cell r="O902">
            <v>0.88</v>
          </cell>
          <cell r="P902">
            <v>0.88</v>
          </cell>
          <cell r="Q902">
            <v>0</v>
          </cell>
          <cell r="R902">
            <v>0</v>
          </cell>
          <cell r="S902">
            <v>0.27729999999999999</v>
          </cell>
          <cell r="T902">
            <v>0</v>
          </cell>
          <cell r="U902">
            <v>0</v>
          </cell>
          <cell r="V902">
            <v>0.27729999999999999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547.14220000000182</v>
          </cell>
          <cell r="AC902">
            <v>0</v>
          </cell>
        </row>
        <row r="903">
          <cell r="B903">
            <v>89952</v>
          </cell>
          <cell r="C903" t="str">
            <v>Haven Montessori Charter School</v>
          </cell>
          <cell r="D903" t="str">
            <v xml:space="preserve">038755101   </v>
          </cell>
          <cell r="E903">
            <v>89951</v>
          </cell>
          <cell r="F903" t="str">
            <v>Haven Montessori Children's House, Inc.</v>
          </cell>
          <cell r="G903" t="str">
            <v xml:space="preserve">038755000   </v>
          </cell>
          <cell r="H903">
            <v>1999</v>
          </cell>
          <cell r="I903" t="str">
            <v>Coconino</v>
          </cell>
          <cell r="J903" t="str">
            <v>Charter Facility</v>
          </cell>
          <cell r="K903">
            <v>0.83783783783783783</v>
          </cell>
          <cell r="L903">
            <v>0.7567567567567568</v>
          </cell>
          <cell r="M903">
            <v>0.79730000000000001</v>
          </cell>
          <cell r="N903">
            <v>5.5555555555555552E-2</v>
          </cell>
          <cell r="O903">
            <v>0</v>
          </cell>
          <cell r="P903">
            <v>5.5555555555555552E-2</v>
          </cell>
          <cell r="Q903">
            <v>225</v>
          </cell>
          <cell r="R903">
            <v>14775.75</v>
          </cell>
          <cell r="S903" t="str">
            <v/>
          </cell>
          <cell r="T903">
            <v>0</v>
          </cell>
          <cell r="U903">
            <v>0</v>
          </cell>
          <cell r="V903" t="str">
            <v/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65.669999999999987</v>
          </cell>
          <cell r="AC903">
            <v>14775.75</v>
          </cell>
          <cell r="AD903">
            <v>8865.4500000000007</v>
          </cell>
        </row>
        <row r="904">
          <cell r="B904">
            <v>4873</v>
          </cell>
          <cell r="C904" t="str">
            <v>Hayden High School</v>
          </cell>
          <cell r="D904" t="str">
            <v xml:space="preserve">040241004   </v>
          </cell>
          <cell r="E904">
            <v>4212</v>
          </cell>
          <cell r="F904" t="str">
            <v>Hayden-Winkelman Unified District</v>
          </cell>
          <cell r="G904" t="str">
            <v xml:space="preserve">040241000   </v>
          </cell>
          <cell r="H904">
            <v>1027</v>
          </cell>
          <cell r="I904" t="str">
            <v>Gila</v>
          </cell>
          <cell r="J904" t="str">
            <v>In A Unified School District</v>
          </cell>
          <cell r="K904">
            <v>0.15254237288135594</v>
          </cell>
          <cell r="L904">
            <v>7.9365079365079361E-2</v>
          </cell>
          <cell r="M904">
            <v>0.11600000000000001</v>
          </cell>
          <cell r="N904">
            <v>0.43209876543209874</v>
          </cell>
          <cell r="O904">
            <v>0</v>
          </cell>
          <cell r="P904">
            <v>0.43209876543209874</v>
          </cell>
          <cell r="Q904">
            <v>0</v>
          </cell>
          <cell r="R904">
            <v>0</v>
          </cell>
          <cell r="S904" t="str">
            <v/>
          </cell>
          <cell r="T904">
            <v>0</v>
          </cell>
          <cell r="U904">
            <v>0</v>
          </cell>
          <cell r="V904" t="str">
            <v/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81.023400000000024</v>
          </cell>
          <cell r="AC904">
            <v>0</v>
          </cell>
        </row>
        <row r="905">
          <cell r="B905">
            <v>4870</v>
          </cell>
          <cell r="C905" t="str">
            <v>Leonor Hambly K-8</v>
          </cell>
          <cell r="D905" t="str">
            <v xml:space="preserve">040241001   </v>
          </cell>
          <cell r="E905">
            <v>4212</v>
          </cell>
          <cell r="F905" t="str">
            <v>Hayden-Winkelman Unified District</v>
          </cell>
          <cell r="G905" t="str">
            <v xml:space="preserve">040241000   </v>
          </cell>
          <cell r="H905">
            <v>1027</v>
          </cell>
          <cell r="I905" t="str">
            <v>Gila</v>
          </cell>
          <cell r="J905" t="str">
            <v>In A Unified School District</v>
          </cell>
          <cell r="K905">
            <v>0.2857142857142857</v>
          </cell>
          <cell r="L905">
            <v>0.24107142857142858</v>
          </cell>
          <cell r="M905">
            <v>0.26340000000000002</v>
          </cell>
          <cell r="N905">
            <v>0.72486772486772488</v>
          </cell>
          <cell r="O905">
            <v>0.85</v>
          </cell>
          <cell r="P905">
            <v>0.85</v>
          </cell>
          <cell r="Q905">
            <v>0</v>
          </cell>
          <cell r="R905">
            <v>0</v>
          </cell>
          <cell r="S905">
            <v>0.26340000000000002</v>
          </cell>
          <cell r="T905">
            <v>0</v>
          </cell>
          <cell r="U905">
            <v>0</v>
          </cell>
          <cell r="V905">
            <v>0.26340000000000002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179.25560000000004</v>
          </cell>
          <cell r="AC905">
            <v>0</v>
          </cell>
        </row>
        <row r="906">
          <cell r="B906">
            <v>4872</v>
          </cell>
          <cell r="C906" t="str">
            <v>Leonor Hambly Middle School</v>
          </cell>
          <cell r="D906" t="str">
            <v xml:space="preserve">040241003   </v>
          </cell>
          <cell r="E906">
            <v>4212</v>
          </cell>
          <cell r="F906" t="str">
            <v>Hayden-Winkelman Unified District</v>
          </cell>
          <cell r="G906" t="str">
            <v xml:space="preserve">040241000   </v>
          </cell>
          <cell r="H906">
            <v>1027</v>
          </cell>
          <cell r="I906" t="str">
            <v>Gila</v>
          </cell>
          <cell r="J906" t="str">
            <v>In A Unified School District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 t="str">
            <v/>
          </cell>
          <cell r="T906">
            <v>0</v>
          </cell>
          <cell r="U906">
            <v>0</v>
          </cell>
          <cell r="V906" t="str">
            <v/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</row>
        <row r="907">
          <cell r="B907">
            <v>4871</v>
          </cell>
          <cell r="C907" t="str">
            <v>Winkelman Intermediate School</v>
          </cell>
          <cell r="D907" t="str">
            <v xml:space="preserve">040241002   </v>
          </cell>
          <cell r="E907">
            <v>4212</v>
          </cell>
          <cell r="F907" t="str">
            <v>Hayden-Winkelman Unified District</v>
          </cell>
          <cell r="G907" t="str">
            <v xml:space="preserve">040241000   </v>
          </cell>
          <cell r="H907">
            <v>1027</v>
          </cell>
          <cell r="I907" t="str">
            <v>Gila</v>
          </cell>
          <cell r="J907" t="str">
            <v>In A Unified School District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 t="str">
            <v/>
          </cell>
          <cell r="T907">
            <v>0</v>
          </cell>
          <cell r="U907">
            <v>0</v>
          </cell>
          <cell r="V907" t="str">
            <v/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</row>
        <row r="908">
          <cell r="B908">
            <v>5623</v>
          </cell>
          <cell r="C908" t="str">
            <v>Capps Elementary School</v>
          </cell>
          <cell r="D908" t="str">
            <v xml:space="preserve">090206102   </v>
          </cell>
          <cell r="E908">
            <v>4392</v>
          </cell>
          <cell r="F908" t="str">
            <v>Heber-Overgaard Unified District</v>
          </cell>
          <cell r="G908" t="str">
            <v xml:space="preserve">090206000   </v>
          </cell>
          <cell r="H908">
            <v>1027</v>
          </cell>
          <cell r="I908" t="str">
            <v>Navajo</v>
          </cell>
          <cell r="J908" t="str">
            <v>In A Unified School District</v>
          </cell>
          <cell r="K908">
            <v>0.42063492063492064</v>
          </cell>
          <cell r="L908">
            <v>0.67716535433070868</v>
          </cell>
          <cell r="M908">
            <v>0.54890000000000005</v>
          </cell>
          <cell r="N908">
            <v>0</v>
          </cell>
          <cell r="O908">
            <v>0.55000000000000004</v>
          </cell>
          <cell r="P908">
            <v>0.55000000000000004</v>
          </cell>
          <cell r="Q908">
            <v>0</v>
          </cell>
          <cell r="R908">
            <v>0</v>
          </cell>
          <cell r="S908" t="str">
            <v/>
          </cell>
          <cell r="T908">
            <v>0</v>
          </cell>
          <cell r="U908">
            <v>0</v>
          </cell>
          <cell r="V908" t="str">
            <v/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120.02560000000014</v>
          </cell>
          <cell r="AC908">
            <v>0</v>
          </cell>
        </row>
        <row r="909">
          <cell r="B909">
            <v>5625</v>
          </cell>
          <cell r="C909" t="str">
            <v>Mogollon High School</v>
          </cell>
          <cell r="D909" t="str">
            <v xml:space="preserve">090206201   </v>
          </cell>
          <cell r="E909">
            <v>4392</v>
          </cell>
          <cell r="F909" t="str">
            <v>Heber-Overgaard Unified District</v>
          </cell>
          <cell r="G909" t="str">
            <v xml:space="preserve">090206000   </v>
          </cell>
          <cell r="H909">
            <v>1027</v>
          </cell>
          <cell r="I909" t="str">
            <v>Navajo</v>
          </cell>
          <cell r="J909" t="str">
            <v>In A Unified School District</v>
          </cell>
          <cell r="K909">
            <v>0.33333333333333331</v>
          </cell>
          <cell r="L909">
            <v>0.31395348837209303</v>
          </cell>
          <cell r="M909">
            <v>0.3236</v>
          </cell>
          <cell r="N909">
            <v>0.4</v>
          </cell>
          <cell r="O909">
            <v>0.47</v>
          </cell>
          <cell r="P909">
            <v>0.47</v>
          </cell>
          <cell r="Q909">
            <v>0</v>
          </cell>
          <cell r="R909">
            <v>0</v>
          </cell>
          <cell r="S909" t="str">
            <v/>
          </cell>
          <cell r="T909">
            <v>0</v>
          </cell>
          <cell r="U909">
            <v>0</v>
          </cell>
          <cell r="V909" t="str">
            <v/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131.95280000000008</v>
          </cell>
          <cell r="AC909">
            <v>0</v>
          </cell>
        </row>
        <row r="910">
          <cell r="B910">
            <v>5624</v>
          </cell>
          <cell r="C910" t="str">
            <v>Mogollon Jr High School</v>
          </cell>
          <cell r="D910" t="str">
            <v xml:space="preserve">090206103   </v>
          </cell>
          <cell r="E910">
            <v>4392</v>
          </cell>
          <cell r="F910" t="str">
            <v>Heber-Overgaard Unified District</v>
          </cell>
          <cell r="G910" t="str">
            <v xml:space="preserve">090206000   </v>
          </cell>
          <cell r="H910">
            <v>1027</v>
          </cell>
          <cell r="I910" t="str">
            <v>Navajo</v>
          </cell>
          <cell r="J910" t="str">
            <v>In A Unified School District</v>
          </cell>
          <cell r="K910">
            <v>0.375</v>
          </cell>
          <cell r="L910">
            <v>0.3125</v>
          </cell>
          <cell r="M910">
            <v>0.34379999999999999</v>
          </cell>
          <cell r="N910">
            <v>0.39285714285714285</v>
          </cell>
          <cell r="O910">
            <v>0</v>
          </cell>
          <cell r="P910">
            <v>0.39285714285714285</v>
          </cell>
          <cell r="Q910">
            <v>0</v>
          </cell>
          <cell r="R910">
            <v>0</v>
          </cell>
          <cell r="S910" t="str">
            <v/>
          </cell>
          <cell r="T910">
            <v>0</v>
          </cell>
          <cell r="U910">
            <v>0</v>
          </cell>
          <cell r="V910" t="str">
            <v/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86.833800000000039</v>
          </cell>
          <cell r="AC910">
            <v>0</v>
          </cell>
        </row>
        <row r="911">
          <cell r="B911">
            <v>6053</v>
          </cell>
          <cell r="C911" t="str">
            <v>Mountain Meadows Primary</v>
          </cell>
          <cell r="D911" t="str">
            <v xml:space="preserve">090206101   </v>
          </cell>
          <cell r="E911">
            <v>4392</v>
          </cell>
          <cell r="F911" t="str">
            <v>Heber-Overgaard Unified District</v>
          </cell>
          <cell r="G911" t="str">
            <v xml:space="preserve">090206000   </v>
          </cell>
          <cell r="H911">
            <v>1027</v>
          </cell>
          <cell r="I911" t="str">
            <v>Navajo</v>
          </cell>
          <cell r="J911" t="str">
            <v>In A Unified School District</v>
          </cell>
          <cell r="K911">
            <v>0.45161290322580644</v>
          </cell>
          <cell r="L911">
            <v>0.64516129032258063</v>
          </cell>
          <cell r="M911">
            <v>0.5484</v>
          </cell>
          <cell r="N911">
            <v>0</v>
          </cell>
          <cell r="O911">
            <v>0.6</v>
          </cell>
          <cell r="P911">
            <v>0.6</v>
          </cell>
          <cell r="Q911">
            <v>0</v>
          </cell>
          <cell r="R911">
            <v>0</v>
          </cell>
          <cell r="S911">
            <v>0.5484</v>
          </cell>
          <cell r="T911">
            <v>400</v>
          </cell>
          <cell r="U911">
            <v>53632.160000000003</v>
          </cell>
          <cell r="V911">
            <v>0.5484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134.08040000000003</v>
          </cell>
          <cell r="AC911">
            <v>53632.160000000003</v>
          </cell>
          <cell r="AD911">
            <v>32179.3</v>
          </cell>
        </row>
        <row r="912">
          <cell r="B912">
            <v>92521</v>
          </cell>
          <cell r="C912" t="str">
            <v>Heritage Academy Laveen</v>
          </cell>
          <cell r="D912" t="str">
            <v xml:space="preserve">078259001   </v>
          </cell>
          <cell r="E912">
            <v>92520</v>
          </cell>
          <cell r="F912" t="str">
            <v>Heritage Academy Laveen, Inc.</v>
          </cell>
          <cell r="G912" t="str">
            <v xml:space="preserve">078259000   </v>
          </cell>
          <cell r="H912">
            <v>1999</v>
          </cell>
          <cell r="I912" t="str">
            <v>Maricopa</v>
          </cell>
          <cell r="J912" t="str">
            <v>Charter Facility</v>
          </cell>
          <cell r="K912">
            <v>0.46547314578005117</v>
          </cell>
          <cell r="L912">
            <v>0.35189309576837419</v>
          </cell>
          <cell r="M912">
            <v>0.40870000000000001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 t="str">
            <v/>
          </cell>
          <cell r="T912">
            <v>0</v>
          </cell>
          <cell r="U912">
            <v>0</v>
          </cell>
          <cell r="V912" t="str">
            <v/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559.80370000000232</v>
          </cell>
          <cell r="AC912">
            <v>0</v>
          </cell>
        </row>
        <row r="913">
          <cell r="B913">
            <v>92522</v>
          </cell>
          <cell r="C913" t="str">
            <v>Heritage Academy Queen Creek</v>
          </cell>
          <cell r="D913" t="str">
            <v xml:space="preserve">078258001   </v>
          </cell>
          <cell r="E913">
            <v>92519</v>
          </cell>
          <cell r="F913" t="str">
            <v>Heritage Academy Queen Creek, Inc.</v>
          </cell>
          <cell r="G913" t="str">
            <v xml:space="preserve">078258000   </v>
          </cell>
          <cell r="H913">
            <v>1999</v>
          </cell>
          <cell r="I913" t="str">
            <v>Maricopa</v>
          </cell>
          <cell r="J913" t="str">
            <v>Charter Facility</v>
          </cell>
          <cell r="K913">
            <v>0.67500000000000004</v>
          </cell>
          <cell r="L913">
            <v>0.61352657004830913</v>
          </cell>
          <cell r="M913">
            <v>0.64429999999999998</v>
          </cell>
          <cell r="N913">
            <v>0</v>
          </cell>
          <cell r="O913">
            <v>0</v>
          </cell>
          <cell r="P913">
            <v>0</v>
          </cell>
          <cell r="Q913">
            <v>225</v>
          </cell>
          <cell r="R913">
            <v>149769</v>
          </cell>
          <cell r="S913" t="str">
            <v/>
          </cell>
          <cell r="T913">
            <v>0</v>
          </cell>
          <cell r="U913">
            <v>0</v>
          </cell>
          <cell r="V913" t="str">
            <v/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665.6400000000001</v>
          </cell>
          <cell r="AC913">
            <v>149769</v>
          </cell>
          <cell r="AD913">
            <v>89861.4</v>
          </cell>
        </row>
        <row r="914">
          <cell r="B914">
            <v>5509</v>
          </cell>
          <cell r="C914" t="str">
            <v>Heritage Academy</v>
          </cell>
          <cell r="D914" t="str">
            <v xml:space="preserve">078712001   </v>
          </cell>
          <cell r="E914">
            <v>4336</v>
          </cell>
          <cell r="F914" t="str">
            <v>Heritage Academy, Inc.</v>
          </cell>
          <cell r="G914" t="str">
            <v xml:space="preserve">078712000   </v>
          </cell>
          <cell r="H914">
            <v>1999</v>
          </cell>
          <cell r="I914" t="str">
            <v>Maricopa</v>
          </cell>
          <cell r="J914" t="str">
            <v>Charter Facility</v>
          </cell>
          <cell r="K914">
            <v>0.75539568345323738</v>
          </cell>
          <cell r="L914">
            <v>0.51070840197693579</v>
          </cell>
          <cell r="M914">
            <v>0.6331</v>
          </cell>
          <cell r="N914">
            <v>0</v>
          </cell>
          <cell r="O914">
            <v>0</v>
          </cell>
          <cell r="P914">
            <v>0</v>
          </cell>
          <cell r="Q914">
            <v>225</v>
          </cell>
          <cell r="R914">
            <v>170328.67</v>
          </cell>
          <cell r="S914" t="str">
            <v/>
          </cell>
          <cell r="T914">
            <v>0</v>
          </cell>
          <cell r="U914">
            <v>0</v>
          </cell>
          <cell r="V914" t="str">
            <v/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757.01629999999943</v>
          </cell>
          <cell r="AC914">
            <v>170328.67</v>
          </cell>
          <cell r="AD914">
            <v>102197.2</v>
          </cell>
        </row>
        <row r="915">
          <cell r="B915">
            <v>92019</v>
          </cell>
          <cell r="C915" t="str">
            <v>Heritage Academy Queen Creek</v>
          </cell>
          <cell r="D915" t="str">
            <v xml:space="preserve">078712002   </v>
          </cell>
          <cell r="E915">
            <v>4336</v>
          </cell>
          <cell r="F915" t="str">
            <v>Heritage Academy, Inc.</v>
          </cell>
          <cell r="G915" t="str">
            <v xml:space="preserve">078712000   </v>
          </cell>
          <cell r="H915">
            <v>1999</v>
          </cell>
          <cell r="I915" t="str">
            <v>Maricopa</v>
          </cell>
          <cell r="J915" t="str">
            <v>Charter Facility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 t="str">
            <v/>
          </cell>
          <cell r="T915">
            <v>0</v>
          </cell>
          <cell r="U915">
            <v>0</v>
          </cell>
          <cell r="V915" t="str">
            <v/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</row>
        <row r="916">
          <cell r="B916">
            <v>89624</v>
          </cell>
          <cell r="C916" t="str">
            <v>Heritage Elementary - Williams</v>
          </cell>
          <cell r="D916" t="str">
            <v xml:space="preserve">078985103   </v>
          </cell>
          <cell r="E916">
            <v>81076</v>
          </cell>
          <cell r="F916" t="str">
            <v>Heritage Elementary School</v>
          </cell>
          <cell r="G916" t="str">
            <v xml:space="preserve">078985000   </v>
          </cell>
          <cell r="H916">
            <v>1999</v>
          </cell>
          <cell r="I916" t="str">
            <v>Maricopa</v>
          </cell>
          <cell r="J916" t="str">
            <v>Charter Facility</v>
          </cell>
          <cell r="K916">
            <v>0.32075471698113206</v>
          </cell>
          <cell r="L916">
            <v>0.36538461538461536</v>
          </cell>
          <cell r="M916">
            <v>0.34310000000000002</v>
          </cell>
          <cell r="N916">
            <v>0.55000000000000004</v>
          </cell>
          <cell r="O916">
            <v>0.83</v>
          </cell>
          <cell r="P916">
            <v>0.83</v>
          </cell>
          <cell r="Q916">
            <v>0</v>
          </cell>
          <cell r="R916">
            <v>0</v>
          </cell>
          <cell r="S916">
            <v>0.34310000000000002</v>
          </cell>
          <cell r="T916">
            <v>0</v>
          </cell>
          <cell r="U916">
            <v>0</v>
          </cell>
          <cell r="V916">
            <v>0.34310000000000002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71.028999999999968</v>
          </cell>
          <cell r="AC916">
            <v>0</v>
          </cell>
        </row>
        <row r="917">
          <cell r="B917">
            <v>81077</v>
          </cell>
          <cell r="C917" t="str">
            <v>Heritage Elementary School</v>
          </cell>
          <cell r="D917" t="str">
            <v xml:space="preserve">078985101   </v>
          </cell>
          <cell r="E917">
            <v>81076</v>
          </cell>
          <cell r="F917" t="str">
            <v>Heritage Elementary School</v>
          </cell>
          <cell r="G917" t="str">
            <v xml:space="preserve">078985000   </v>
          </cell>
          <cell r="H917">
            <v>1999</v>
          </cell>
          <cell r="I917" t="str">
            <v>Maricopa</v>
          </cell>
          <cell r="J917" t="str">
            <v>Charter Facility</v>
          </cell>
          <cell r="K917">
            <v>0.48338870431893688</v>
          </cell>
          <cell r="L917">
            <v>0.51570247933884295</v>
          </cell>
          <cell r="M917">
            <v>0.4995</v>
          </cell>
          <cell r="N917">
            <v>0.54585635359116025</v>
          </cell>
          <cell r="O917">
            <v>0.74</v>
          </cell>
          <cell r="P917">
            <v>0.74</v>
          </cell>
          <cell r="Q917">
            <v>0</v>
          </cell>
          <cell r="R917">
            <v>0</v>
          </cell>
          <cell r="S917">
            <v>0.4995</v>
          </cell>
          <cell r="T917">
            <v>400</v>
          </cell>
          <cell r="U917">
            <v>366349.52</v>
          </cell>
          <cell r="V917">
            <v>0.4995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915.87379999999644</v>
          </cell>
          <cell r="AC917">
            <v>366349.52</v>
          </cell>
          <cell r="AD917">
            <v>219809.71</v>
          </cell>
        </row>
        <row r="918">
          <cell r="B918">
            <v>5866</v>
          </cell>
          <cell r="C918" t="str">
            <v>Hermosa Montessori Charter</v>
          </cell>
          <cell r="D918" t="str">
            <v xml:space="preserve">108701001   </v>
          </cell>
          <cell r="E918">
            <v>4426</v>
          </cell>
          <cell r="F918" t="str">
            <v>Hermosa Montessori Charter School</v>
          </cell>
          <cell r="G918" t="str">
            <v xml:space="preserve">108701000   </v>
          </cell>
          <cell r="H918">
            <v>1999</v>
          </cell>
          <cell r="I918" t="str">
            <v>Pima</v>
          </cell>
          <cell r="J918" t="str">
            <v>Charter Facility</v>
          </cell>
          <cell r="K918">
            <v>0.78676470588235292</v>
          </cell>
          <cell r="L918">
            <v>0.69784172661870503</v>
          </cell>
          <cell r="M918">
            <v>0.74229999999999996</v>
          </cell>
          <cell r="N918">
            <v>0</v>
          </cell>
          <cell r="O918">
            <v>0</v>
          </cell>
          <cell r="P918">
            <v>0</v>
          </cell>
          <cell r="Q918">
            <v>225</v>
          </cell>
          <cell r="R918">
            <v>48326.42</v>
          </cell>
          <cell r="S918" t="str">
            <v/>
          </cell>
          <cell r="T918">
            <v>0</v>
          </cell>
          <cell r="U918">
            <v>0</v>
          </cell>
          <cell r="V918" t="str">
            <v/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214.78410000000045</v>
          </cell>
          <cell r="AC918">
            <v>48326.42</v>
          </cell>
          <cell r="AD918">
            <v>28995.85</v>
          </cell>
        </row>
        <row r="919">
          <cell r="B919">
            <v>79115</v>
          </cell>
          <cell r="C919" t="str">
            <v>Highland Free School</v>
          </cell>
          <cell r="D919" t="str">
            <v xml:space="preserve">108775101   </v>
          </cell>
          <cell r="E919">
            <v>79061</v>
          </cell>
          <cell r="F919" t="str">
            <v>Highland Free School</v>
          </cell>
          <cell r="G919" t="str">
            <v xml:space="preserve">108775000   </v>
          </cell>
          <cell r="H919">
            <v>1999</v>
          </cell>
          <cell r="I919" t="str">
            <v>Pima</v>
          </cell>
          <cell r="J919" t="str">
            <v>Charter Facility</v>
          </cell>
          <cell r="K919">
            <v>0.70370370370370372</v>
          </cell>
          <cell r="L919">
            <v>0.62962962962962965</v>
          </cell>
          <cell r="M919">
            <v>0.66669999999999996</v>
          </cell>
          <cell r="N919">
            <v>0.25</v>
          </cell>
          <cell r="O919">
            <v>0</v>
          </cell>
          <cell r="P919">
            <v>0.25</v>
          </cell>
          <cell r="Q919">
            <v>225</v>
          </cell>
          <cell r="R919">
            <v>12253.5</v>
          </cell>
          <cell r="S919" t="str">
            <v/>
          </cell>
          <cell r="T919">
            <v>0</v>
          </cell>
          <cell r="U919">
            <v>0</v>
          </cell>
          <cell r="V919" t="str">
            <v/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54.45999999999998</v>
          </cell>
          <cell r="AC919">
            <v>12253.5</v>
          </cell>
          <cell r="AD919">
            <v>7352.1</v>
          </cell>
        </row>
        <row r="920">
          <cell r="B920">
            <v>703390</v>
          </cell>
          <cell r="C920" t="str">
            <v>Highland Prep</v>
          </cell>
          <cell r="D920" t="str">
            <v xml:space="preserve">078244001   </v>
          </cell>
          <cell r="E920">
            <v>92982</v>
          </cell>
          <cell r="F920" t="str">
            <v>Highland Prep</v>
          </cell>
          <cell r="G920" t="str">
            <v xml:space="preserve">078244000   </v>
          </cell>
          <cell r="H920">
            <v>1999</v>
          </cell>
          <cell r="I920" t="str">
            <v>Maricopa</v>
          </cell>
          <cell r="J920" t="str">
            <v>Charter Facility</v>
          </cell>
          <cell r="K920">
            <v>0.7846153846153846</v>
          </cell>
          <cell r="L920">
            <v>0.83750000000000002</v>
          </cell>
          <cell r="M920">
            <v>0.81110000000000004</v>
          </cell>
          <cell r="N920">
            <v>0.36708860759493672</v>
          </cell>
          <cell r="O920">
            <v>0</v>
          </cell>
          <cell r="P920">
            <v>0.36708860759493672</v>
          </cell>
          <cell r="Q920">
            <v>225</v>
          </cell>
          <cell r="R920">
            <v>75375.289999999994</v>
          </cell>
          <cell r="S920" t="str">
            <v/>
          </cell>
          <cell r="T920">
            <v>0</v>
          </cell>
          <cell r="U920">
            <v>0</v>
          </cell>
          <cell r="V920" t="str">
            <v/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335.00130000000121</v>
          </cell>
          <cell r="AC920">
            <v>75375.289999999994</v>
          </cell>
          <cell r="AD920">
            <v>45225.17</v>
          </cell>
        </row>
        <row r="921">
          <cell r="B921">
            <v>93009</v>
          </cell>
          <cell r="C921" t="str">
            <v>Bridges Elementary School</v>
          </cell>
          <cell r="D921" t="str">
            <v xml:space="preserve">070260112   </v>
          </cell>
          <cell r="E921">
            <v>4248</v>
          </cell>
          <cell r="F921" t="str">
            <v>Higley Unified School District</v>
          </cell>
          <cell r="G921" t="str">
            <v xml:space="preserve">070260000   </v>
          </cell>
          <cell r="H921">
            <v>1027</v>
          </cell>
          <cell r="I921" t="str">
            <v>Maricopa</v>
          </cell>
          <cell r="J921" t="str">
            <v>In A Unified School District</v>
          </cell>
          <cell r="K921">
            <v>0.82422802850356292</v>
          </cell>
          <cell r="L921">
            <v>0.86428571428571432</v>
          </cell>
          <cell r="M921">
            <v>0.84430000000000005</v>
          </cell>
          <cell r="N921">
            <v>0.05</v>
          </cell>
          <cell r="O921">
            <v>0.08</v>
          </cell>
          <cell r="P921">
            <v>0.08</v>
          </cell>
          <cell r="Q921">
            <v>225</v>
          </cell>
          <cell r="R921">
            <v>147623.6</v>
          </cell>
          <cell r="S921" t="str">
            <v/>
          </cell>
          <cell r="T921">
            <v>0</v>
          </cell>
          <cell r="U921">
            <v>0</v>
          </cell>
          <cell r="V921" t="str">
            <v/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656.10489999999913</v>
          </cell>
          <cell r="AC921">
            <v>147623.6</v>
          </cell>
          <cell r="AD921">
            <v>88574.16</v>
          </cell>
        </row>
        <row r="922">
          <cell r="B922">
            <v>90315</v>
          </cell>
          <cell r="C922" t="str">
            <v>Centennial Elementary School</v>
          </cell>
          <cell r="D922" t="str">
            <v xml:space="preserve">070260108   </v>
          </cell>
          <cell r="E922">
            <v>4248</v>
          </cell>
          <cell r="F922" t="str">
            <v>Higley Unified School District</v>
          </cell>
          <cell r="G922" t="str">
            <v xml:space="preserve">070260000   </v>
          </cell>
          <cell r="H922">
            <v>1027</v>
          </cell>
          <cell r="I922" t="str">
            <v>Maricopa</v>
          </cell>
          <cell r="J922" t="str">
            <v>In A Unified School District</v>
          </cell>
          <cell r="K922">
            <v>0.58811881188118809</v>
          </cell>
          <cell r="L922">
            <v>0.59652509652509655</v>
          </cell>
          <cell r="M922">
            <v>0.59230000000000005</v>
          </cell>
          <cell r="N922">
            <v>0.14137931034482759</v>
          </cell>
          <cell r="O922">
            <v>0.17</v>
          </cell>
          <cell r="P922">
            <v>0.17</v>
          </cell>
          <cell r="Q922">
            <v>0</v>
          </cell>
          <cell r="R922">
            <v>0</v>
          </cell>
          <cell r="S922" t="str">
            <v/>
          </cell>
          <cell r="T922">
            <v>0</v>
          </cell>
          <cell r="U922">
            <v>0</v>
          </cell>
          <cell r="V922" t="str">
            <v/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791.34229999999889</v>
          </cell>
          <cell r="AC922">
            <v>0</v>
          </cell>
        </row>
        <row r="923">
          <cell r="B923">
            <v>89580</v>
          </cell>
          <cell r="C923" t="str">
            <v>Chaparral Elementary School</v>
          </cell>
          <cell r="D923" t="str">
            <v xml:space="preserve">070260107   </v>
          </cell>
          <cell r="E923">
            <v>4248</v>
          </cell>
          <cell r="F923" t="str">
            <v>Higley Unified School District</v>
          </cell>
          <cell r="G923" t="str">
            <v xml:space="preserve">070260000   </v>
          </cell>
          <cell r="H923">
            <v>1027</v>
          </cell>
          <cell r="I923" t="str">
            <v>Maricopa</v>
          </cell>
          <cell r="J923" t="str">
            <v>In A Unified School District</v>
          </cell>
          <cell r="K923">
            <v>0.57623762376237619</v>
          </cell>
          <cell r="L923">
            <v>0.64950495049504953</v>
          </cell>
          <cell r="M923">
            <v>0.6129</v>
          </cell>
          <cell r="N923">
            <v>0.15178571428571427</v>
          </cell>
          <cell r="O923">
            <v>0.18</v>
          </cell>
          <cell r="P923">
            <v>0.18</v>
          </cell>
          <cell r="Q923">
            <v>0</v>
          </cell>
          <cell r="R923">
            <v>0</v>
          </cell>
          <cell r="S923" t="str">
            <v/>
          </cell>
          <cell r="T923">
            <v>0</v>
          </cell>
          <cell r="U923">
            <v>0</v>
          </cell>
          <cell r="V923" t="str">
            <v/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860.97820000000092</v>
          </cell>
          <cell r="AC923">
            <v>0</v>
          </cell>
        </row>
        <row r="924">
          <cell r="B924">
            <v>92259</v>
          </cell>
          <cell r="C924" t="str">
            <v>Cooley Middle School</v>
          </cell>
          <cell r="D924" t="str">
            <v xml:space="preserve">070260150   </v>
          </cell>
          <cell r="E924">
            <v>4248</v>
          </cell>
          <cell r="F924" t="str">
            <v>Higley Unified School District</v>
          </cell>
          <cell r="G924" t="str">
            <v xml:space="preserve">070260000   </v>
          </cell>
          <cell r="H924">
            <v>1027</v>
          </cell>
          <cell r="I924" t="str">
            <v>Maricopa</v>
          </cell>
          <cell r="J924" t="str">
            <v>In A Unified School District</v>
          </cell>
          <cell r="K924">
            <v>0.55294117647058827</v>
          </cell>
          <cell r="L924">
            <v>0.55906432748538015</v>
          </cell>
          <cell r="M924">
            <v>0.55600000000000005</v>
          </cell>
          <cell r="N924">
            <v>0.1633835457705678</v>
          </cell>
          <cell r="O924">
            <v>0.21</v>
          </cell>
          <cell r="P924">
            <v>0.21</v>
          </cell>
          <cell r="Q924">
            <v>0</v>
          </cell>
          <cell r="R924">
            <v>0</v>
          </cell>
          <cell r="S924" t="str">
            <v/>
          </cell>
          <cell r="T924">
            <v>0</v>
          </cell>
          <cell r="U924">
            <v>0</v>
          </cell>
          <cell r="V924" t="str">
            <v/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886.75270000000444</v>
          </cell>
          <cell r="AC924">
            <v>0</v>
          </cell>
        </row>
        <row r="925">
          <cell r="B925">
            <v>79227</v>
          </cell>
          <cell r="C925" t="str">
            <v>Coronado Elementary School</v>
          </cell>
          <cell r="D925" t="str">
            <v xml:space="preserve">070260102   </v>
          </cell>
          <cell r="E925">
            <v>4248</v>
          </cell>
          <cell r="F925" t="str">
            <v>Higley Unified School District</v>
          </cell>
          <cell r="G925" t="str">
            <v xml:space="preserve">070260000   </v>
          </cell>
          <cell r="H925">
            <v>1027</v>
          </cell>
          <cell r="I925" t="str">
            <v>Maricopa</v>
          </cell>
          <cell r="J925" t="str">
            <v>In A Unified School District</v>
          </cell>
          <cell r="K925">
            <v>0.62599469496021221</v>
          </cell>
          <cell r="L925">
            <v>0.61273209549071617</v>
          </cell>
          <cell r="M925">
            <v>0.61939999999999995</v>
          </cell>
          <cell r="N925">
            <v>0.11885895404120443</v>
          </cell>
          <cell r="O925">
            <v>0.14000000000000001</v>
          </cell>
          <cell r="P925">
            <v>0.14000000000000001</v>
          </cell>
          <cell r="Q925">
            <v>0</v>
          </cell>
          <cell r="R925">
            <v>0</v>
          </cell>
          <cell r="S925" t="str">
            <v/>
          </cell>
          <cell r="T925">
            <v>0</v>
          </cell>
          <cell r="U925">
            <v>0</v>
          </cell>
          <cell r="V925" t="str">
            <v/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577.6611999999991</v>
          </cell>
          <cell r="AC925">
            <v>0</v>
          </cell>
        </row>
        <row r="926">
          <cell r="B926">
            <v>88422</v>
          </cell>
          <cell r="C926" t="str">
            <v>Cortina Elementary</v>
          </cell>
          <cell r="D926" t="str">
            <v xml:space="preserve">070260106   </v>
          </cell>
          <cell r="E926">
            <v>4248</v>
          </cell>
          <cell r="F926" t="str">
            <v>Higley Unified School District</v>
          </cell>
          <cell r="G926" t="str">
            <v xml:space="preserve">070260000   </v>
          </cell>
          <cell r="H926">
            <v>1027</v>
          </cell>
          <cell r="I926" t="str">
            <v>Maricopa</v>
          </cell>
          <cell r="J926" t="str">
            <v>In A Unified School District</v>
          </cell>
          <cell r="K926">
            <v>0.7142857142857143</v>
          </cell>
          <cell r="L926">
            <v>0.7717996289424861</v>
          </cell>
          <cell r="M926">
            <v>0.74299999999999999</v>
          </cell>
          <cell r="N926">
            <v>0.10057142857142858</v>
          </cell>
          <cell r="O926">
            <v>0.13</v>
          </cell>
          <cell r="P926">
            <v>0.13</v>
          </cell>
          <cell r="Q926">
            <v>225</v>
          </cell>
          <cell r="R926">
            <v>184221.07</v>
          </cell>
          <cell r="S926" t="str">
            <v/>
          </cell>
          <cell r="T926">
            <v>0</v>
          </cell>
          <cell r="U926">
            <v>0</v>
          </cell>
          <cell r="V926" t="str">
            <v/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818.76029999999957</v>
          </cell>
          <cell r="AC926">
            <v>184221.07</v>
          </cell>
          <cell r="AD926">
            <v>110532.64</v>
          </cell>
        </row>
        <row r="927">
          <cell r="B927">
            <v>92252</v>
          </cell>
          <cell r="C927" t="str">
            <v>Elona P. Cooley Early Child Development Center</v>
          </cell>
          <cell r="D927" t="str">
            <v xml:space="preserve">070260121   </v>
          </cell>
          <cell r="E927">
            <v>4248</v>
          </cell>
          <cell r="F927" t="str">
            <v>Higley Unified School District</v>
          </cell>
          <cell r="G927" t="str">
            <v xml:space="preserve">070260000   </v>
          </cell>
          <cell r="H927">
            <v>1027</v>
          </cell>
          <cell r="I927" t="str">
            <v>Maricopa</v>
          </cell>
          <cell r="J927" t="str">
            <v>In A Unified School District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0.1</v>
          </cell>
          <cell r="P927">
            <v>0.1</v>
          </cell>
          <cell r="Q927">
            <v>0</v>
          </cell>
          <cell r="R927">
            <v>0</v>
          </cell>
          <cell r="S927" t="str">
            <v/>
          </cell>
          <cell r="T927">
            <v>0</v>
          </cell>
          <cell r="U927">
            <v>0</v>
          </cell>
          <cell r="V927" t="str">
            <v/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25.265000000000001</v>
          </cell>
          <cell r="AC927">
            <v>0</v>
          </cell>
        </row>
        <row r="928">
          <cell r="B928">
            <v>87487</v>
          </cell>
          <cell r="C928" t="str">
            <v>Gateway Pointe Elementary</v>
          </cell>
          <cell r="D928" t="str">
            <v xml:space="preserve">070260105   </v>
          </cell>
          <cell r="E928">
            <v>4248</v>
          </cell>
          <cell r="F928" t="str">
            <v>Higley Unified School District</v>
          </cell>
          <cell r="G928" t="str">
            <v xml:space="preserve">070260000   </v>
          </cell>
          <cell r="H928">
            <v>1027</v>
          </cell>
          <cell r="I928" t="str">
            <v>Maricopa</v>
          </cell>
          <cell r="J928" t="str">
            <v>In A Unified School District</v>
          </cell>
          <cell r="K928">
            <v>0.55720338983050843</v>
          </cell>
          <cell r="L928">
            <v>0.5847457627118644</v>
          </cell>
          <cell r="M928">
            <v>0.57099999999999995</v>
          </cell>
          <cell r="N928">
            <v>0.27806788511749347</v>
          </cell>
          <cell r="O928">
            <v>0.35</v>
          </cell>
          <cell r="P928">
            <v>0.35</v>
          </cell>
          <cell r="Q928">
            <v>0</v>
          </cell>
          <cell r="R928">
            <v>0</v>
          </cell>
          <cell r="S928" t="str">
            <v/>
          </cell>
          <cell r="T928">
            <v>0</v>
          </cell>
          <cell r="U928">
            <v>0</v>
          </cell>
          <cell r="V928" t="str">
            <v/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694.74869999999862</v>
          </cell>
          <cell r="AC928">
            <v>0</v>
          </cell>
        </row>
        <row r="929">
          <cell r="B929">
            <v>92258</v>
          </cell>
          <cell r="C929" t="str">
            <v>Higley District Charter Schools</v>
          </cell>
          <cell r="D929" t="str">
            <v xml:space="preserve">070260700   </v>
          </cell>
          <cell r="E929">
            <v>4248</v>
          </cell>
          <cell r="F929" t="str">
            <v>Higley Unified School District</v>
          </cell>
          <cell r="G929" t="str">
            <v xml:space="preserve">070260000   </v>
          </cell>
          <cell r="H929">
            <v>1027</v>
          </cell>
          <cell r="I929" t="str">
            <v>Maricopa</v>
          </cell>
          <cell r="J929" t="str">
            <v>Charter Holder-District Sponsored Charter Schools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 t="str">
            <v/>
          </cell>
          <cell r="T929">
            <v>0</v>
          </cell>
          <cell r="U929">
            <v>0</v>
          </cell>
          <cell r="V929" t="str">
            <v/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</row>
        <row r="930">
          <cell r="B930">
            <v>79374</v>
          </cell>
          <cell r="C930" t="str">
            <v>Higley High School</v>
          </cell>
          <cell r="D930" t="str">
            <v xml:space="preserve">070260201   </v>
          </cell>
          <cell r="E930">
            <v>4248</v>
          </cell>
          <cell r="F930" t="str">
            <v>Higley Unified School District</v>
          </cell>
          <cell r="G930" t="str">
            <v xml:space="preserve">070260000   </v>
          </cell>
          <cell r="H930">
            <v>1027</v>
          </cell>
          <cell r="I930" t="str">
            <v>Maricopa</v>
          </cell>
          <cell r="J930" t="str">
            <v>In A Unified School District</v>
          </cell>
          <cell r="K930">
            <v>0.55513878469617406</v>
          </cell>
          <cell r="L930">
            <v>0.59160958904109584</v>
          </cell>
          <cell r="M930">
            <v>0.57340000000000002</v>
          </cell>
          <cell r="N930">
            <v>0.10748452447945976</v>
          </cell>
          <cell r="O930">
            <v>0.14000000000000001</v>
          </cell>
          <cell r="P930">
            <v>0.14000000000000001</v>
          </cell>
          <cell r="Q930">
            <v>0</v>
          </cell>
          <cell r="R930">
            <v>0</v>
          </cell>
          <cell r="S930" t="str">
            <v/>
          </cell>
          <cell r="T930">
            <v>0</v>
          </cell>
          <cell r="U930">
            <v>0</v>
          </cell>
          <cell r="V930" t="str">
            <v/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1841.2607999999984</v>
          </cell>
          <cell r="AC930">
            <v>0</v>
          </cell>
        </row>
        <row r="931">
          <cell r="B931">
            <v>5168</v>
          </cell>
          <cell r="C931" t="str">
            <v>Higley Traditional Academy</v>
          </cell>
          <cell r="D931" t="str">
            <v xml:space="preserve">070260101   </v>
          </cell>
          <cell r="E931">
            <v>4248</v>
          </cell>
          <cell r="F931" t="str">
            <v>Higley Unified School District</v>
          </cell>
          <cell r="G931" t="str">
            <v xml:space="preserve">070260000   </v>
          </cell>
          <cell r="H931">
            <v>1027</v>
          </cell>
          <cell r="I931" t="str">
            <v>Maricopa</v>
          </cell>
          <cell r="J931" t="str">
            <v>In A Unified School District</v>
          </cell>
          <cell r="K931">
            <v>0.65240641711229952</v>
          </cell>
          <cell r="L931">
            <v>0.74734042553191493</v>
          </cell>
          <cell r="M931">
            <v>0.69989999999999997</v>
          </cell>
          <cell r="N931">
            <v>0.14623338257016247</v>
          </cell>
          <cell r="O931">
            <v>0.18</v>
          </cell>
          <cell r="P931">
            <v>0.18</v>
          </cell>
          <cell r="Q931">
            <v>225</v>
          </cell>
          <cell r="R931">
            <v>149976.26999999999</v>
          </cell>
          <cell r="S931" t="str">
            <v/>
          </cell>
          <cell r="T931">
            <v>0</v>
          </cell>
          <cell r="U931">
            <v>0</v>
          </cell>
          <cell r="V931" t="str">
            <v/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666.56119999999851</v>
          </cell>
          <cell r="AC931">
            <v>149976.26999999999</v>
          </cell>
          <cell r="AD931">
            <v>89985.76</v>
          </cell>
        </row>
        <row r="932">
          <cell r="B932">
            <v>90808</v>
          </cell>
          <cell r="C932" t="str">
            <v>Kaplan Academy of Arizona</v>
          </cell>
          <cell r="D932" t="str">
            <v xml:space="preserve">070260203   </v>
          </cell>
          <cell r="E932">
            <v>4248</v>
          </cell>
          <cell r="F932" t="str">
            <v>Higley Unified School District</v>
          </cell>
          <cell r="G932" t="str">
            <v xml:space="preserve">070260000   </v>
          </cell>
          <cell r="H932">
            <v>1027</v>
          </cell>
          <cell r="I932" t="str">
            <v>Maricopa</v>
          </cell>
          <cell r="J932" t="str">
            <v>In A Unified School District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 t="str">
            <v/>
          </cell>
          <cell r="T932">
            <v>0</v>
          </cell>
          <cell r="U932">
            <v>0</v>
          </cell>
          <cell r="V932" t="str">
            <v/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</row>
        <row r="933">
          <cell r="B933">
            <v>80316</v>
          </cell>
          <cell r="C933" t="str">
            <v>Power Ranch Elementary</v>
          </cell>
          <cell r="D933" t="str">
            <v xml:space="preserve">070260104   </v>
          </cell>
          <cell r="E933">
            <v>4248</v>
          </cell>
          <cell r="F933" t="str">
            <v>Higley Unified School District</v>
          </cell>
          <cell r="G933" t="str">
            <v xml:space="preserve">070260000   </v>
          </cell>
          <cell r="H933">
            <v>1027</v>
          </cell>
          <cell r="I933" t="str">
            <v>Maricopa</v>
          </cell>
          <cell r="J933" t="str">
            <v>In A Unified School District</v>
          </cell>
          <cell r="K933">
            <v>0.61079545454545459</v>
          </cell>
          <cell r="L933">
            <v>0.68181818181818177</v>
          </cell>
          <cell r="M933">
            <v>0.64629999999999999</v>
          </cell>
          <cell r="N933">
            <v>0.16576576576576577</v>
          </cell>
          <cell r="O933">
            <v>0.25</v>
          </cell>
          <cell r="P933">
            <v>0.25</v>
          </cell>
          <cell r="Q933">
            <v>225</v>
          </cell>
          <cell r="R933">
            <v>111264.37</v>
          </cell>
          <cell r="S933" t="str">
            <v/>
          </cell>
          <cell r="T933">
            <v>0</v>
          </cell>
          <cell r="U933">
            <v>0</v>
          </cell>
          <cell r="V933" t="str">
            <v/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494.50829999999883</v>
          </cell>
          <cell r="AC933">
            <v>111264.37</v>
          </cell>
          <cell r="AD933">
            <v>66758.62</v>
          </cell>
        </row>
        <row r="934">
          <cell r="B934">
            <v>79375</v>
          </cell>
          <cell r="C934" t="str">
            <v>San Tan Elementary</v>
          </cell>
          <cell r="D934" t="str">
            <v xml:space="preserve">070260103   </v>
          </cell>
          <cell r="E934">
            <v>4248</v>
          </cell>
          <cell r="F934" t="str">
            <v>Higley Unified School District</v>
          </cell>
          <cell r="G934" t="str">
            <v xml:space="preserve">070260000   </v>
          </cell>
          <cell r="H934">
            <v>1027</v>
          </cell>
          <cell r="I934" t="str">
            <v>Maricopa</v>
          </cell>
          <cell r="J934" t="str">
            <v>In A Unified School District</v>
          </cell>
          <cell r="K934">
            <v>0.6275395033860045</v>
          </cell>
          <cell r="L934">
            <v>0.75620767494356655</v>
          </cell>
          <cell r="M934">
            <v>0.69189999999999996</v>
          </cell>
          <cell r="N934">
            <v>0.11320754716981132</v>
          </cell>
          <cell r="O934">
            <v>0.23</v>
          </cell>
          <cell r="P934">
            <v>0.23</v>
          </cell>
          <cell r="Q934">
            <v>225</v>
          </cell>
          <cell r="R934">
            <v>168361.7</v>
          </cell>
          <cell r="S934" t="str">
            <v/>
          </cell>
          <cell r="T934">
            <v>0</v>
          </cell>
          <cell r="U934">
            <v>0</v>
          </cell>
          <cell r="V934" t="str">
            <v/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748.27419999999847</v>
          </cell>
          <cell r="AC934">
            <v>168361.7</v>
          </cell>
          <cell r="AD934">
            <v>101017.02</v>
          </cell>
        </row>
        <row r="935">
          <cell r="B935">
            <v>92260</v>
          </cell>
          <cell r="C935" t="str">
            <v>Sossaman Middle School</v>
          </cell>
          <cell r="D935" t="str">
            <v xml:space="preserve">070260151   </v>
          </cell>
          <cell r="E935">
            <v>4248</v>
          </cell>
          <cell r="F935" t="str">
            <v>Higley Unified School District</v>
          </cell>
          <cell r="G935" t="str">
            <v xml:space="preserve">070260000   </v>
          </cell>
          <cell r="H935">
            <v>1027</v>
          </cell>
          <cell r="I935" t="str">
            <v>Maricopa</v>
          </cell>
          <cell r="J935" t="str">
            <v>In A Unified School District</v>
          </cell>
          <cell r="K935">
            <v>0.62133072407045009</v>
          </cell>
          <cell r="L935">
            <v>0.61201143946615821</v>
          </cell>
          <cell r="M935">
            <v>0.61670000000000003</v>
          </cell>
          <cell r="N935">
            <v>0.1124031007751938</v>
          </cell>
          <cell r="O935">
            <v>0.14000000000000001</v>
          </cell>
          <cell r="P935">
            <v>0.14000000000000001</v>
          </cell>
          <cell r="Q935">
            <v>0</v>
          </cell>
          <cell r="R935">
            <v>0</v>
          </cell>
          <cell r="S935" t="str">
            <v/>
          </cell>
          <cell r="T935">
            <v>0</v>
          </cell>
          <cell r="U935">
            <v>0</v>
          </cell>
          <cell r="V935" t="str">
            <v/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1065.0979000000102</v>
          </cell>
          <cell r="AC935">
            <v>0</v>
          </cell>
        </row>
        <row r="936">
          <cell r="B936">
            <v>92264</v>
          </cell>
          <cell r="C936" t="str">
            <v>Sue Sossaman Early Childhood Development Center</v>
          </cell>
          <cell r="D936" t="str">
            <v xml:space="preserve">070260122   </v>
          </cell>
          <cell r="E936">
            <v>4248</v>
          </cell>
          <cell r="F936" t="str">
            <v>Higley Unified School District</v>
          </cell>
          <cell r="G936" t="str">
            <v xml:space="preserve">070260000   </v>
          </cell>
          <cell r="H936">
            <v>1027</v>
          </cell>
          <cell r="I936" t="str">
            <v>Maricopa</v>
          </cell>
          <cell r="J936" t="str">
            <v>In A Unified School District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0.04</v>
          </cell>
          <cell r="P936">
            <v>0.04</v>
          </cell>
          <cell r="Q936">
            <v>0</v>
          </cell>
          <cell r="R936">
            <v>0</v>
          </cell>
          <cell r="S936" t="str">
            <v/>
          </cell>
          <cell r="T936">
            <v>0</v>
          </cell>
          <cell r="U936">
            <v>0</v>
          </cell>
          <cell r="V936" t="str">
            <v/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40.259999999999991</v>
          </cell>
          <cell r="AC936">
            <v>0</v>
          </cell>
        </row>
        <row r="937">
          <cell r="B937">
            <v>89581</v>
          </cell>
          <cell r="C937" t="str">
            <v>Williams Field High School</v>
          </cell>
          <cell r="D937" t="str">
            <v xml:space="preserve">070260202   </v>
          </cell>
          <cell r="E937">
            <v>4248</v>
          </cell>
          <cell r="F937" t="str">
            <v>Higley Unified School District</v>
          </cell>
          <cell r="G937" t="str">
            <v xml:space="preserve">070260000   </v>
          </cell>
          <cell r="H937">
            <v>1027</v>
          </cell>
          <cell r="I937" t="str">
            <v>Maricopa</v>
          </cell>
          <cell r="J937" t="str">
            <v>In A Unified School District</v>
          </cell>
          <cell r="K937">
            <v>0.5254957507082153</v>
          </cell>
          <cell r="L937">
            <v>0.44934640522875818</v>
          </cell>
          <cell r="M937">
            <v>0.4874</v>
          </cell>
          <cell r="N937">
            <v>0.1519453207150368</v>
          </cell>
          <cell r="O937">
            <v>0.17</v>
          </cell>
          <cell r="P937">
            <v>0.17</v>
          </cell>
          <cell r="Q937">
            <v>0</v>
          </cell>
          <cell r="R937">
            <v>0</v>
          </cell>
          <cell r="S937" t="str">
            <v/>
          </cell>
          <cell r="T937">
            <v>0</v>
          </cell>
          <cell r="U937">
            <v>0</v>
          </cell>
          <cell r="V937" t="str">
            <v/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1875.5512999999978</v>
          </cell>
          <cell r="AC937">
            <v>0</v>
          </cell>
        </row>
        <row r="938">
          <cell r="B938">
            <v>6117</v>
          </cell>
          <cell r="C938" t="str">
            <v>Hillside Elementary School</v>
          </cell>
          <cell r="D938" t="str">
            <v xml:space="preserve">130335101   </v>
          </cell>
          <cell r="E938">
            <v>4482</v>
          </cell>
          <cell r="F938" t="str">
            <v>Hillside Elementary District</v>
          </cell>
          <cell r="G938" t="str">
            <v xml:space="preserve">130335000   </v>
          </cell>
          <cell r="H938">
            <v>1030</v>
          </cell>
          <cell r="I938" t="str">
            <v>Yavapai</v>
          </cell>
          <cell r="J938" t="str">
            <v>In An Elementary Not In High School District</v>
          </cell>
          <cell r="K938">
            <v>0.57894736842105265</v>
          </cell>
          <cell r="L938">
            <v>0.36842105263157893</v>
          </cell>
          <cell r="M938">
            <v>0.47370000000000001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 t="str">
            <v/>
          </cell>
          <cell r="T938">
            <v>0</v>
          </cell>
          <cell r="U938">
            <v>0</v>
          </cell>
          <cell r="V938" t="str">
            <v/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7.3149999999999995</v>
          </cell>
          <cell r="AC938">
            <v>0</v>
          </cell>
        </row>
        <row r="939">
          <cell r="B939">
            <v>92223</v>
          </cell>
          <cell r="C939" t="str">
            <v>Hirsch Academy A Challenge Foundation</v>
          </cell>
          <cell r="D939" t="str">
            <v xml:space="preserve">078204001   </v>
          </cell>
          <cell r="E939">
            <v>91275</v>
          </cell>
          <cell r="F939" t="str">
            <v>Hirsch Academy A Challenge Foundation</v>
          </cell>
          <cell r="G939" t="str">
            <v xml:space="preserve">078204000   </v>
          </cell>
          <cell r="H939">
            <v>1999</v>
          </cell>
          <cell r="I939" t="str">
            <v>Maricopa</v>
          </cell>
          <cell r="J939" t="str">
            <v>Charter Facility</v>
          </cell>
          <cell r="K939">
            <v>0.11538461538461539</v>
          </cell>
          <cell r="L939">
            <v>0.15189873417721519</v>
          </cell>
          <cell r="M939">
            <v>0.1336</v>
          </cell>
          <cell r="N939">
            <v>0.46103896103896103</v>
          </cell>
          <cell r="O939">
            <v>0.99</v>
          </cell>
          <cell r="P939">
            <v>0.99</v>
          </cell>
          <cell r="Q939">
            <v>0</v>
          </cell>
          <cell r="R939">
            <v>0</v>
          </cell>
          <cell r="S939">
            <v>0.1336</v>
          </cell>
          <cell r="T939">
            <v>0</v>
          </cell>
          <cell r="U939">
            <v>0</v>
          </cell>
          <cell r="V939">
            <v>0.1336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130.84499999999989</v>
          </cell>
          <cell r="AC939">
            <v>0</v>
          </cell>
        </row>
        <row r="940">
          <cell r="B940">
            <v>5610</v>
          </cell>
          <cell r="C940" t="str">
            <v>Holbrook High School</v>
          </cell>
          <cell r="D940" t="str">
            <v xml:space="preserve">090203207   </v>
          </cell>
          <cell r="E940">
            <v>4389</v>
          </cell>
          <cell r="F940" t="str">
            <v>Holbrook Unified District</v>
          </cell>
          <cell r="G940" t="str">
            <v xml:space="preserve">090203000   </v>
          </cell>
          <cell r="H940">
            <v>1027</v>
          </cell>
          <cell r="I940" t="str">
            <v>Navajo</v>
          </cell>
          <cell r="J940" t="str">
            <v>In A Unified School District</v>
          </cell>
          <cell r="K940">
            <v>0.24740124740124741</v>
          </cell>
          <cell r="L940">
            <v>0.2857142857142857</v>
          </cell>
          <cell r="M940">
            <v>0.2666</v>
          </cell>
          <cell r="N940">
            <v>0.72662889518413598</v>
          </cell>
          <cell r="O940">
            <v>0.68</v>
          </cell>
          <cell r="P940">
            <v>0.72662889518413598</v>
          </cell>
          <cell r="Q940">
            <v>0</v>
          </cell>
          <cell r="R940">
            <v>0</v>
          </cell>
          <cell r="S940">
            <v>0.2666</v>
          </cell>
          <cell r="T940">
            <v>0</v>
          </cell>
          <cell r="U940">
            <v>0</v>
          </cell>
          <cell r="V940">
            <v>0.2666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651.13449999999864</v>
          </cell>
          <cell r="AC940">
            <v>0</v>
          </cell>
        </row>
        <row r="941">
          <cell r="B941">
            <v>5609</v>
          </cell>
          <cell r="C941" t="str">
            <v>Holbrook Junior High School</v>
          </cell>
          <cell r="D941" t="str">
            <v xml:space="preserve">090203106   </v>
          </cell>
          <cell r="E941">
            <v>4389</v>
          </cell>
          <cell r="F941" t="str">
            <v>Holbrook Unified District</v>
          </cell>
          <cell r="G941" t="str">
            <v xml:space="preserve">090203000   </v>
          </cell>
          <cell r="H941">
            <v>1027</v>
          </cell>
          <cell r="I941" t="str">
            <v>Navajo</v>
          </cell>
          <cell r="J941" t="str">
            <v>In A Unified School District</v>
          </cell>
          <cell r="K941">
            <v>0.31686046511627908</v>
          </cell>
          <cell r="L941">
            <v>0.27077747989276141</v>
          </cell>
          <cell r="M941">
            <v>0.29380000000000001</v>
          </cell>
          <cell r="N941">
            <v>0.86559139784946237</v>
          </cell>
          <cell r="O941">
            <v>0.72</v>
          </cell>
          <cell r="P941">
            <v>0.86559139784946237</v>
          </cell>
          <cell r="Q941">
            <v>0</v>
          </cell>
          <cell r="R941">
            <v>0</v>
          </cell>
          <cell r="S941">
            <v>0.29380000000000001</v>
          </cell>
          <cell r="T941">
            <v>0</v>
          </cell>
          <cell r="U941">
            <v>0</v>
          </cell>
          <cell r="V941">
            <v>0.29380000000000001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380.34069999999929</v>
          </cell>
          <cell r="AC941">
            <v>0</v>
          </cell>
        </row>
        <row r="942">
          <cell r="B942">
            <v>5607</v>
          </cell>
          <cell r="C942" t="str">
            <v>Hulet Elementary School</v>
          </cell>
          <cell r="D942" t="str">
            <v xml:space="preserve">090203102   </v>
          </cell>
          <cell r="E942">
            <v>4389</v>
          </cell>
          <cell r="F942" t="str">
            <v>Holbrook Unified District</v>
          </cell>
          <cell r="G942" t="str">
            <v xml:space="preserve">090203000   </v>
          </cell>
          <cell r="H942">
            <v>1027</v>
          </cell>
          <cell r="I942" t="str">
            <v>Navajo</v>
          </cell>
          <cell r="J942" t="str">
            <v>In A Unified School District</v>
          </cell>
          <cell r="K942">
            <v>0.43309859154929575</v>
          </cell>
          <cell r="L942">
            <v>0.392226148409894</v>
          </cell>
          <cell r="M942">
            <v>0.41270000000000001</v>
          </cell>
          <cell r="N942">
            <v>0.81981981981981977</v>
          </cell>
          <cell r="O942">
            <v>0.84</v>
          </cell>
          <cell r="P942">
            <v>0.84</v>
          </cell>
          <cell r="Q942">
            <v>0</v>
          </cell>
          <cell r="R942">
            <v>0</v>
          </cell>
          <cell r="S942">
            <v>0.41270000000000001</v>
          </cell>
          <cell r="T942">
            <v>0</v>
          </cell>
          <cell r="U942">
            <v>0</v>
          </cell>
          <cell r="V942">
            <v>0.41270000000000001</v>
          </cell>
          <cell r="W942">
            <v>225</v>
          </cell>
          <cell r="X942">
            <v>63368.28</v>
          </cell>
          <cell r="Y942">
            <v>0</v>
          </cell>
          <cell r="Z942">
            <v>0</v>
          </cell>
          <cell r="AA942">
            <v>0</v>
          </cell>
          <cell r="AB942">
            <v>281.63679999999977</v>
          </cell>
          <cell r="AC942">
            <v>63368.28</v>
          </cell>
          <cell r="AD942">
            <v>38020.97</v>
          </cell>
        </row>
        <row r="943">
          <cell r="B943">
            <v>79377</v>
          </cell>
          <cell r="C943" t="str">
            <v>Indian Wells Elementary</v>
          </cell>
          <cell r="D943" t="str">
            <v xml:space="preserve">090203104   </v>
          </cell>
          <cell r="E943">
            <v>4389</v>
          </cell>
          <cell r="F943" t="str">
            <v>Holbrook Unified District</v>
          </cell>
          <cell r="G943" t="str">
            <v xml:space="preserve">090203000   </v>
          </cell>
          <cell r="H943">
            <v>1027</v>
          </cell>
          <cell r="I943" t="str">
            <v>Navajo</v>
          </cell>
          <cell r="J943" t="str">
            <v>In A Unified School District</v>
          </cell>
          <cell r="K943">
            <v>0.22274881516587677</v>
          </cell>
          <cell r="L943">
            <v>0.21800947867298578</v>
          </cell>
          <cell r="M943">
            <v>0.22040000000000001</v>
          </cell>
          <cell r="N943">
            <v>0.5490654205607477</v>
          </cell>
          <cell r="O943">
            <v>1</v>
          </cell>
          <cell r="P943">
            <v>1</v>
          </cell>
          <cell r="Q943">
            <v>0</v>
          </cell>
          <cell r="R943">
            <v>0</v>
          </cell>
          <cell r="S943">
            <v>0.22040000000000001</v>
          </cell>
          <cell r="T943">
            <v>0</v>
          </cell>
          <cell r="U943">
            <v>0</v>
          </cell>
          <cell r="V943">
            <v>0.22040000000000001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319.36580000000004</v>
          </cell>
          <cell r="AC943">
            <v>0</v>
          </cell>
        </row>
        <row r="944">
          <cell r="B944">
            <v>5608</v>
          </cell>
          <cell r="C944" t="str">
            <v>Park Elementary School</v>
          </cell>
          <cell r="D944" t="str">
            <v xml:space="preserve">090203103   </v>
          </cell>
          <cell r="E944">
            <v>4389</v>
          </cell>
          <cell r="F944" t="str">
            <v>Holbrook Unified District</v>
          </cell>
          <cell r="G944" t="str">
            <v xml:space="preserve">090203000   </v>
          </cell>
          <cell r="H944">
            <v>1027</v>
          </cell>
          <cell r="I944" t="str">
            <v>Navajo</v>
          </cell>
          <cell r="J944" t="str">
            <v>In A Unified School District</v>
          </cell>
          <cell r="K944">
            <v>0</v>
          </cell>
          <cell r="L944">
            <v>0</v>
          </cell>
          <cell r="M944">
            <v>0</v>
          </cell>
          <cell r="N944">
            <v>0.87394957983193278</v>
          </cell>
          <cell r="O944">
            <v>0.81</v>
          </cell>
          <cell r="P944">
            <v>0.87394957983193278</v>
          </cell>
          <cell r="Q944">
            <v>0</v>
          </cell>
          <cell r="R944">
            <v>0</v>
          </cell>
          <cell r="S944" t="str">
            <v/>
          </cell>
          <cell r="T944">
            <v>0</v>
          </cell>
          <cell r="U944">
            <v>0</v>
          </cell>
          <cell r="V944" t="str">
            <v/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181.42640000000023</v>
          </cell>
          <cell r="AC944">
            <v>0</v>
          </cell>
        </row>
        <row r="945">
          <cell r="B945">
            <v>92621</v>
          </cell>
          <cell r="C945" t="str">
            <v>Horizon Honors Elementary School</v>
          </cell>
          <cell r="D945" t="str">
            <v xml:space="preserve">078233001   </v>
          </cell>
          <cell r="E945">
            <v>92620</v>
          </cell>
          <cell r="F945" t="str">
            <v>Horizon Community Learning Center, Inc.</v>
          </cell>
          <cell r="G945" t="str">
            <v xml:space="preserve">078233000   </v>
          </cell>
          <cell r="H945">
            <v>1999</v>
          </cell>
          <cell r="I945" t="str">
            <v>Maricopa</v>
          </cell>
          <cell r="J945" t="str">
            <v>Charter Facility</v>
          </cell>
          <cell r="K945">
            <v>0.79423868312757206</v>
          </cell>
          <cell r="L945">
            <v>0.68814968814968813</v>
          </cell>
          <cell r="M945">
            <v>0.74119999999999997</v>
          </cell>
          <cell r="N945">
            <v>0</v>
          </cell>
          <cell r="O945">
            <v>0</v>
          </cell>
          <cell r="P945">
            <v>0</v>
          </cell>
          <cell r="Q945">
            <v>225</v>
          </cell>
          <cell r="R945">
            <v>176191.9</v>
          </cell>
          <cell r="S945" t="str">
            <v/>
          </cell>
          <cell r="T945">
            <v>0</v>
          </cell>
          <cell r="U945">
            <v>0</v>
          </cell>
          <cell r="V945" t="str">
            <v/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783.07510000000195</v>
          </cell>
          <cell r="AC945">
            <v>176191.9</v>
          </cell>
          <cell r="AD945">
            <v>105715.14</v>
          </cell>
        </row>
        <row r="946">
          <cell r="B946">
            <v>78809</v>
          </cell>
          <cell r="C946" t="str">
            <v>Horizon Honors Secondary School</v>
          </cell>
          <cell r="D946" t="str">
            <v xml:space="preserve">078752003   </v>
          </cell>
          <cell r="E946">
            <v>79264</v>
          </cell>
          <cell r="F946" t="str">
            <v>Horizon Community Learning Center, Inc.</v>
          </cell>
          <cell r="G946" t="str">
            <v xml:space="preserve">078752000   </v>
          </cell>
          <cell r="H946">
            <v>1999</v>
          </cell>
          <cell r="I946" t="str">
            <v>Maricopa</v>
          </cell>
          <cell r="J946" t="str">
            <v>Charter Facility</v>
          </cell>
          <cell r="K946">
            <v>0.62917398945518455</v>
          </cell>
          <cell r="L946">
            <v>0.57427536231884058</v>
          </cell>
          <cell r="M946">
            <v>0.60170000000000001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 t="str">
            <v/>
          </cell>
          <cell r="T946">
            <v>0</v>
          </cell>
          <cell r="U946">
            <v>0</v>
          </cell>
          <cell r="V946" t="str">
            <v/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721.21780000000172</v>
          </cell>
          <cell r="AC946">
            <v>0</v>
          </cell>
        </row>
        <row r="947">
          <cell r="B947">
            <v>79623</v>
          </cell>
          <cell r="C947" t="str">
            <v>Humanities and Science High School - Tempe</v>
          </cell>
          <cell r="D947" t="str">
            <v xml:space="preserve">078713004   </v>
          </cell>
          <cell r="E947">
            <v>4337</v>
          </cell>
          <cell r="F947" t="str">
            <v>Humanities and Sciences Academy of the United States, Inc.</v>
          </cell>
          <cell r="G947" t="str">
            <v xml:space="preserve">078713000   </v>
          </cell>
          <cell r="H947">
            <v>1999</v>
          </cell>
          <cell r="I947" t="str">
            <v>Maricopa</v>
          </cell>
          <cell r="J947" t="str">
            <v>Charter Facility</v>
          </cell>
          <cell r="K947">
            <v>0.5</v>
          </cell>
          <cell r="L947">
            <v>0.5</v>
          </cell>
          <cell r="M947">
            <v>0.5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 t="str">
            <v/>
          </cell>
          <cell r="T947">
            <v>0</v>
          </cell>
          <cell r="U947">
            <v>0</v>
          </cell>
          <cell r="V947" t="str">
            <v/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</row>
        <row r="948">
          <cell r="B948">
            <v>81181</v>
          </cell>
          <cell r="C948" t="str">
            <v>Humanities and Sciences Academy Arizona</v>
          </cell>
          <cell r="D948" t="str">
            <v xml:space="preserve">078713005   </v>
          </cell>
          <cell r="E948">
            <v>4337</v>
          </cell>
          <cell r="F948" t="str">
            <v>Humanities and Sciences Academy of the United States, Inc.</v>
          </cell>
          <cell r="G948" t="str">
            <v xml:space="preserve">078713000   </v>
          </cell>
          <cell r="H948">
            <v>1999</v>
          </cell>
          <cell r="I948" t="str">
            <v>Maricopa</v>
          </cell>
          <cell r="J948" t="str">
            <v>Charter Facility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 t="str">
            <v/>
          </cell>
          <cell r="T948">
            <v>0</v>
          </cell>
          <cell r="U948">
            <v>0</v>
          </cell>
          <cell r="V948" t="str">
            <v/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</row>
        <row r="949">
          <cell r="B949">
            <v>79042</v>
          </cell>
          <cell r="C949" t="str">
            <v>International Commerce High School - Tempe</v>
          </cell>
          <cell r="D949" t="str">
            <v xml:space="preserve">078713003   </v>
          </cell>
          <cell r="E949">
            <v>4337</v>
          </cell>
          <cell r="F949" t="str">
            <v>Humanities and Sciences Academy of the United States, Inc.</v>
          </cell>
          <cell r="G949" t="str">
            <v xml:space="preserve">078713000   </v>
          </cell>
          <cell r="H949">
            <v>1999</v>
          </cell>
          <cell r="I949" t="str">
            <v>Maricopa</v>
          </cell>
          <cell r="J949" t="str">
            <v>Charter Facility</v>
          </cell>
          <cell r="K949">
            <v>0.23529411764705882</v>
          </cell>
          <cell r="L949">
            <v>0.24242424242424243</v>
          </cell>
          <cell r="M949">
            <v>0.2389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 t="str">
            <v/>
          </cell>
          <cell r="T949">
            <v>0</v>
          </cell>
          <cell r="U949">
            <v>0</v>
          </cell>
          <cell r="V949" t="str">
            <v/>
          </cell>
          <cell r="W949">
            <v>0</v>
          </cell>
          <cell r="X949">
            <v>0</v>
          </cell>
          <cell r="Y949">
            <v>1</v>
          </cell>
          <cell r="Z949">
            <v>0</v>
          </cell>
          <cell r="AA949">
            <v>0</v>
          </cell>
          <cell r="AB949">
            <v>312.91230000000121</v>
          </cell>
          <cell r="AC949">
            <v>0</v>
          </cell>
        </row>
        <row r="950">
          <cell r="B950">
            <v>6097</v>
          </cell>
          <cell r="C950" t="str">
            <v>Bradshaw Mountain High School</v>
          </cell>
          <cell r="D950" t="str">
            <v xml:space="preserve">130222230   </v>
          </cell>
          <cell r="E950">
            <v>4469</v>
          </cell>
          <cell r="F950" t="str">
            <v>Humboldt Unified District</v>
          </cell>
          <cell r="G950" t="str">
            <v xml:space="preserve">130222000   </v>
          </cell>
          <cell r="H950">
            <v>1027</v>
          </cell>
          <cell r="I950" t="str">
            <v>Yavapai</v>
          </cell>
          <cell r="J950" t="str">
            <v>In A Unified School District</v>
          </cell>
          <cell r="K950">
            <v>0.32916666666666666</v>
          </cell>
          <cell r="L950">
            <v>0.27716390423572745</v>
          </cell>
          <cell r="M950">
            <v>0.30320000000000003</v>
          </cell>
          <cell r="N950">
            <v>0.37452948557089083</v>
          </cell>
          <cell r="O950">
            <v>0.51</v>
          </cell>
          <cell r="P950">
            <v>0.51</v>
          </cell>
          <cell r="Q950">
            <v>0</v>
          </cell>
          <cell r="R950">
            <v>0</v>
          </cell>
          <cell r="S950" t="str">
            <v/>
          </cell>
          <cell r="T950">
            <v>0</v>
          </cell>
          <cell r="U950">
            <v>0</v>
          </cell>
          <cell r="V950" t="str">
            <v/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1565.8706999999949</v>
          </cell>
          <cell r="AC950">
            <v>0</v>
          </cell>
        </row>
        <row r="951">
          <cell r="B951">
            <v>6091</v>
          </cell>
          <cell r="C951" t="str">
            <v>Bradshaw Mountain Middle School</v>
          </cell>
          <cell r="D951" t="str">
            <v xml:space="preserve">130222120   </v>
          </cell>
          <cell r="E951">
            <v>4469</v>
          </cell>
          <cell r="F951" t="str">
            <v>Humboldt Unified District</v>
          </cell>
          <cell r="G951" t="str">
            <v xml:space="preserve">130222000   </v>
          </cell>
          <cell r="H951">
            <v>1027</v>
          </cell>
          <cell r="I951" t="str">
            <v>Yavapai</v>
          </cell>
          <cell r="J951" t="str">
            <v>In A Unified School District</v>
          </cell>
          <cell r="K951">
            <v>0.45390070921985815</v>
          </cell>
          <cell r="L951">
            <v>0.34602076124567471</v>
          </cell>
          <cell r="M951">
            <v>0.4</v>
          </cell>
          <cell r="N951">
            <v>0.49652777777777779</v>
          </cell>
          <cell r="O951">
            <v>0.64</v>
          </cell>
          <cell r="P951">
            <v>0.64</v>
          </cell>
          <cell r="Q951">
            <v>0</v>
          </cell>
          <cell r="R951">
            <v>0</v>
          </cell>
          <cell r="S951">
            <v>0.4</v>
          </cell>
          <cell r="T951">
            <v>0</v>
          </cell>
          <cell r="U951">
            <v>0</v>
          </cell>
          <cell r="V951">
            <v>0.4</v>
          </cell>
          <cell r="W951">
            <v>225</v>
          </cell>
          <cell r="X951">
            <v>58188.6</v>
          </cell>
          <cell r="Y951">
            <v>0</v>
          </cell>
          <cell r="Z951">
            <v>0</v>
          </cell>
          <cell r="AA951">
            <v>0</v>
          </cell>
          <cell r="AB951">
            <v>258.61599999999959</v>
          </cell>
          <cell r="AC951">
            <v>58188.6</v>
          </cell>
          <cell r="AD951">
            <v>34913.160000000003</v>
          </cell>
        </row>
        <row r="952">
          <cell r="B952">
            <v>87536</v>
          </cell>
          <cell r="C952" t="str">
            <v>Bradshaw Mountain Online Academy</v>
          </cell>
          <cell r="D952" t="str">
            <v xml:space="preserve">130222240   </v>
          </cell>
          <cell r="E952">
            <v>4469</v>
          </cell>
          <cell r="F952" t="str">
            <v>Humboldt Unified District</v>
          </cell>
          <cell r="G952" t="str">
            <v xml:space="preserve">130222000   </v>
          </cell>
          <cell r="H952">
            <v>1027</v>
          </cell>
          <cell r="I952" t="str">
            <v>Yavapai</v>
          </cell>
          <cell r="J952" t="str">
            <v>In A Unified School District</v>
          </cell>
          <cell r="K952">
            <v>0.45454545454545453</v>
          </cell>
          <cell r="L952">
            <v>0.1111111111111111</v>
          </cell>
          <cell r="M952">
            <v>0.2828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 t="str">
            <v/>
          </cell>
          <cell r="T952">
            <v>0</v>
          </cell>
          <cell r="U952">
            <v>0</v>
          </cell>
          <cell r="V952" t="str">
            <v/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17.962299999999999</v>
          </cell>
          <cell r="AC952">
            <v>0</v>
          </cell>
        </row>
        <row r="953">
          <cell r="B953">
            <v>89839</v>
          </cell>
          <cell r="C953" t="str">
            <v>Bright Futures Preschool</v>
          </cell>
          <cell r="D953" t="str">
            <v xml:space="preserve">130222136   </v>
          </cell>
          <cell r="E953">
            <v>4469</v>
          </cell>
          <cell r="F953" t="str">
            <v>Humboldt Unified District</v>
          </cell>
          <cell r="G953" t="str">
            <v xml:space="preserve">130222000   </v>
          </cell>
          <cell r="H953">
            <v>1027</v>
          </cell>
          <cell r="I953" t="str">
            <v>Yavapai</v>
          </cell>
          <cell r="J953" t="str">
            <v>In A Unified School District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 t="str">
            <v/>
          </cell>
          <cell r="T953">
            <v>0</v>
          </cell>
          <cell r="U953">
            <v>0</v>
          </cell>
          <cell r="V953" t="str">
            <v/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38.036799999999978</v>
          </cell>
          <cell r="AC953">
            <v>0</v>
          </cell>
        </row>
        <row r="954">
          <cell r="B954">
            <v>6095</v>
          </cell>
          <cell r="C954" t="str">
            <v>Coyote Springs Elementary School</v>
          </cell>
          <cell r="D954" t="str">
            <v xml:space="preserve">130222133   </v>
          </cell>
          <cell r="E954">
            <v>4469</v>
          </cell>
          <cell r="F954" t="str">
            <v>Humboldt Unified District</v>
          </cell>
          <cell r="G954" t="str">
            <v xml:space="preserve">130222000   </v>
          </cell>
          <cell r="H954">
            <v>1027</v>
          </cell>
          <cell r="I954" t="str">
            <v>Yavapai</v>
          </cell>
          <cell r="J954" t="str">
            <v>In A Unified School District</v>
          </cell>
          <cell r="K954">
            <v>0.50265957446808507</v>
          </cell>
          <cell r="L954">
            <v>0.45430107526881719</v>
          </cell>
          <cell r="M954">
            <v>0.47849999999999998</v>
          </cell>
          <cell r="N954">
            <v>0.42559999999999998</v>
          </cell>
          <cell r="O954">
            <v>0.55000000000000004</v>
          </cell>
          <cell r="P954">
            <v>0.55000000000000004</v>
          </cell>
          <cell r="Q954">
            <v>0</v>
          </cell>
          <cell r="R954">
            <v>0</v>
          </cell>
          <cell r="S954" t="str">
            <v/>
          </cell>
          <cell r="T954">
            <v>0</v>
          </cell>
          <cell r="U954">
            <v>0</v>
          </cell>
          <cell r="V954" t="str">
            <v/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555.75039999999933</v>
          </cell>
          <cell r="AC954">
            <v>0</v>
          </cell>
        </row>
        <row r="955">
          <cell r="B955">
            <v>6092</v>
          </cell>
          <cell r="C955" t="str">
            <v>Glassford Hill Middle School</v>
          </cell>
          <cell r="D955" t="str">
            <v xml:space="preserve">130222125   </v>
          </cell>
          <cell r="E955">
            <v>4469</v>
          </cell>
          <cell r="F955" t="str">
            <v>Humboldt Unified District</v>
          </cell>
          <cell r="G955" t="str">
            <v xml:space="preserve">130222000   </v>
          </cell>
          <cell r="H955">
            <v>1027</v>
          </cell>
          <cell r="I955" t="str">
            <v>Yavapai</v>
          </cell>
          <cell r="J955" t="str">
            <v>In A Unified School District</v>
          </cell>
          <cell r="K955">
            <v>0.40050377833753148</v>
          </cell>
          <cell r="L955">
            <v>0.31989924433249373</v>
          </cell>
          <cell r="M955">
            <v>0.36020000000000002</v>
          </cell>
          <cell r="N955">
            <v>0.37772397094430993</v>
          </cell>
          <cell r="O955">
            <v>0.56999999999999995</v>
          </cell>
          <cell r="P955">
            <v>0.56999999999999995</v>
          </cell>
          <cell r="Q955">
            <v>0</v>
          </cell>
          <cell r="R955">
            <v>0</v>
          </cell>
          <cell r="S955" t="str">
            <v/>
          </cell>
          <cell r="T955">
            <v>0</v>
          </cell>
          <cell r="U955">
            <v>0</v>
          </cell>
          <cell r="V955" t="str">
            <v/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434.84259999999915</v>
          </cell>
          <cell r="AC955">
            <v>0</v>
          </cell>
        </row>
        <row r="956">
          <cell r="B956">
            <v>87535</v>
          </cell>
          <cell r="C956" t="str">
            <v>Granville Elementary School</v>
          </cell>
          <cell r="D956" t="str">
            <v xml:space="preserve">130222135   </v>
          </cell>
          <cell r="E956">
            <v>4469</v>
          </cell>
          <cell r="F956" t="str">
            <v>Humboldt Unified District</v>
          </cell>
          <cell r="G956" t="str">
            <v xml:space="preserve">130222000   </v>
          </cell>
          <cell r="H956">
            <v>1027</v>
          </cell>
          <cell r="I956" t="str">
            <v>Yavapai</v>
          </cell>
          <cell r="J956" t="str">
            <v>In A Unified School District</v>
          </cell>
          <cell r="K956">
            <v>0.50453172205438068</v>
          </cell>
          <cell r="L956">
            <v>0.47305389221556887</v>
          </cell>
          <cell r="M956">
            <v>0.48880000000000001</v>
          </cell>
          <cell r="N956">
            <v>0.38754325259515571</v>
          </cell>
          <cell r="O956">
            <v>0.48</v>
          </cell>
          <cell r="P956">
            <v>0.48</v>
          </cell>
          <cell r="Q956">
            <v>0</v>
          </cell>
          <cell r="R956">
            <v>0</v>
          </cell>
          <cell r="S956" t="str">
            <v/>
          </cell>
          <cell r="T956">
            <v>0</v>
          </cell>
          <cell r="U956">
            <v>0</v>
          </cell>
          <cell r="V956" t="str">
            <v/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502.45089999999931</v>
          </cell>
          <cell r="AC956">
            <v>0</v>
          </cell>
        </row>
        <row r="957">
          <cell r="B957">
            <v>6093</v>
          </cell>
          <cell r="C957" t="str">
            <v>Humboldt Elementary School</v>
          </cell>
          <cell r="D957" t="str">
            <v xml:space="preserve">130222131   </v>
          </cell>
          <cell r="E957">
            <v>4469</v>
          </cell>
          <cell r="F957" t="str">
            <v>Humboldt Unified District</v>
          </cell>
          <cell r="G957" t="str">
            <v xml:space="preserve">130222000   </v>
          </cell>
          <cell r="H957">
            <v>1027</v>
          </cell>
          <cell r="I957" t="str">
            <v>Yavapai</v>
          </cell>
          <cell r="J957" t="str">
            <v>In A Unified School District</v>
          </cell>
          <cell r="K957">
            <v>0.57916666666666672</v>
          </cell>
          <cell r="L957">
            <v>0.48132780082987553</v>
          </cell>
          <cell r="M957">
            <v>0.5302</v>
          </cell>
          <cell r="N957">
            <v>0.45060240963855419</v>
          </cell>
          <cell r="O957">
            <v>0.61</v>
          </cell>
          <cell r="P957">
            <v>0.61</v>
          </cell>
          <cell r="Q957">
            <v>0</v>
          </cell>
          <cell r="R957">
            <v>0</v>
          </cell>
          <cell r="S957">
            <v>0.5302</v>
          </cell>
          <cell r="T957">
            <v>400</v>
          </cell>
          <cell r="U957">
            <v>138420.84</v>
          </cell>
          <cell r="V957">
            <v>0.5302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346.05210000000073</v>
          </cell>
          <cell r="AC957">
            <v>138420.84</v>
          </cell>
          <cell r="AD957">
            <v>83052.5</v>
          </cell>
        </row>
        <row r="958">
          <cell r="B958">
            <v>92267</v>
          </cell>
          <cell r="C958" t="str">
            <v>Humboldt Unified District Charter Schools</v>
          </cell>
          <cell r="D958" t="str">
            <v xml:space="preserve">130222700   </v>
          </cell>
          <cell r="E958">
            <v>4469</v>
          </cell>
          <cell r="F958" t="str">
            <v>Humboldt Unified District</v>
          </cell>
          <cell r="G958" t="str">
            <v xml:space="preserve">130222000   </v>
          </cell>
          <cell r="H958">
            <v>1027</v>
          </cell>
          <cell r="I958" t="str">
            <v>Yavapai</v>
          </cell>
          <cell r="J958" t="str">
            <v>Charter Holder-District Sponsored Charter Schools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 t="str">
            <v/>
          </cell>
          <cell r="T958">
            <v>0</v>
          </cell>
          <cell r="U958">
            <v>0</v>
          </cell>
          <cell r="V958" t="str">
            <v/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</row>
        <row r="959">
          <cell r="B959">
            <v>6090</v>
          </cell>
          <cell r="C959" t="str">
            <v>Lake Valley Elementary School</v>
          </cell>
          <cell r="D959" t="str">
            <v xml:space="preserve">130222110   </v>
          </cell>
          <cell r="E959">
            <v>4469</v>
          </cell>
          <cell r="F959" t="str">
            <v>Humboldt Unified District</v>
          </cell>
          <cell r="G959" t="str">
            <v xml:space="preserve">130222000   </v>
          </cell>
          <cell r="H959">
            <v>1027</v>
          </cell>
          <cell r="I959" t="str">
            <v>Yavapai</v>
          </cell>
          <cell r="J959" t="str">
            <v>In A Unified School District</v>
          </cell>
          <cell r="K959">
            <v>0.38461538461538464</v>
          </cell>
          <cell r="L959">
            <v>0.35636363636363638</v>
          </cell>
          <cell r="M959">
            <v>0.3705</v>
          </cell>
          <cell r="N959">
            <v>0.54109589041095896</v>
          </cell>
          <cell r="O959">
            <v>0.79</v>
          </cell>
          <cell r="P959">
            <v>0.79</v>
          </cell>
          <cell r="Q959">
            <v>0</v>
          </cell>
          <cell r="R959">
            <v>0</v>
          </cell>
          <cell r="S959">
            <v>0.3705</v>
          </cell>
          <cell r="T959">
            <v>0</v>
          </cell>
          <cell r="U959">
            <v>0</v>
          </cell>
          <cell r="V959">
            <v>0.3705</v>
          </cell>
          <cell r="W959">
            <v>225</v>
          </cell>
          <cell r="X959">
            <v>87556.1</v>
          </cell>
          <cell r="Y959">
            <v>0</v>
          </cell>
          <cell r="Z959">
            <v>0</v>
          </cell>
          <cell r="AA959">
            <v>0</v>
          </cell>
          <cell r="AB959">
            <v>389.13819999999993</v>
          </cell>
          <cell r="AC959">
            <v>87556.1</v>
          </cell>
          <cell r="AD959">
            <v>52533.66</v>
          </cell>
        </row>
        <row r="960">
          <cell r="B960">
            <v>6096</v>
          </cell>
          <cell r="C960" t="str">
            <v>Liberty Traditional School</v>
          </cell>
          <cell r="D960" t="str">
            <v xml:space="preserve">130222134   </v>
          </cell>
          <cell r="E960">
            <v>4469</v>
          </cell>
          <cell r="F960" t="str">
            <v>Humboldt Unified District</v>
          </cell>
          <cell r="G960" t="str">
            <v xml:space="preserve">130222000   </v>
          </cell>
          <cell r="H960">
            <v>1027</v>
          </cell>
          <cell r="I960" t="str">
            <v>Yavapai</v>
          </cell>
          <cell r="J960" t="str">
            <v>In A Unified School District</v>
          </cell>
          <cell r="K960">
            <v>0.52336448598130836</v>
          </cell>
          <cell r="L960">
            <v>0.574585635359116</v>
          </cell>
          <cell r="M960">
            <v>0.54900000000000004</v>
          </cell>
          <cell r="N960">
            <v>0.37294563843236411</v>
          </cell>
          <cell r="O960">
            <v>0.5</v>
          </cell>
          <cell r="P960">
            <v>0.5</v>
          </cell>
          <cell r="Q960">
            <v>0</v>
          </cell>
          <cell r="R960">
            <v>0</v>
          </cell>
          <cell r="S960" t="str">
            <v/>
          </cell>
          <cell r="T960">
            <v>0</v>
          </cell>
          <cell r="U960">
            <v>0</v>
          </cell>
          <cell r="V960" t="str">
            <v/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756.08060000000023</v>
          </cell>
          <cell r="AC960">
            <v>0</v>
          </cell>
        </row>
        <row r="961">
          <cell r="B961">
            <v>6094</v>
          </cell>
          <cell r="C961" t="str">
            <v>Mountain View Elementary School</v>
          </cell>
          <cell r="D961" t="str">
            <v xml:space="preserve">130222132   </v>
          </cell>
          <cell r="E961">
            <v>4469</v>
          </cell>
          <cell r="F961" t="str">
            <v>Humboldt Unified District</v>
          </cell>
          <cell r="G961" t="str">
            <v xml:space="preserve">130222000   </v>
          </cell>
          <cell r="H961">
            <v>1027</v>
          </cell>
          <cell r="I961" t="str">
            <v>Yavapai</v>
          </cell>
          <cell r="J961" t="str">
            <v>In A Unified School District</v>
          </cell>
          <cell r="K961">
            <v>0.39938080495356038</v>
          </cell>
          <cell r="L961">
            <v>0.31578947368421051</v>
          </cell>
          <cell r="M961">
            <v>0.35759999999999997</v>
          </cell>
          <cell r="N961">
            <v>0.52046783625730997</v>
          </cell>
          <cell r="O961">
            <v>0.79</v>
          </cell>
          <cell r="P961">
            <v>0.79</v>
          </cell>
          <cell r="Q961">
            <v>0</v>
          </cell>
          <cell r="R961">
            <v>0</v>
          </cell>
          <cell r="S961">
            <v>0.35759999999999997</v>
          </cell>
          <cell r="T961">
            <v>0</v>
          </cell>
          <cell r="U961">
            <v>0</v>
          </cell>
          <cell r="V961">
            <v>0.35759999999999997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445.1591999999996</v>
          </cell>
          <cell r="AC961">
            <v>0</v>
          </cell>
        </row>
        <row r="962">
          <cell r="B962">
            <v>6180</v>
          </cell>
          <cell r="C962" t="str">
            <v>Dateland Elementary School</v>
          </cell>
          <cell r="D962" t="str">
            <v xml:space="preserve">140416101   </v>
          </cell>
          <cell r="E962">
            <v>4502</v>
          </cell>
          <cell r="F962" t="str">
            <v>Hyder Elementary District</v>
          </cell>
          <cell r="G962" t="str">
            <v xml:space="preserve">140416000   </v>
          </cell>
          <cell r="H962">
            <v>1031</v>
          </cell>
          <cell r="I962" t="str">
            <v>Yuma</v>
          </cell>
          <cell r="J962" t="str">
            <v>In An Elementary In High School District</v>
          </cell>
          <cell r="K962">
            <v>0.38709677419354838</v>
          </cell>
          <cell r="L962">
            <v>0.45161290322580644</v>
          </cell>
          <cell r="M962">
            <v>0.4194</v>
          </cell>
          <cell r="N962">
            <v>0</v>
          </cell>
          <cell r="O962">
            <v>0.89</v>
          </cell>
          <cell r="P962">
            <v>0.89</v>
          </cell>
          <cell r="Q962">
            <v>0</v>
          </cell>
          <cell r="R962">
            <v>0</v>
          </cell>
          <cell r="S962">
            <v>0.4194</v>
          </cell>
          <cell r="T962">
            <v>0</v>
          </cell>
          <cell r="U962">
            <v>0</v>
          </cell>
          <cell r="V962">
            <v>0.4194</v>
          </cell>
          <cell r="W962">
            <v>225</v>
          </cell>
          <cell r="X962">
            <v>21905.3</v>
          </cell>
          <cell r="Y962">
            <v>0</v>
          </cell>
          <cell r="Z962">
            <v>0</v>
          </cell>
          <cell r="AA962">
            <v>0</v>
          </cell>
          <cell r="AB962">
            <v>97.356900000000053</v>
          </cell>
          <cell r="AC962">
            <v>21905.3</v>
          </cell>
          <cell r="AD962">
            <v>13143.18</v>
          </cell>
        </row>
        <row r="963">
          <cell r="B963">
            <v>89785</v>
          </cell>
          <cell r="C963" t="str">
            <v>Imagine Avondale Elementary</v>
          </cell>
          <cell r="D963" t="str">
            <v xml:space="preserve">078535101   </v>
          </cell>
          <cell r="E963">
            <v>89784</v>
          </cell>
          <cell r="F963" t="str">
            <v>Imagine Avondale Elementary, Inc.</v>
          </cell>
          <cell r="G963" t="str">
            <v xml:space="preserve">078535000   </v>
          </cell>
          <cell r="H963">
            <v>1999</v>
          </cell>
          <cell r="I963" t="str">
            <v>Maricopa</v>
          </cell>
          <cell r="J963" t="str">
            <v>Charter Facility</v>
          </cell>
          <cell r="K963">
            <v>0.43173431734317341</v>
          </cell>
          <cell r="L963">
            <v>0.5092250922509225</v>
          </cell>
          <cell r="M963">
            <v>0.47049999999999997</v>
          </cell>
          <cell r="N963">
            <v>0.94862385321100917</v>
          </cell>
          <cell r="O963">
            <v>0.78</v>
          </cell>
          <cell r="P963">
            <v>0.94862385321100917</v>
          </cell>
          <cell r="Q963">
            <v>0</v>
          </cell>
          <cell r="R963">
            <v>0</v>
          </cell>
          <cell r="S963">
            <v>0.47049999999999997</v>
          </cell>
          <cell r="T963">
            <v>400</v>
          </cell>
          <cell r="U963">
            <v>205085.96</v>
          </cell>
          <cell r="V963">
            <v>0.47049999999999997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512.71490000000199</v>
          </cell>
          <cell r="AC963">
            <v>205085.96</v>
          </cell>
          <cell r="AD963">
            <v>123051.58</v>
          </cell>
        </row>
        <row r="964">
          <cell r="B964">
            <v>90163</v>
          </cell>
          <cell r="C964" t="str">
            <v>Imagine Avondale Middle</v>
          </cell>
          <cell r="D964" t="str">
            <v xml:space="preserve">078553001   </v>
          </cell>
          <cell r="E964">
            <v>90162</v>
          </cell>
          <cell r="F964" t="str">
            <v>Imagine Avondale Middle, Inc.</v>
          </cell>
          <cell r="G964" t="str">
            <v xml:space="preserve">078553000   </v>
          </cell>
          <cell r="H964">
            <v>1999</v>
          </cell>
          <cell r="I964" t="str">
            <v>Maricopa</v>
          </cell>
          <cell r="J964" t="str">
            <v>Charter Facility</v>
          </cell>
          <cell r="K964">
            <v>0.30131004366812225</v>
          </cell>
          <cell r="L964">
            <v>0.29914529914529914</v>
          </cell>
          <cell r="M964">
            <v>0.30020000000000002</v>
          </cell>
          <cell r="N964">
            <v>0.71008403361344541</v>
          </cell>
          <cell r="O964">
            <v>0.72</v>
          </cell>
          <cell r="P964">
            <v>0.72</v>
          </cell>
          <cell r="Q964">
            <v>0</v>
          </cell>
          <cell r="R964">
            <v>0</v>
          </cell>
          <cell r="S964">
            <v>0.30020000000000002</v>
          </cell>
          <cell r="T964">
            <v>0</v>
          </cell>
          <cell r="U964">
            <v>0</v>
          </cell>
          <cell r="V964">
            <v>0.30020000000000002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243.28500000000062</v>
          </cell>
          <cell r="AC964">
            <v>0</v>
          </cell>
        </row>
        <row r="965">
          <cell r="B965">
            <v>89562</v>
          </cell>
          <cell r="C965" t="str">
            <v>Imagine Camelback Middle</v>
          </cell>
          <cell r="D965" t="str">
            <v xml:space="preserve">078531101   </v>
          </cell>
          <cell r="E965">
            <v>89561</v>
          </cell>
          <cell r="F965" t="str">
            <v>Imagine Camelback Middle, Inc.</v>
          </cell>
          <cell r="G965" t="str">
            <v xml:space="preserve">078531000   </v>
          </cell>
          <cell r="H965">
            <v>1999</v>
          </cell>
          <cell r="I965" t="str">
            <v>Maricopa</v>
          </cell>
          <cell r="J965" t="str">
            <v>Charter Facility</v>
          </cell>
          <cell r="K965">
            <v>0.17837837837837839</v>
          </cell>
          <cell r="L965">
            <v>0.22282608695652173</v>
          </cell>
          <cell r="M965">
            <v>0.2006</v>
          </cell>
          <cell r="N965">
            <v>0.8534031413612565</v>
          </cell>
          <cell r="O965">
            <v>0.88</v>
          </cell>
          <cell r="P965">
            <v>0.88</v>
          </cell>
          <cell r="Q965">
            <v>0</v>
          </cell>
          <cell r="R965">
            <v>0</v>
          </cell>
          <cell r="S965">
            <v>0.2006</v>
          </cell>
          <cell r="T965">
            <v>0</v>
          </cell>
          <cell r="U965">
            <v>0</v>
          </cell>
          <cell r="V965">
            <v>0.2006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216.50560000000061</v>
          </cell>
          <cell r="AC965">
            <v>0</v>
          </cell>
        </row>
        <row r="966">
          <cell r="B966">
            <v>88366</v>
          </cell>
          <cell r="C966" t="str">
            <v>Imagine Camelback Elementary</v>
          </cell>
          <cell r="D966" t="str">
            <v xml:space="preserve">078519101   </v>
          </cell>
          <cell r="E966">
            <v>88365</v>
          </cell>
          <cell r="F966" t="str">
            <v>Imagine Charter Elementary at Camelback, Inc.</v>
          </cell>
          <cell r="G966" t="str">
            <v xml:space="preserve">078519000   </v>
          </cell>
          <cell r="H966">
            <v>1999</v>
          </cell>
          <cell r="I966" t="str">
            <v>Maricopa</v>
          </cell>
          <cell r="J966" t="str">
            <v>Charter Facility</v>
          </cell>
          <cell r="K966">
            <v>0.16666666666666666</v>
          </cell>
          <cell r="L966">
            <v>0.2412280701754386</v>
          </cell>
          <cell r="M966">
            <v>0.2039</v>
          </cell>
          <cell r="N966">
            <v>0.6797385620915033</v>
          </cell>
          <cell r="O966">
            <v>0.85</v>
          </cell>
          <cell r="P966">
            <v>0.85</v>
          </cell>
          <cell r="Q966">
            <v>0</v>
          </cell>
          <cell r="R966">
            <v>0</v>
          </cell>
          <cell r="S966">
            <v>0.2039</v>
          </cell>
          <cell r="T966">
            <v>0</v>
          </cell>
          <cell r="U966">
            <v>0</v>
          </cell>
          <cell r="V966">
            <v>0.2039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439.83950000000095</v>
          </cell>
          <cell r="AC966">
            <v>0</v>
          </cell>
        </row>
        <row r="967">
          <cell r="B967">
            <v>88368</v>
          </cell>
          <cell r="C967" t="str">
            <v>Imagine Desert West Elementary</v>
          </cell>
          <cell r="D967" t="str">
            <v xml:space="preserve">078520101   </v>
          </cell>
          <cell r="E967">
            <v>88367</v>
          </cell>
          <cell r="F967" t="str">
            <v>Imagine Charter Elementary at Desert West, Inc.</v>
          </cell>
          <cell r="G967" t="str">
            <v xml:space="preserve">078520000   </v>
          </cell>
          <cell r="H967">
            <v>1999</v>
          </cell>
          <cell r="I967" t="str">
            <v>Maricopa</v>
          </cell>
          <cell r="J967" t="str">
            <v>Charter Facility</v>
          </cell>
          <cell r="K967">
            <v>0.22596153846153846</v>
          </cell>
          <cell r="L967">
            <v>0.30048076923076922</v>
          </cell>
          <cell r="M967">
            <v>0.26319999999999999</v>
          </cell>
          <cell r="N967">
            <v>0.6074074074074074</v>
          </cell>
          <cell r="O967">
            <v>0.92</v>
          </cell>
          <cell r="P967">
            <v>0.92</v>
          </cell>
          <cell r="Q967">
            <v>0</v>
          </cell>
          <cell r="R967">
            <v>0</v>
          </cell>
          <cell r="S967">
            <v>0.26319999999999999</v>
          </cell>
          <cell r="T967">
            <v>0</v>
          </cell>
          <cell r="U967">
            <v>0</v>
          </cell>
          <cell r="V967">
            <v>0.26319999999999999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806.95949999999982</v>
          </cell>
          <cell r="AC967">
            <v>0</v>
          </cell>
        </row>
        <row r="968">
          <cell r="B968">
            <v>89787</v>
          </cell>
          <cell r="C968" t="str">
            <v>Imagine Coolidge Elementary</v>
          </cell>
          <cell r="D968" t="str">
            <v xml:space="preserve">078536101   </v>
          </cell>
          <cell r="E968">
            <v>89786</v>
          </cell>
          <cell r="F968" t="str">
            <v>Imagine Coolidge Elementary, Inc.</v>
          </cell>
          <cell r="G968" t="str">
            <v xml:space="preserve">078536000   </v>
          </cell>
          <cell r="H968">
            <v>1999</v>
          </cell>
          <cell r="I968" t="str">
            <v>Maricopa</v>
          </cell>
          <cell r="J968" t="str">
            <v>Charter Facility</v>
          </cell>
          <cell r="K968">
            <v>0.33440514469453375</v>
          </cell>
          <cell r="L968">
            <v>0.36012861736334406</v>
          </cell>
          <cell r="M968">
            <v>0.3473</v>
          </cell>
          <cell r="N968">
            <v>0.57345971563981046</v>
          </cell>
          <cell r="O968">
            <v>0.82</v>
          </cell>
          <cell r="P968">
            <v>0.82</v>
          </cell>
          <cell r="Q968">
            <v>0</v>
          </cell>
          <cell r="R968">
            <v>0</v>
          </cell>
          <cell r="S968">
            <v>0.3473</v>
          </cell>
          <cell r="T968">
            <v>0</v>
          </cell>
          <cell r="U968">
            <v>0</v>
          </cell>
          <cell r="V968">
            <v>0.3473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575.77930000000208</v>
          </cell>
          <cell r="AC968">
            <v>0</v>
          </cell>
        </row>
        <row r="969">
          <cell r="B969">
            <v>89564</v>
          </cell>
          <cell r="C969" t="str">
            <v>Imagine Desert West Middle</v>
          </cell>
          <cell r="D969" t="str">
            <v xml:space="preserve">078532101   </v>
          </cell>
          <cell r="E969">
            <v>89563</v>
          </cell>
          <cell r="F969" t="str">
            <v>Imagine Desert West Middle, Inc.</v>
          </cell>
          <cell r="G969" t="str">
            <v xml:space="preserve">078532000   </v>
          </cell>
          <cell r="H969">
            <v>1999</v>
          </cell>
          <cell r="I969" t="str">
            <v>Maricopa</v>
          </cell>
          <cell r="J969" t="str">
            <v>Charter Facility</v>
          </cell>
          <cell r="K969">
            <v>0.315</v>
          </cell>
          <cell r="L969">
            <v>0.28499999999999998</v>
          </cell>
          <cell r="M969">
            <v>0.3</v>
          </cell>
          <cell r="N969">
            <v>0.8075</v>
          </cell>
          <cell r="O969">
            <v>0.92</v>
          </cell>
          <cell r="P969">
            <v>0.92</v>
          </cell>
          <cell r="Q969">
            <v>0</v>
          </cell>
          <cell r="R969">
            <v>0</v>
          </cell>
          <cell r="S969">
            <v>0.3</v>
          </cell>
          <cell r="T969">
            <v>0</v>
          </cell>
          <cell r="U969">
            <v>0</v>
          </cell>
          <cell r="V969">
            <v>0.3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497.00029999999674</v>
          </cell>
          <cell r="AC969">
            <v>0</v>
          </cell>
        </row>
        <row r="970">
          <cell r="B970">
            <v>88375</v>
          </cell>
          <cell r="C970" t="str">
            <v>Imagine Tempe</v>
          </cell>
          <cell r="D970" t="str">
            <v xml:space="preserve">078523101   </v>
          </cell>
          <cell r="E970">
            <v>88374</v>
          </cell>
          <cell r="F970" t="str">
            <v>Imagine Elementary at Tempe, Inc.</v>
          </cell>
          <cell r="G970" t="str">
            <v xml:space="preserve">078523000   </v>
          </cell>
          <cell r="H970">
            <v>1999</v>
          </cell>
          <cell r="I970" t="str">
            <v>Maricopa</v>
          </cell>
          <cell r="J970" t="str">
            <v>Charter Facility</v>
          </cell>
          <cell r="K970">
            <v>0.32800000000000001</v>
          </cell>
          <cell r="L970">
            <v>0.376</v>
          </cell>
          <cell r="M970">
            <v>0.35199999999999998</v>
          </cell>
          <cell r="N970">
            <v>0.72348484848484851</v>
          </cell>
          <cell r="O970">
            <v>0.72</v>
          </cell>
          <cell r="P970">
            <v>0.72348484848484851</v>
          </cell>
          <cell r="Q970">
            <v>0</v>
          </cell>
          <cell r="R970">
            <v>0</v>
          </cell>
          <cell r="S970">
            <v>0.35199999999999998</v>
          </cell>
          <cell r="T970">
            <v>0</v>
          </cell>
          <cell r="U970">
            <v>0</v>
          </cell>
          <cell r="V970">
            <v>0.35199999999999998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</row>
        <row r="971">
          <cell r="B971">
            <v>88370</v>
          </cell>
          <cell r="C971" t="str">
            <v>Imagine East Mesa Middle</v>
          </cell>
          <cell r="D971" t="str">
            <v xml:space="preserve">078521001   </v>
          </cell>
          <cell r="E971">
            <v>88369</v>
          </cell>
          <cell r="F971" t="str">
            <v>Imagine Middle at East Mesa, Inc.</v>
          </cell>
          <cell r="G971" t="str">
            <v xml:space="preserve">078521000   </v>
          </cell>
          <cell r="H971">
            <v>1999</v>
          </cell>
          <cell r="I971" t="str">
            <v>Maricopa</v>
          </cell>
          <cell r="J971" t="str">
            <v>Charter Facility</v>
          </cell>
          <cell r="K971">
            <v>0.46511627906976744</v>
          </cell>
          <cell r="L971">
            <v>0.44186046511627908</v>
          </cell>
          <cell r="M971">
            <v>0.45350000000000001</v>
          </cell>
          <cell r="N971">
            <v>0.38636363636363635</v>
          </cell>
          <cell r="O971">
            <v>0.52</v>
          </cell>
          <cell r="P971">
            <v>0.52</v>
          </cell>
          <cell r="Q971">
            <v>0</v>
          </cell>
          <cell r="R971">
            <v>0</v>
          </cell>
          <cell r="S971" t="str">
            <v/>
          </cell>
          <cell r="T971">
            <v>0</v>
          </cell>
          <cell r="U971">
            <v>0</v>
          </cell>
          <cell r="V971" t="str">
            <v/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130.75620000000038</v>
          </cell>
          <cell r="AC971">
            <v>0</v>
          </cell>
        </row>
        <row r="972">
          <cell r="B972">
            <v>88373</v>
          </cell>
          <cell r="C972" t="str">
            <v>Imagine Surprise Middle</v>
          </cell>
          <cell r="D972" t="str">
            <v xml:space="preserve">078522101   </v>
          </cell>
          <cell r="E972">
            <v>88372</v>
          </cell>
          <cell r="F972" t="str">
            <v>Imagine Middle at Surprise, Inc.</v>
          </cell>
          <cell r="G972" t="str">
            <v xml:space="preserve">078522000   </v>
          </cell>
          <cell r="H972">
            <v>1999</v>
          </cell>
          <cell r="I972" t="str">
            <v>Maricopa</v>
          </cell>
          <cell r="J972" t="str">
            <v>Charter Facility</v>
          </cell>
          <cell r="K972">
            <v>0.46010638297872342</v>
          </cell>
          <cell r="L972">
            <v>0.39522546419098142</v>
          </cell>
          <cell r="M972">
            <v>0.42770000000000002</v>
          </cell>
          <cell r="N972">
            <v>0.30490956072351422</v>
          </cell>
          <cell r="O972">
            <v>0.33</v>
          </cell>
          <cell r="P972">
            <v>0.33</v>
          </cell>
          <cell r="Q972">
            <v>0</v>
          </cell>
          <cell r="R972">
            <v>0</v>
          </cell>
          <cell r="S972" t="str">
            <v/>
          </cell>
          <cell r="T972">
            <v>0</v>
          </cell>
          <cell r="U972">
            <v>0</v>
          </cell>
          <cell r="V972" t="str">
            <v/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407.11470000000128</v>
          </cell>
          <cell r="AC972">
            <v>0</v>
          </cell>
        </row>
        <row r="973">
          <cell r="B973">
            <v>90035</v>
          </cell>
          <cell r="C973" t="str">
            <v>Imagine Prep Coolidge</v>
          </cell>
          <cell r="D973" t="str">
            <v xml:space="preserve">078547101   </v>
          </cell>
          <cell r="E973">
            <v>90034</v>
          </cell>
          <cell r="F973" t="str">
            <v>Imagine Prep Coolidge, Inc.</v>
          </cell>
          <cell r="G973" t="str">
            <v xml:space="preserve">078547000   </v>
          </cell>
          <cell r="H973">
            <v>1999</v>
          </cell>
          <cell r="I973" t="str">
            <v>Maricopa</v>
          </cell>
          <cell r="J973" t="str">
            <v>Charter Facility</v>
          </cell>
          <cell r="K973">
            <v>0.21263157894736842</v>
          </cell>
          <cell r="L973">
            <v>0.13195876288659794</v>
          </cell>
          <cell r="M973">
            <v>0.17230000000000001</v>
          </cell>
          <cell r="N973">
            <v>0.6819047619047619</v>
          </cell>
          <cell r="O973">
            <v>0.6</v>
          </cell>
          <cell r="P973">
            <v>0.6819047619047619</v>
          </cell>
          <cell r="Q973">
            <v>0</v>
          </cell>
          <cell r="R973">
            <v>0</v>
          </cell>
          <cell r="S973">
            <v>0.17230000000000001</v>
          </cell>
          <cell r="T973">
            <v>0</v>
          </cell>
          <cell r="U973">
            <v>0</v>
          </cell>
          <cell r="V973">
            <v>0.17230000000000001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571.42430000000172</v>
          </cell>
          <cell r="AC973">
            <v>0</v>
          </cell>
        </row>
        <row r="974">
          <cell r="B974">
            <v>89789</v>
          </cell>
          <cell r="C974" t="str">
            <v>Imagine Prep Superstition</v>
          </cell>
          <cell r="D974" t="str">
            <v xml:space="preserve">078537101   </v>
          </cell>
          <cell r="E974">
            <v>89788</v>
          </cell>
          <cell r="F974" t="str">
            <v>Imagine Prep Superstition, Inc.</v>
          </cell>
          <cell r="G974" t="str">
            <v xml:space="preserve">078537000   </v>
          </cell>
          <cell r="H974">
            <v>1999</v>
          </cell>
          <cell r="I974" t="str">
            <v>Maricopa</v>
          </cell>
          <cell r="J974" t="str">
            <v>Charter Facility</v>
          </cell>
          <cell r="K974">
            <v>0.30536912751677853</v>
          </cell>
          <cell r="L974">
            <v>0.38345864661654133</v>
          </cell>
          <cell r="M974">
            <v>0.34439999999999998</v>
          </cell>
          <cell r="N974">
            <v>0.55643044619422577</v>
          </cell>
          <cell r="O974">
            <v>0.52</v>
          </cell>
          <cell r="P974">
            <v>0.55643044619422577</v>
          </cell>
          <cell r="Q974">
            <v>0</v>
          </cell>
          <cell r="R974">
            <v>0</v>
          </cell>
          <cell r="S974" t="str">
            <v/>
          </cell>
          <cell r="T974">
            <v>0</v>
          </cell>
          <cell r="U974">
            <v>0</v>
          </cell>
          <cell r="V974" t="str">
            <v/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385.26710000000162</v>
          </cell>
          <cell r="AC974">
            <v>0</v>
          </cell>
        </row>
        <row r="975">
          <cell r="B975">
            <v>89791</v>
          </cell>
          <cell r="C975" t="str">
            <v>Imagine Prep Surprise</v>
          </cell>
          <cell r="D975" t="str">
            <v xml:space="preserve">078538101   </v>
          </cell>
          <cell r="E975">
            <v>89790</v>
          </cell>
          <cell r="F975" t="str">
            <v>Imagine Prep Surprise, Inc.</v>
          </cell>
          <cell r="G975" t="str">
            <v xml:space="preserve">078538000   </v>
          </cell>
          <cell r="H975">
            <v>1999</v>
          </cell>
          <cell r="I975" t="str">
            <v>Maricopa</v>
          </cell>
          <cell r="J975" t="str">
            <v>Charter Facility</v>
          </cell>
          <cell r="K975">
            <v>0.44705882352941179</v>
          </cell>
          <cell r="L975">
            <v>0.43529411764705883</v>
          </cell>
          <cell r="M975">
            <v>0.44119999999999998</v>
          </cell>
          <cell r="N975">
            <v>0.36464088397790057</v>
          </cell>
          <cell r="O975">
            <v>0.32</v>
          </cell>
          <cell r="P975">
            <v>0.36464088397790057</v>
          </cell>
          <cell r="Q975">
            <v>0</v>
          </cell>
          <cell r="R975">
            <v>0</v>
          </cell>
          <cell r="S975" t="str">
            <v/>
          </cell>
          <cell r="T975">
            <v>0</v>
          </cell>
          <cell r="U975">
            <v>0</v>
          </cell>
          <cell r="V975" t="str">
            <v/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353.71860000000152</v>
          </cell>
          <cell r="AC975">
            <v>0</v>
          </cell>
        </row>
        <row r="976">
          <cell r="B976">
            <v>90161</v>
          </cell>
          <cell r="C976" t="str">
            <v>Imagine Superstition Middle</v>
          </cell>
          <cell r="D976" t="str">
            <v xml:space="preserve">078552001   </v>
          </cell>
          <cell r="E976">
            <v>90160</v>
          </cell>
          <cell r="F976" t="str">
            <v>Imagine Superstition Middle, Inc.</v>
          </cell>
          <cell r="G976" t="str">
            <v xml:space="preserve">078552000   </v>
          </cell>
          <cell r="H976">
            <v>1999</v>
          </cell>
          <cell r="I976" t="str">
            <v>Maricopa</v>
          </cell>
          <cell r="J976" t="str">
            <v>Charter Facility</v>
          </cell>
          <cell r="K976">
            <v>0.37267080745341613</v>
          </cell>
          <cell r="L976">
            <v>0.39130434782608697</v>
          </cell>
          <cell r="M976">
            <v>0.38200000000000001</v>
          </cell>
          <cell r="N976">
            <v>0.64242424242424245</v>
          </cell>
          <cell r="O976">
            <v>0.61</v>
          </cell>
          <cell r="P976">
            <v>0.64242424242424245</v>
          </cell>
          <cell r="Q976">
            <v>0</v>
          </cell>
          <cell r="R976">
            <v>0</v>
          </cell>
          <cell r="S976">
            <v>0.38200000000000001</v>
          </cell>
          <cell r="T976">
            <v>0</v>
          </cell>
          <cell r="U976">
            <v>0</v>
          </cell>
          <cell r="V976">
            <v>0.38200000000000001</v>
          </cell>
          <cell r="W976">
            <v>225</v>
          </cell>
          <cell r="X976">
            <v>35070.17</v>
          </cell>
          <cell r="Y976">
            <v>0</v>
          </cell>
          <cell r="Z976">
            <v>0</v>
          </cell>
          <cell r="AA976">
            <v>0</v>
          </cell>
          <cell r="AB976">
            <v>155.86740000000029</v>
          </cell>
          <cell r="AC976">
            <v>35070.17</v>
          </cell>
          <cell r="AD976">
            <v>21042.1</v>
          </cell>
        </row>
        <row r="977">
          <cell r="B977">
            <v>92230</v>
          </cell>
          <cell r="C977" t="str">
            <v>Incito Schools</v>
          </cell>
          <cell r="D977" t="str">
            <v xml:space="preserve">078210001   </v>
          </cell>
          <cell r="E977">
            <v>91326</v>
          </cell>
          <cell r="F977" t="str">
            <v>Incito Schools</v>
          </cell>
          <cell r="G977" t="str">
            <v xml:space="preserve">078210000   </v>
          </cell>
          <cell r="H977">
            <v>1999</v>
          </cell>
          <cell r="I977" t="str">
            <v>Maricopa</v>
          </cell>
          <cell r="J977" t="str">
            <v>Charter Facility</v>
          </cell>
          <cell r="K977">
            <v>0.38356164383561642</v>
          </cell>
          <cell r="L977">
            <v>0.25570776255707761</v>
          </cell>
          <cell r="M977">
            <v>0.3196</v>
          </cell>
          <cell r="N977">
            <v>0.39798488664987408</v>
          </cell>
          <cell r="O977">
            <v>0.48</v>
          </cell>
          <cell r="P977">
            <v>0.48</v>
          </cell>
          <cell r="Q977">
            <v>0</v>
          </cell>
          <cell r="R977">
            <v>0</v>
          </cell>
          <cell r="S977" t="str">
            <v/>
          </cell>
          <cell r="T977">
            <v>0</v>
          </cell>
          <cell r="U977">
            <v>0</v>
          </cell>
          <cell r="V977" t="str">
            <v/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328.37670000000134</v>
          </cell>
          <cell r="AC977">
            <v>0</v>
          </cell>
        </row>
        <row r="978">
          <cell r="B978">
            <v>92500</v>
          </cell>
          <cell r="C978" t="str">
            <v>Copper Point High School</v>
          </cell>
          <cell r="D978" t="str">
            <v xml:space="preserve">108513001   </v>
          </cell>
          <cell r="E978">
            <v>92499</v>
          </cell>
          <cell r="F978" t="str">
            <v>Innovative Humanities Education Corporation</v>
          </cell>
          <cell r="G978" t="str">
            <v xml:space="preserve">108513000   </v>
          </cell>
          <cell r="H978">
            <v>1999</v>
          </cell>
          <cell r="I978" t="str">
            <v>Pima</v>
          </cell>
          <cell r="J978" t="str">
            <v>Charter Facility</v>
          </cell>
          <cell r="K978">
            <v>0.14678899082568808</v>
          </cell>
          <cell r="L978">
            <v>9.4827586206896547E-2</v>
          </cell>
          <cell r="M978">
            <v>0.1208</v>
          </cell>
          <cell r="N978">
            <v>0.7448275862068966</v>
          </cell>
          <cell r="O978">
            <v>0.84</v>
          </cell>
          <cell r="P978">
            <v>0.84</v>
          </cell>
          <cell r="Q978">
            <v>0</v>
          </cell>
          <cell r="R978">
            <v>0</v>
          </cell>
          <cell r="S978">
            <v>0.1208</v>
          </cell>
          <cell r="T978">
            <v>0</v>
          </cell>
          <cell r="U978">
            <v>0</v>
          </cell>
          <cell r="V978">
            <v>0.1208</v>
          </cell>
          <cell r="W978">
            <v>0</v>
          </cell>
          <cell r="X978">
            <v>0</v>
          </cell>
          <cell r="Y978">
            <v>1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</row>
        <row r="979">
          <cell r="B979">
            <v>91782</v>
          </cell>
          <cell r="C979" t="str">
            <v>Changemaker High School</v>
          </cell>
          <cell r="D979" t="str">
            <v xml:space="preserve">108735001   </v>
          </cell>
          <cell r="E979">
            <v>90876</v>
          </cell>
          <cell r="F979" t="str">
            <v>Institute for Transformative Education, Inc.</v>
          </cell>
          <cell r="G979" t="str">
            <v xml:space="preserve">108735000   </v>
          </cell>
          <cell r="H979">
            <v>1999</v>
          </cell>
          <cell r="I979" t="str">
            <v>Pima</v>
          </cell>
          <cell r="J979" t="str">
            <v>Charter Facility</v>
          </cell>
          <cell r="K979">
            <v>0.17708333333333334</v>
          </cell>
          <cell r="L979">
            <v>9.1836734693877556E-2</v>
          </cell>
          <cell r="M979">
            <v>0.13450000000000001</v>
          </cell>
          <cell r="N979">
            <v>0.61739130434782608</v>
          </cell>
          <cell r="O979">
            <v>0.86</v>
          </cell>
          <cell r="P979">
            <v>0.86</v>
          </cell>
          <cell r="Q979">
            <v>0</v>
          </cell>
          <cell r="R979">
            <v>0</v>
          </cell>
          <cell r="S979">
            <v>0.13450000000000001</v>
          </cell>
          <cell r="T979">
            <v>0</v>
          </cell>
          <cell r="U979">
            <v>0</v>
          </cell>
          <cell r="V979">
            <v>0.13450000000000001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80.996299999999934</v>
          </cell>
          <cell r="AC979">
            <v>0</v>
          </cell>
        </row>
        <row r="980">
          <cell r="B980">
            <v>10811</v>
          </cell>
          <cell r="C980" t="str">
            <v>Integrity Education Centre</v>
          </cell>
          <cell r="D980" t="str">
            <v xml:space="preserve">078751001   </v>
          </cell>
          <cell r="E980">
            <v>5174</v>
          </cell>
          <cell r="F980" t="str">
            <v>Integrity Education Incorporated</v>
          </cell>
          <cell r="G980" t="str">
            <v xml:space="preserve">078751000   </v>
          </cell>
          <cell r="H980">
            <v>1999</v>
          </cell>
          <cell r="I980" t="str">
            <v>Maricopa</v>
          </cell>
          <cell r="J980" t="str">
            <v>Charter Facility</v>
          </cell>
          <cell r="K980">
            <v>7.407407407407407E-2</v>
          </cell>
          <cell r="L980">
            <v>0.1111111111111111</v>
          </cell>
          <cell r="M980">
            <v>9.2600000000000002E-2</v>
          </cell>
          <cell r="N980">
            <v>0.63636363636363635</v>
          </cell>
          <cell r="O980">
            <v>0.74</v>
          </cell>
          <cell r="P980">
            <v>0.74</v>
          </cell>
          <cell r="Q980">
            <v>0</v>
          </cell>
          <cell r="R980">
            <v>0</v>
          </cell>
          <cell r="S980">
            <v>9.2600000000000002E-2</v>
          </cell>
          <cell r="T980">
            <v>0</v>
          </cell>
          <cell r="U980">
            <v>0</v>
          </cell>
          <cell r="V980">
            <v>9.2600000000000002E-2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29.71</v>
          </cell>
          <cell r="AC980">
            <v>0</v>
          </cell>
        </row>
        <row r="981">
          <cell r="B981">
            <v>10746</v>
          </cell>
          <cell r="C981" t="str">
            <v>Intelli-School - Paradise Valley</v>
          </cell>
          <cell r="D981" t="str">
            <v xml:space="preserve">078741205   </v>
          </cell>
          <cell r="E981">
            <v>4352</v>
          </cell>
          <cell r="F981" t="str">
            <v>Intelli-School, Inc.</v>
          </cell>
          <cell r="G981" t="str">
            <v xml:space="preserve">078741000   </v>
          </cell>
          <cell r="H981">
            <v>1999</v>
          </cell>
          <cell r="I981" t="str">
            <v>Maricopa</v>
          </cell>
          <cell r="J981" t="str">
            <v>Charter Facility</v>
          </cell>
          <cell r="K981">
            <v>0.45454545454545453</v>
          </cell>
          <cell r="L981">
            <v>0.55555555555555558</v>
          </cell>
          <cell r="M981">
            <v>0.50509999999999999</v>
          </cell>
          <cell r="N981">
            <v>0.76344086021505375</v>
          </cell>
          <cell r="O981">
            <v>0</v>
          </cell>
          <cell r="P981">
            <v>0.76344086021505375</v>
          </cell>
          <cell r="Q981">
            <v>0</v>
          </cell>
          <cell r="R981">
            <v>0</v>
          </cell>
          <cell r="S981">
            <v>0.50509999999999999</v>
          </cell>
          <cell r="T981">
            <v>400</v>
          </cell>
          <cell r="U981">
            <v>42285.08</v>
          </cell>
          <cell r="V981">
            <v>0.50509999999999999</v>
          </cell>
          <cell r="W981">
            <v>0</v>
          </cell>
          <cell r="X981">
            <v>0</v>
          </cell>
          <cell r="Y981">
            <v>1</v>
          </cell>
          <cell r="Z981">
            <v>400</v>
          </cell>
          <cell r="AA981">
            <v>42285.08</v>
          </cell>
          <cell r="AB981">
            <v>105.71269999999991</v>
          </cell>
          <cell r="AC981">
            <v>84570.16</v>
          </cell>
          <cell r="AD981">
            <v>50742.1</v>
          </cell>
        </row>
        <row r="982">
          <cell r="B982">
            <v>5506</v>
          </cell>
          <cell r="C982" t="str">
            <v>Humanities and Sciences High School - Phoenix</v>
          </cell>
          <cell r="D982" t="str">
            <v xml:space="preserve">078710001   </v>
          </cell>
          <cell r="E982">
            <v>4334</v>
          </cell>
          <cell r="F982" t="str">
            <v>International Commerce Secondary Schools, Inc.</v>
          </cell>
          <cell r="G982" t="str">
            <v xml:space="preserve">078710000   </v>
          </cell>
          <cell r="H982">
            <v>1999</v>
          </cell>
          <cell r="I982" t="str">
            <v>Maricopa</v>
          </cell>
          <cell r="J982" t="str">
            <v>Charter Facility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 t="str">
            <v/>
          </cell>
          <cell r="T982">
            <v>0</v>
          </cell>
          <cell r="U982">
            <v>0</v>
          </cell>
          <cell r="V982" t="str">
            <v/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</row>
        <row r="983">
          <cell r="B983">
            <v>88232</v>
          </cell>
          <cell r="C983" t="str">
            <v>International Commerce High School - Phoenix</v>
          </cell>
          <cell r="D983" t="str">
            <v xml:space="preserve">078710003   </v>
          </cell>
          <cell r="E983">
            <v>4334</v>
          </cell>
          <cell r="F983" t="str">
            <v>International Commerce Secondary Schools, Inc.</v>
          </cell>
          <cell r="G983" t="str">
            <v xml:space="preserve">078710000   </v>
          </cell>
          <cell r="H983">
            <v>1999</v>
          </cell>
          <cell r="I983" t="str">
            <v>Maricopa</v>
          </cell>
          <cell r="J983" t="str">
            <v>Charter Facility</v>
          </cell>
          <cell r="K983">
            <v>0.2</v>
          </cell>
          <cell r="L983">
            <v>0.10526315789473684</v>
          </cell>
          <cell r="M983">
            <v>0.15260000000000001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 t="str">
            <v/>
          </cell>
          <cell r="T983">
            <v>0</v>
          </cell>
          <cell r="U983">
            <v>0</v>
          </cell>
          <cell r="V983" t="str">
            <v/>
          </cell>
          <cell r="W983">
            <v>0</v>
          </cell>
          <cell r="X983">
            <v>0</v>
          </cell>
          <cell r="Y983">
            <v>1</v>
          </cell>
          <cell r="Z983">
            <v>0</v>
          </cell>
          <cell r="AA983">
            <v>0</v>
          </cell>
          <cell r="AB983">
            <v>390.63750000000124</v>
          </cell>
          <cell r="AC983">
            <v>0</v>
          </cell>
        </row>
        <row r="984">
          <cell r="B984">
            <v>5236</v>
          </cell>
          <cell r="C984" t="str">
            <v>Alta E Butler School</v>
          </cell>
          <cell r="D984" t="str">
            <v xml:space="preserve">070405103   </v>
          </cell>
          <cell r="E984">
            <v>4259</v>
          </cell>
          <cell r="F984" t="str">
            <v>Isaac Elementary District</v>
          </cell>
          <cell r="G984" t="str">
            <v xml:space="preserve">070405000   </v>
          </cell>
          <cell r="H984">
            <v>1031</v>
          </cell>
          <cell r="I984" t="str">
            <v>Maricopa</v>
          </cell>
          <cell r="J984" t="str">
            <v>In An Elementary In High School District</v>
          </cell>
          <cell r="K984">
            <v>0.16253443526170799</v>
          </cell>
          <cell r="L984">
            <v>0.17857142857142858</v>
          </cell>
          <cell r="M984">
            <v>0.1706</v>
          </cell>
          <cell r="N984">
            <v>0.5691411935953421</v>
          </cell>
          <cell r="O984">
            <v>0.95</v>
          </cell>
          <cell r="P984">
            <v>0.95</v>
          </cell>
          <cell r="Q984">
            <v>0</v>
          </cell>
          <cell r="R984">
            <v>0</v>
          </cell>
          <cell r="S984">
            <v>0.1706</v>
          </cell>
          <cell r="T984">
            <v>0</v>
          </cell>
          <cell r="U984">
            <v>0</v>
          </cell>
          <cell r="V984">
            <v>0.1706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578.12329999999861</v>
          </cell>
          <cell r="AC984">
            <v>0</v>
          </cell>
        </row>
        <row r="985">
          <cell r="B985">
            <v>5241</v>
          </cell>
          <cell r="C985" t="str">
            <v>Bret Tarver Education Complex</v>
          </cell>
          <cell r="D985" t="str">
            <v xml:space="preserve">070405109   </v>
          </cell>
          <cell r="E985">
            <v>4259</v>
          </cell>
          <cell r="F985" t="str">
            <v>Isaac Elementary District</v>
          </cell>
          <cell r="G985" t="str">
            <v xml:space="preserve">070405000   </v>
          </cell>
          <cell r="H985">
            <v>1031</v>
          </cell>
          <cell r="I985" t="str">
            <v>Maricopa</v>
          </cell>
          <cell r="J985" t="str">
            <v>In An Elementary In High School District</v>
          </cell>
          <cell r="K985">
            <v>0</v>
          </cell>
          <cell r="L985">
            <v>0</v>
          </cell>
          <cell r="M985">
            <v>0</v>
          </cell>
          <cell r="N985">
            <v>0.61581920903954801</v>
          </cell>
          <cell r="O985">
            <v>0</v>
          </cell>
          <cell r="P985">
            <v>0.61581920903954801</v>
          </cell>
          <cell r="Q985">
            <v>0</v>
          </cell>
          <cell r="R985">
            <v>0</v>
          </cell>
          <cell r="S985" t="str">
            <v/>
          </cell>
          <cell r="T985">
            <v>0</v>
          </cell>
          <cell r="U985">
            <v>0</v>
          </cell>
          <cell r="V985" t="str">
            <v/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38.649799999999985</v>
          </cell>
          <cell r="AC985">
            <v>0</v>
          </cell>
        </row>
        <row r="986">
          <cell r="B986">
            <v>79819</v>
          </cell>
          <cell r="C986" t="str">
            <v>Carl T. Smith Middle School</v>
          </cell>
          <cell r="D986" t="str">
            <v xml:space="preserve">070405116   </v>
          </cell>
          <cell r="E986">
            <v>4259</v>
          </cell>
          <cell r="F986" t="str">
            <v>Isaac Elementary District</v>
          </cell>
          <cell r="G986" t="str">
            <v xml:space="preserve">070405000   </v>
          </cell>
          <cell r="H986">
            <v>1031</v>
          </cell>
          <cell r="I986" t="str">
            <v>Maricopa</v>
          </cell>
          <cell r="J986" t="str">
            <v>In An Elementary In High School District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 t="str">
            <v/>
          </cell>
          <cell r="T986">
            <v>0</v>
          </cell>
          <cell r="U986">
            <v>0</v>
          </cell>
          <cell r="V986" t="str">
            <v/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</row>
        <row r="987">
          <cell r="B987">
            <v>90479</v>
          </cell>
          <cell r="C987" t="str">
            <v>David Kazan Family Educational Center</v>
          </cell>
          <cell r="D987" t="str">
            <v xml:space="preserve">070405117   </v>
          </cell>
          <cell r="E987">
            <v>4259</v>
          </cell>
          <cell r="F987" t="str">
            <v>Isaac Elementary District</v>
          </cell>
          <cell r="G987" t="str">
            <v xml:space="preserve">070405000   </v>
          </cell>
          <cell r="H987">
            <v>1031</v>
          </cell>
          <cell r="I987" t="str">
            <v>Maricopa</v>
          </cell>
          <cell r="J987" t="str">
            <v>In An Elementary In High School District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 t="str">
            <v/>
          </cell>
          <cell r="T987">
            <v>0</v>
          </cell>
          <cell r="U987">
            <v>0</v>
          </cell>
          <cell r="V987" t="str">
            <v/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</row>
        <row r="988">
          <cell r="B988">
            <v>5240</v>
          </cell>
          <cell r="C988" t="str">
            <v>Esperanza Elementary School</v>
          </cell>
          <cell r="D988" t="str">
            <v xml:space="preserve">070405108   </v>
          </cell>
          <cell r="E988">
            <v>4259</v>
          </cell>
          <cell r="F988" t="str">
            <v>Isaac Elementary District</v>
          </cell>
          <cell r="G988" t="str">
            <v xml:space="preserve">070405000   </v>
          </cell>
          <cell r="H988">
            <v>1031</v>
          </cell>
          <cell r="I988" t="str">
            <v>Maricopa</v>
          </cell>
          <cell r="J988" t="str">
            <v>In An Elementary In High School District</v>
          </cell>
          <cell r="K988">
            <v>0.20179372197309417</v>
          </cell>
          <cell r="L988">
            <v>0.2857142857142857</v>
          </cell>
          <cell r="M988">
            <v>0.24379999999999999</v>
          </cell>
          <cell r="N988">
            <v>0.56015779092702167</v>
          </cell>
          <cell r="O988">
            <v>0.9</v>
          </cell>
          <cell r="P988">
            <v>0.9</v>
          </cell>
          <cell r="Q988">
            <v>0</v>
          </cell>
          <cell r="R988">
            <v>0</v>
          </cell>
          <cell r="S988">
            <v>0.24379999999999999</v>
          </cell>
          <cell r="T988">
            <v>0</v>
          </cell>
          <cell r="U988">
            <v>0</v>
          </cell>
          <cell r="V988">
            <v>0.24379999999999999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442.80689999999936</v>
          </cell>
          <cell r="AC988">
            <v>0</v>
          </cell>
        </row>
        <row r="989">
          <cell r="B989">
            <v>5234</v>
          </cell>
          <cell r="C989" t="str">
            <v>Isaac Middle School</v>
          </cell>
          <cell r="D989" t="str">
            <v xml:space="preserve">070405101   </v>
          </cell>
          <cell r="E989">
            <v>4259</v>
          </cell>
          <cell r="F989" t="str">
            <v>Isaac Elementary District</v>
          </cell>
          <cell r="G989" t="str">
            <v xml:space="preserve">070405000   </v>
          </cell>
          <cell r="H989">
            <v>1031</v>
          </cell>
          <cell r="I989" t="str">
            <v>Maricopa</v>
          </cell>
          <cell r="J989" t="str">
            <v>In An Elementary In High School District</v>
          </cell>
          <cell r="K989">
            <v>0.14340101522842641</v>
          </cell>
          <cell r="L989">
            <v>0.11304347826086956</v>
          </cell>
          <cell r="M989">
            <v>0.12820000000000001</v>
          </cell>
          <cell r="N989">
            <v>0.71893848009650185</v>
          </cell>
          <cell r="O989">
            <v>0.93</v>
          </cell>
          <cell r="P989">
            <v>0.93</v>
          </cell>
          <cell r="Q989">
            <v>0</v>
          </cell>
          <cell r="R989">
            <v>0</v>
          </cell>
          <cell r="S989">
            <v>0.12820000000000001</v>
          </cell>
          <cell r="T989">
            <v>0</v>
          </cell>
          <cell r="U989">
            <v>0</v>
          </cell>
          <cell r="V989">
            <v>0.12820000000000001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767.64940000000308</v>
          </cell>
          <cell r="AC989">
            <v>0</v>
          </cell>
        </row>
        <row r="990">
          <cell r="B990">
            <v>5235</v>
          </cell>
          <cell r="C990" t="str">
            <v>J B Sutton Elementary School</v>
          </cell>
          <cell r="D990" t="str">
            <v xml:space="preserve">070405102   </v>
          </cell>
          <cell r="E990">
            <v>4259</v>
          </cell>
          <cell r="F990" t="str">
            <v>Isaac Elementary District</v>
          </cell>
          <cell r="G990" t="str">
            <v xml:space="preserve">070405000   </v>
          </cell>
          <cell r="H990">
            <v>1031</v>
          </cell>
          <cell r="I990" t="str">
            <v>Maricopa</v>
          </cell>
          <cell r="J990" t="str">
            <v>In An Elementary In High School District</v>
          </cell>
          <cell r="K990">
            <v>0.17365269461077845</v>
          </cell>
          <cell r="L990">
            <v>0.20771513353115728</v>
          </cell>
          <cell r="M990">
            <v>0.19070000000000001</v>
          </cell>
          <cell r="N990">
            <v>0.42813918305597581</v>
          </cell>
          <cell r="O990">
            <v>0.95</v>
          </cell>
          <cell r="P990">
            <v>0.95</v>
          </cell>
          <cell r="Q990">
            <v>0</v>
          </cell>
          <cell r="R990">
            <v>0</v>
          </cell>
          <cell r="S990">
            <v>0.19070000000000001</v>
          </cell>
          <cell r="T990">
            <v>0</v>
          </cell>
          <cell r="U990">
            <v>0</v>
          </cell>
          <cell r="V990">
            <v>0.19070000000000001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595.95079999999905</v>
          </cell>
          <cell r="AC990">
            <v>0</v>
          </cell>
        </row>
        <row r="991">
          <cell r="B991">
            <v>5238</v>
          </cell>
          <cell r="C991" t="str">
            <v>Joseph Zito Elementary School</v>
          </cell>
          <cell r="D991" t="str">
            <v xml:space="preserve">070405105   </v>
          </cell>
          <cell r="E991">
            <v>4259</v>
          </cell>
          <cell r="F991" t="str">
            <v>Isaac Elementary District</v>
          </cell>
          <cell r="G991" t="str">
            <v xml:space="preserve">070405000   </v>
          </cell>
          <cell r="H991">
            <v>1031</v>
          </cell>
          <cell r="I991" t="str">
            <v>Maricopa</v>
          </cell>
          <cell r="J991" t="str">
            <v>In An Elementary In High School District</v>
          </cell>
          <cell r="K991">
            <v>0.15178571428571427</v>
          </cell>
          <cell r="L991">
            <v>0.22023809523809523</v>
          </cell>
          <cell r="M991">
            <v>0.186</v>
          </cell>
          <cell r="N991">
            <v>0.60325203252032522</v>
          </cell>
          <cell r="O991">
            <v>0.98</v>
          </cell>
          <cell r="P991">
            <v>0.98</v>
          </cell>
          <cell r="Q991">
            <v>0</v>
          </cell>
          <cell r="R991">
            <v>0</v>
          </cell>
          <cell r="S991">
            <v>0.186</v>
          </cell>
          <cell r="T991">
            <v>0</v>
          </cell>
          <cell r="U991">
            <v>0</v>
          </cell>
          <cell r="V991">
            <v>0.186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499.61899999999895</v>
          </cell>
          <cell r="AC991">
            <v>0</v>
          </cell>
        </row>
        <row r="992">
          <cell r="B992">
            <v>79730</v>
          </cell>
          <cell r="C992" t="str">
            <v>Lela Alston Elementary</v>
          </cell>
          <cell r="D992" t="str">
            <v xml:space="preserve">070405115   </v>
          </cell>
          <cell r="E992">
            <v>4259</v>
          </cell>
          <cell r="F992" t="str">
            <v>Isaac Elementary District</v>
          </cell>
          <cell r="G992" t="str">
            <v xml:space="preserve">070405000   </v>
          </cell>
          <cell r="H992">
            <v>1031</v>
          </cell>
          <cell r="I992" t="str">
            <v>Maricopa</v>
          </cell>
          <cell r="J992" t="str">
            <v>In An Elementary In High School District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 t="str">
            <v/>
          </cell>
          <cell r="T992">
            <v>0</v>
          </cell>
          <cell r="U992">
            <v>0</v>
          </cell>
          <cell r="V992" t="str">
            <v/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</row>
        <row r="993">
          <cell r="B993">
            <v>5239</v>
          </cell>
          <cell r="C993" t="str">
            <v>Mitchell Elementary School</v>
          </cell>
          <cell r="D993" t="str">
            <v xml:space="preserve">070405106   </v>
          </cell>
          <cell r="E993">
            <v>4259</v>
          </cell>
          <cell r="F993" t="str">
            <v>Isaac Elementary District</v>
          </cell>
          <cell r="G993" t="str">
            <v xml:space="preserve">070405000   </v>
          </cell>
          <cell r="H993">
            <v>1031</v>
          </cell>
          <cell r="I993" t="str">
            <v>Maricopa</v>
          </cell>
          <cell r="J993" t="str">
            <v>In An Elementary In High School District</v>
          </cell>
          <cell r="K993">
            <v>0.24210526315789474</v>
          </cell>
          <cell r="L993">
            <v>0.22807017543859648</v>
          </cell>
          <cell r="M993">
            <v>0.2351</v>
          </cell>
          <cell r="N993">
            <v>0.65261382799325462</v>
          </cell>
          <cell r="O993">
            <v>1</v>
          </cell>
          <cell r="P993">
            <v>1</v>
          </cell>
          <cell r="Q993">
            <v>0</v>
          </cell>
          <cell r="R993">
            <v>0</v>
          </cell>
          <cell r="S993">
            <v>0.2351</v>
          </cell>
          <cell r="T993">
            <v>0</v>
          </cell>
          <cell r="U993">
            <v>0</v>
          </cell>
          <cell r="V993">
            <v>0.2351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451.57579999999973</v>
          </cell>
          <cell r="AC993">
            <v>0</v>
          </cell>
        </row>
        <row r="994">
          <cell r="B994">
            <v>78934</v>
          </cell>
          <cell r="C994" t="str">
            <v>Morris K. Udall Escuela de Bellas Artes</v>
          </cell>
          <cell r="D994" t="str">
            <v xml:space="preserve">070405112   </v>
          </cell>
          <cell r="E994">
            <v>4259</v>
          </cell>
          <cell r="F994" t="str">
            <v>Isaac Elementary District</v>
          </cell>
          <cell r="G994" t="str">
            <v xml:space="preserve">070405000   </v>
          </cell>
          <cell r="H994">
            <v>1031</v>
          </cell>
          <cell r="I994" t="str">
            <v>Maricopa</v>
          </cell>
          <cell r="J994" t="str">
            <v>In An Elementary In High School District</v>
          </cell>
          <cell r="K994">
            <v>0.18862690707350901</v>
          </cell>
          <cell r="L994">
            <v>0.12603878116343489</v>
          </cell>
          <cell r="M994">
            <v>0.1573</v>
          </cell>
          <cell r="N994">
            <v>0.74216524216524216</v>
          </cell>
          <cell r="O994">
            <v>0.89</v>
          </cell>
          <cell r="P994">
            <v>0.89</v>
          </cell>
          <cell r="Q994">
            <v>0</v>
          </cell>
          <cell r="R994">
            <v>0</v>
          </cell>
          <cell r="S994">
            <v>0.1573</v>
          </cell>
          <cell r="T994">
            <v>0</v>
          </cell>
          <cell r="U994">
            <v>0</v>
          </cell>
          <cell r="V994">
            <v>0.1573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707.42680000000246</v>
          </cell>
          <cell r="AC994">
            <v>0</v>
          </cell>
        </row>
        <row r="995">
          <cell r="B995">
            <v>79821</v>
          </cell>
          <cell r="C995" t="str">
            <v>Moya Elementary</v>
          </cell>
          <cell r="D995" t="str">
            <v xml:space="preserve">070405114   </v>
          </cell>
          <cell r="E995">
            <v>4259</v>
          </cell>
          <cell r="F995" t="str">
            <v>Isaac Elementary District</v>
          </cell>
          <cell r="G995" t="str">
            <v xml:space="preserve">070405000   </v>
          </cell>
          <cell r="H995">
            <v>1031</v>
          </cell>
          <cell r="I995" t="str">
            <v>Maricopa</v>
          </cell>
          <cell r="J995" t="str">
            <v>In An Elementary In High School District</v>
          </cell>
          <cell r="K995">
            <v>0.17293233082706766</v>
          </cell>
          <cell r="L995">
            <v>0.17669172932330826</v>
          </cell>
          <cell r="M995">
            <v>0.17480000000000001</v>
          </cell>
          <cell r="N995">
            <v>0.60851926977687631</v>
          </cell>
          <cell r="O995">
            <v>0.97</v>
          </cell>
          <cell r="P995">
            <v>0.97</v>
          </cell>
          <cell r="Q995">
            <v>0</v>
          </cell>
          <cell r="R995">
            <v>0</v>
          </cell>
          <cell r="S995">
            <v>0.17480000000000001</v>
          </cell>
          <cell r="T995">
            <v>0</v>
          </cell>
          <cell r="U995">
            <v>0</v>
          </cell>
          <cell r="V995">
            <v>0.17480000000000001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392.09079999999921</v>
          </cell>
          <cell r="AC995">
            <v>0</v>
          </cell>
        </row>
        <row r="996">
          <cell r="B996">
            <v>5237</v>
          </cell>
          <cell r="C996" t="str">
            <v>P T Coe Elementary School</v>
          </cell>
          <cell r="D996" t="str">
            <v xml:space="preserve">070405104   </v>
          </cell>
          <cell r="E996">
            <v>4259</v>
          </cell>
          <cell r="F996" t="str">
            <v>Isaac Elementary District</v>
          </cell>
          <cell r="G996" t="str">
            <v xml:space="preserve">070405000   </v>
          </cell>
          <cell r="H996">
            <v>1031</v>
          </cell>
          <cell r="I996" t="str">
            <v>Maricopa</v>
          </cell>
          <cell r="J996" t="str">
            <v>In An Elementary In High School District</v>
          </cell>
          <cell r="K996">
            <v>0.23129251700680273</v>
          </cell>
          <cell r="L996">
            <v>0.25510204081632654</v>
          </cell>
          <cell r="M996">
            <v>0.2432</v>
          </cell>
          <cell r="N996">
            <v>0.64046822742474918</v>
          </cell>
          <cell r="O996">
            <v>0.97</v>
          </cell>
          <cell r="P996">
            <v>0.97</v>
          </cell>
          <cell r="Q996">
            <v>0</v>
          </cell>
          <cell r="R996">
            <v>0</v>
          </cell>
          <cell r="S996">
            <v>0.2432</v>
          </cell>
          <cell r="T996">
            <v>0</v>
          </cell>
          <cell r="U996">
            <v>0</v>
          </cell>
          <cell r="V996">
            <v>0.2432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500.48979999999887</v>
          </cell>
          <cell r="AC996">
            <v>0</v>
          </cell>
        </row>
        <row r="997">
          <cell r="B997">
            <v>5243</v>
          </cell>
          <cell r="C997" t="str">
            <v>Pueblo Del Sol Middle School</v>
          </cell>
          <cell r="D997" t="str">
            <v xml:space="preserve">070405111   </v>
          </cell>
          <cell r="E997">
            <v>4259</v>
          </cell>
          <cell r="F997" t="str">
            <v>Isaac Elementary District</v>
          </cell>
          <cell r="G997" t="str">
            <v xml:space="preserve">070405000   </v>
          </cell>
          <cell r="H997">
            <v>1031</v>
          </cell>
          <cell r="I997" t="str">
            <v>Maricopa</v>
          </cell>
          <cell r="J997" t="str">
            <v>In An Elementary In High School District</v>
          </cell>
          <cell r="K997">
            <v>0.17861205915813425</v>
          </cell>
          <cell r="L997">
            <v>0.24889867841409691</v>
          </cell>
          <cell r="M997">
            <v>0.21379999999999999</v>
          </cell>
          <cell r="N997">
            <v>0.71572212065813523</v>
          </cell>
          <cell r="O997">
            <v>1</v>
          </cell>
          <cell r="P997">
            <v>1</v>
          </cell>
          <cell r="Q997">
            <v>0</v>
          </cell>
          <cell r="R997">
            <v>0</v>
          </cell>
          <cell r="S997">
            <v>0.21379999999999999</v>
          </cell>
          <cell r="T997">
            <v>0</v>
          </cell>
          <cell r="U997">
            <v>0</v>
          </cell>
          <cell r="V997">
            <v>0.21379999999999999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1027.3381000000031</v>
          </cell>
          <cell r="AC997">
            <v>0</v>
          </cell>
        </row>
        <row r="998">
          <cell r="B998">
            <v>89859</v>
          </cell>
          <cell r="C998" t="str">
            <v>Combs High School</v>
          </cell>
          <cell r="D998" t="str">
            <v xml:space="preserve">110244201   </v>
          </cell>
          <cell r="E998">
            <v>4445</v>
          </cell>
          <cell r="F998" t="str">
            <v>J O Combs Unified School District</v>
          </cell>
          <cell r="G998" t="str">
            <v xml:space="preserve">110244000   </v>
          </cell>
          <cell r="H998">
            <v>1027</v>
          </cell>
          <cell r="I998" t="str">
            <v>Pinal</v>
          </cell>
          <cell r="J998" t="str">
            <v>In A Unified School District</v>
          </cell>
          <cell r="K998">
            <v>0.24278606965174129</v>
          </cell>
          <cell r="L998">
            <v>0.28963414634146339</v>
          </cell>
          <cell r="M998">
            <v>0.26619999999999999</v>
          </cell>
          <cell r="N998">
            <v>0.31638418079096048</v>
          </cell>
          <cell r="O998">
            <v>0.39</v>
          </cell>
          <cell r="P998">
            <v>0.39</v>
          </cell>
          <cell r="Q998">
            <v>0</v>
          </cell>
          <cell r="R998">
            <v>0</v>
          </cell>
          <cell r="S998" t="str">
            <v/>
          </cell>
          <cell r="T998">
            <v>0</v>
          </cell>
          <cell r="U998">
            <v>0</v>
          </cell>
          <cell r="V998" t="str">
            <v/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1351.9055000000008</v>
          </cell>
          <cell r="AC998">
            <v>0</v>
          </cell>
        </row>
        <row r="999">
          <cell r="B999">
            <v>90807</v>
          </cell>
          <cell r="C999" t="str">
            <v>Combs Traditional Academy</v>
          </cell>
          <cell r="D999" t="str">
            <v xml:space="preserve">110244101   </v>
          </cell>
          <cell r="E999">
            <v>4445</v>
          </cell>
          <cell r="F999" t="str">
            <v>J O Combs Unified School District</v>
          </cell>
          <cell r="G999" t="str">
            <v xml:space="preserve">110244000   </v>
          </cell>
          <cell r="H999">
            <v>1027</v>
          </cell>
          <cell r="I999" t="str">
            <v>Pinal</v>
          </cell>
          <cell r="J999" t="str">
            <v>In A Unified School District</v>
          </cell>
          <cell r="K999">
            <v>0.53289473684210531</v>
          </cell>
          <cell r="L999">
            <v>0.64052287581699341</v>
          </cell>
          <cell r="M999">
            <v>0.5867</v>
          </cell>
          <cell r="N999">
            <v>0.3146067415730337</v>
          </cell>
          <cell r="O999">
            <v>0.31</v>
          </cell>
          <cell r="P999">
            <v>0.3146067415730337</v>
          </cell>
          <cell r="Q999">
            <v>0</v>
          </cell>
          <cell r="R999">
            <v>0</v>
          </cell>
          <cell r="S999" t="str">
            <v/>
          </cell>
          <cell r="T999">
            <v>0</v>
          </cell>
          <cell r="U999">
            <v>0</v>
          </cell>
          <cell r="V999" t="str">
            <v/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273.15940000000063</v>
          </cell>
          <cell r="AC999">
            <v>0</v>
          </cell>
        </row>
        <row r="1000">
          <cell r="B1000">
            <v>89569</v>
          </cell>
          <cell r="C1000" t="str">
            <v>Ellsworth Elementary School</v>
          </cell>
          <cell r="D1000" t="str">
            <v xml:space="preserve">110244105   </v>
          </cell>
          <cell r="E1000">
            <v>4445</v>
          </cell>
          <cell r="F1000" t="str">
            <v>J O Combs Unified School District</v>
          </cell>
          <cell r="G1000" t="str">
            <v xml:space="preserve">110244000   </v>
          </cell>
          <cell r="H1000">
            <v>1027</v>
          </cell>
          <cell r="I1000" t="str">
            <v>Pinal</v>
          </cell>
          <cell r="J1000" t="str">
            <v>In A Unified School District</v>
          </cell>
          <cell r="K1000">
            <v>0.29658792650918636</v>
          </cell>
          <cell r="L1000">
            <v>0.3236842105263158</v>
          </cell>
          <cell r="M1000">
            <v>0.31009999999999999</v>
          </cell>
          <cell r="N1000">
            <v>0.4152410575427683</v>
          </cell>
          <cell r="O1000">
            <v>0.53</v>
          </cell>
          <cell r="P1000">
            <v>0.53</v>
          </cell>
          <cell r="Q1000">
            <v>0</v>
          </cell>
          <cell r="R1000">
            <v>0</v>
          </cell>
          <cell r="S1000" t="str">
            <v/>
          </cell>
          <cell r="T1000">
            <v>0</v>
          </cell>
          <cell r="U1000">
            <v>0</v>
          </cell>
          <cell r="V1000" t="str">
            <v/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580.08359999999993</v>
          </cell>
          <cell r="AC1000">
            <v>0</v>
          </cell>
        </row>
        <row r="1001">
          <cell r="B1001">
            <v>5928</v>
          </cell>
          <cell r="C1001" t="str">
            <v>J. O. Combs Middle School</v>
          </cell>
          <cell r="D1001" t="str">
            <v xml:space="preserve">110244103   </v>
          </cell>
          <cell r="E1001">
            <v>4445</v>
          </cell>
          <cell r="F1001" t="str">
            <v>J O Combs Unified School District</v>
          </cell>
          <cell r="G1001" t="str">
            <v xml:space="preserve">110244000   </v>
          </cell>
          <cell r="H1001">
            <v>1027</v>
          </cell>
          <cell r="I1001" t="str">
            <v>Pinal</v>
          </cell>
          <cell r="J1001" t="str">
            <v>In A Unified School District</v>
          </cell>
          <cell r="K1001">
            <v>0.29490616621983912</v>
          </cell>
          <cell r="L1001">
            <v>0.27613941018766758</v>
          </cell>
          <cell r="M1001">
            <v>0.28549999999999998</v>
          </cell>
          <cell r="N1001">
            <v>0.38555858310626701</v>
          </cell>
          <cell r="O1001">
            <v>0.51</v>
          </cell>
          <cell r="P1001">
            <v>0.51</v>
          </cell>
          <cell r="Q1001">
            <v>0</v>
          </cell>
          <cell r="R1001">
            <v>0</v>
          </cell>
          <cell r="S1001" t="str">
            <v/>
          </cell>
          <cell r="T1001">
            <v>0</v>
          </cell>
          <cell r="U1001">
            <v>0</v>
          </cell>
          <cell r="V1001" t="str">
            <v/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701.22150000000056</v>
          </cell>
          <cell r="AC1001">
            <v>0</v>
          </cell>
        </row>
        <row r="1002">
          <cell r="B1002">
            <v>87489</v>
          </cell>
          <cell r="C1002" t="str">
            <v>Jack Harmon Elementary School</v>
          </cell>
          <cell r="D1002" t="str">
            <v xml:space="preserve">110244104   </v>
          </cell>
          <cell r="E1002">
            <v>4445</v>
          </cell>
          <cell r="F1002" t="str">
            <v>J O Combs Unified School District</v>
          </cell>
          <cell r="G1002" t="str">
            <v xml:space="preserve">110244000   </v>
          </cell>
          <cell r="H1002">
            <v>1027</v>
          </cell>
          <cell r="I1002" t="str">
            <v>Pinal</v>
          </cell>
          <cell r="J1002" t="str">
            <v>In A Unified School District</v>
          </cell>
          <cell r="K1002">
            <v>0.345821325648415</v>
          </cell>
          <cell r="L1002">
            <v>0.38218390804597702</v>
          </cell>
          <cell r="M1002">
            <v>0.36399999999999999</v>
          </cell>
          <cell r="N1002">
            <v>0.40270727580372251</v>
          </cell>
          <cell r="O1002">
            <v>0.55000000000000004</v>
          </cell>
          <cell r="P1002">
            <v>0.55000000000000004</v>
          </cell>
          <cell r="Q1002">
            <v>0</v>
          </cell>
          <cell r="R1002">
            <v>0</v>
          </cell>
          <cell r="S1002" t="str">
            <v/>
          </cell>
          <cell r="T1002">
            <v>0</v>
          </cell>
          <cell r="U1002">
            <v>0</v>
          </cell>
          <cell r="V1002" t="str">
            <v/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479.89749999999952</v>
          </cell>
          <cell r="AC1002">
            <v>0</v>
          </cell>
        </row>
        <row r="1003">
          <cell r="B1003">
            <v>79831</v>
          </cell>
          <cell r="C1003" t="str">
            <v>Kathryn Sue Simonton Elementary</v>
          </cell>
          <cell r="D1003" t="str">
            <v xml:space="preserve">110244102   </v>
          </cell>
          <cell r="E1003">
            <v>4445</v>
          </cell>
          <cell r="F1003" t="str">
            <v>J O Combs Unified School District</v>
          </cell>
          <cell r="G1003" t="str">
            <v xml:space="preserve">110244000   </v>
          </cell>
          <cell r="H1003">
            <v>1027</v>
          </cell>
          <cell r="I1003" t="str">
            <v>Pinal</v>
          </cell>
          <cell r="J1003" t="str">
            <v>In A Unified School District</v>
          </cell>
          <cell r="K1003">
            <v>0.34098360655737703</v>
          </cell>
          <cell r="L1003">
            <v>0.40849673202614378</v>
          </cell>
          <cell r="M1003">
            <v>0.37469999999999998</v>
          </cell>
          <cell r="N1003">
            <v>0.34495412844036699</v>
          </cell>
          <cell r="O1003">
            <v>0.5</v>
          </cell>
          <cell r="P1003">
            <v>0.5</v>
          </cell>
          <cell r="Q1003">
            <v>0</v>
          </cell>
          <cell r="R1003">
            <v>0</v>
          </cell>
          <cell r="S1003" t="str">
            <v/>
          </cell>
          <cell r="T1003">
            <v>0</v>
          </cell>
          <cell r="U1003">
            <v>0</v>
          </cell>
          <cell r="V1003" t="str">
            <v/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445.53929999999986</v>
          </cell>
          <cell r="AC1003">
            <v>0</v>
          </cell>
        </row>
        <row r="1004">
          <cell r="B1004">
            <v>89860</v>
          </cell>
          <cell r="C1004" t="str">
            <v>Ranch Elementary School</v>
          </cell>
          <cell r="D1004" t="str">
            <v xml:space="preserve">110244106   </v>
          </cell>
          <cell r="E1004">
            <v>4445</v>
          </cell>
          <cell r="F1004" t="str">
            <v>J O Combs Unified School District</v>
          </cell>
          <cell r="G1004" t="str">
            <v xml:space="preserve">110244000   </v>
          </cell>
          <cell r="H1004">
            <v>1027</v>
          </cell>
          <cell r="I1004" t="str">
            <v>Pinal</v>
          </cell>
          <cell r="J1004" t="str">
            <v>In A Unified School District</v>
          </cell>
          <cell r="K1004">
            <v>0.39676113360323889</v>
          </cell>
          <cell r="L1004">
            <v>0.54655870445344135</v>
          </cell>
          <cell r="M1004">
            <v>0.47170000000000001</v>
          </cell>
          <cell r="N1004">
            <v>0.27027027027027029</v>
          </cell>
          <cell r="O1004">
            <v>0.4</v>
          </cell>
          <cell r="P1004">
            <v>0.4</v>
          </cell>
          <cell r="Q1004">
            <v>0</v>
          </cell>
          <cell r="R1004">
            <v>0</v>
          </cell>
          <cell r="S1004" t="str">
            <v/>
          </cell>
          <cell r="T1004">
            <v>0</v>
          </cell>
          <cell r="U1004">
            <v>0</v>
          </cell>
          <cell r="V1004" t="str">
            <v/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411.09780000000029</v>
          </cell>
          <cell r="AC1004">
            <v>0</v>
          </cell>
        </row>
        <row r="1005">
          <cell r="B1005">
            <v>79113</v>
          </cell>
          <cell r="C1005" t="str">
            <v>James Madison Preparatory School</v>
          </cell>
          <cell r="D1005" t="str">
            <v xml:space="preserve">078795201   </v>
          </cell>
          <cell r="E1005">
            <v>79063</v>
          </cell>
          <cell r="F1005" t="str">
            <v>James Madison Preparatory School</v>
          </cell>
          <cell r="G1005" t="str">
            <v xml:space="preserve">078795000   </v>
          </cell>
          <cell r="H1005">
            <v>1999</v>
          </cell>
          <cell r="I1005" t="str">
            <v>Maricopa</v>
          </cell>
          <cell r="J1005" t="str">
            <v>Charter Facility</v>
          </cell>
          <cell r="K1005">
            <v>0.61904761904761907</v>
          </cell>
          <cell r="L1005">
            <v>0.40875912408759124</v>
          </cell>
          <cell r="M1005">
            <v>0.51390000000000002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 t="str">
            <v/>
          </cell>
          <cell r="T1005">
            <v>0</v>
          </cell>
          <cell r="U1005">
            <v>0</v>
          </cell>
          <cell r="V1005" t="str">
            <v/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180.97909999999993</v>
          </cell>
          <cell r="AC1005">
            <v>0</v>
          </cell>
        </row>
        <row r="1006">
          <cell r="B1006">
            <v>79476</v>
          </cell>
          <cell r="C1006" t="str">
            <v>Crown Point High School</v>
          </cell>
          <cell r="D1006" t="str">
            <v xml:space="preserve">078928201   </v>
          </cell>
          <cell r="E1006">
            <v>79475</v>
          </cell>
          <cell r="F1006" t="str">
            <v>James Sandoval Preparatory High School</v>
          </cell>
          <cell r="G1006" t="str">
            <v xml:space="preserve">078928000   </v>
          </cell>
          <cell r="H1006">
            <v>1999</v>
          </cell>
          <cell r="I1006" t="str">
            <v>Maricopa</v>
          </cell>
          <cell r="J1006" t="str">
            <v>Charter Facility</v>
          </cell>
          <cell r="K1006">
            <v>0</v>
          </cell>
          <cell r="L1006">
            <v>7.1428571428571425E-2</v>
          </cell>
          <cell r="M1006">
            <v>0</v>
          </cell>
          <cell r="N1006">
            <v>1</v>
          </cell>
          <cell r="O1006">
            <v>1</v>
          </cell>
          <cell r="P1006">
            <v>1</v>
          </cell>
          <cell r="Q1006">
            <v>0</v>
          </cell>
          <cell r="R1006">
            <v>0</v>
          </cell>
          <cell r="S1006" t="str">
            <v/>
          </cell>
          <cell r="T1006">
            <v>0</v>
          </cell>
          <cell r="U1006">
            <v>0</v>
          </cell>
          <cell r="V1006" t="str">
            <v/>
          </cell>
          <cell r="W1006">
            <v>0</v>
          </cell>
          <cell r="X1006">
            <v>0</v>
          </cell>
          <cell r="Y1006">
            <v>1</v>
          </cell>
          <cell r="Z1006">
            <v>0</v>
          </cell>
          <cell r="AA1006">
            <v>0</v>
          </cell>
          <cell r="AB1006">
            <v>48.133400000000009</v>
          </cell>
          <cell r="AC1006">
            <v>0</v>
          </cell>
        </row>
        <row r="1007">
          <cell r="B1007">
            <v>5605</v>
          </cell>
          <cell r="C1007" t="str">
            <v>Joseph City Elementary School</v>
          </cell>
          <cell r="D1007" t="str">
            <v xml:space="preserve">090202001   </v>
          </cell>
          <cell r="E1007">
            <v>4388</v>
          </cell>
          <cell r="F1007" t="str">
            <v>Joseph City Unified District</v>
          </cell>
          <cell r="G1007" t="str">
            <v xml:space="preserve">090202000   </v>
          </cell>
          <cell r="H1007">
            <v>1027</v>
          </cell>
          <cell r="I1007" t="str">
            <v>Navajo</v>
          </cell>
          <cell r="J1007" t="str">
            <v>In A Unified School District</v>
          </cell>
          <cell r="K1007">
            <v>0.61363636363636365</v>
          </cell>
          <cell r="L1007">
            <v>0.59398496240601506</v>
          </cell>
          <cell r="M1007">
            <v>0.6038</v>
          </cell>
          <cell r="N1007">
            <v>0</v>
          </cell>
          <cell r="O1007">
            <v>0.44</v>
          </cell>
          <cell r="P1007">
            <v>0.44</v>
          </cell>
          <cell r="Q1007">
            <v>0</v>
          </cell>
          <cell r="R1007">
            <v>0</v>
          </cell>
          <cell r="S1007" t="str">
            <v/>
          </cell>
          <cell r="T1007">
            <v>0</v>
          </cell>
          <cell r="U1007">
            <v>0</v>
          </cell>
          <cell r="V1007" t="str">
            <v/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190.49810000000005</v>
          </cell>
          <cell r="AC1007">
            <v>0</v>
          </cell>
        </row>
        <row r="1008">
          <cell r="B1008">
            <v>5606</v>
          </cell>
          <cell r="C1008" t="str">
            <v>Joseph City High School</v>
          </cell>
          <cell r="D1008" t="str">
            <v xml:space="preserve">090202002   </v>
          </cell>
          <cell r="E1008">
            <v>4388</v>
          </cell>
          <cell r="F1008" t="str">
            <v>Joseph City Unified District</v>
          </cell>
          <cell r="G1008" t="str">
            <v xml:space="preserve">090202000   </v>
          </cell>
          <cell r="H1008">
            <v>1027</v>
          </cell>
          <cell r="I1008" t="str">
            <v>Navajo</v>
          </cell>
          <cell r="J1008" t="str">
            <v>In A Unified School District</v>
          </cell>
          <cell r="K1008">
            <v>0.51851851851851849</v>
          </cell>
          <cell r="L1008">
            <v>0.26666666666666666</v>
          </cell>
          <cell r="M1008">
            <v>0.3926</v>
          </cell>
          <cell r="N1008">
            <v>0</v>
          </cell>
          <cell r="O1008">
            <v>0.34</v>
          </cell>
          <cell r="P1008">
            <v>0.34</v>
          </cell>
          <cell r="Q1008">
            <v>0</v>
          </cell>
          <cell r="R1008">
            <v>0</v>
          </cell>
          <cell r="S1008" t="str">
            <v/>
          </cell>
          <cell r="T1008">
            <v>0</v>
          </cell>
          <cell r="U1008">
            <v>0</v>
          </cell>
          <cell r="V1008" t="str">
            <v/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117.96170000000005</v>
          </cell>
          <cell r="AC1008">
            <v>0</v>
          </cell>
        </row>
        <row r="1009">
          <cell r="B1009">
            <v>87530</v>
          </cell>
          <cell r="C1009" t="str">
            <v>Joseph City Junior High School</v>
          </cell>
          <cell r="D1009" t="str">
            <v xml:space="preserve">090202003   </v>
          </cell>
          <cell r="E1009">
            <v>4388</v>
          </cell>
          <cell r="F1009" t="str">
            <v>Joseph City Unified District</v>
          </cell>
          <cell r="G1009" t="str">
            <v xml:space="preserve">090202000   </v>
          </cell>
          <cell r="H1009">
            <v>1027</v>
          </cell>
          <cell r="I1009" t="str">
            <v>Navajo</v>
          </cell>
          <cell r="J1009" t="str">
            <v>In A Unified School District</v>
          </cell>
          <cell r="K1009">
            <v>0.38095238095238093</v>
          </cell>
          <cell r="L1009">
            <v>0.32258064516129031</v>
          </cell>
          <cell r="M1009">
            <v>0.3518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 t="str">
            <v/>
          </cell>
          <cell r="T1009">
            <v>0</v>
          </cell>
          <cell r="U1009">
            <v>0</v>
          </cell>
          <cell r="V1009" t="str">
            <v/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108.27740000000013</v>
          </cell>
          <cell r="AC1009">
            <v>0</v>
          </cell>
        </row>
        <row r="1010">
          <cell r="B1010">
            <v>79112</v>
          </cell>
          <cell r="C1010" t="str">
            <v>Desert View Academy</v>
          </cell>
          <cell r="D1010" t="str">
            <v xml:space="preserve">148759101   </v>
          </cell>
          <cell r="E1010">
            <v>79064</v>
          </cell>
          <cell r="F1010" t="str">
            <v>Juniper Tree Academy</v>
          </cell>
          <cell r="G1010" t="str">
            <v xml:space="preserve">148759000   </v>
          </cell>
          <cell r="H1010">
            <v>1999</v>
          </cell>
          <cell r="I1010" t="str">
            <v>Yuma</v>
          </cell>
          <cell r="J1010" t="str">
            <v>Charter Facility</v>
          </cell>
          <cell r="K1010">
            <v>0.65497076023391809</v>
          </cell>
          <cell r="L1010">
            <v>0.59064327485380119</v>
          </cell>
          <cell r="M1010">
            <v>0.62280000000000002</v>
          </cell>
          <cell r="N1010">
            <v>0.39611178614823817</v>
          </cell>
          <cell r="O1010">
            <v>0.49</v>
          </cell>
          <cell r="P1010">
            <v>0.49</v>
          </cell>
          <cell r="Q1010">
            <v>225</v>
          </cell>
          <cell r="R1010">
            <v>191171.93</v>
          </cell>
          <cell r="S1010" t="str">
            <v/>
          </cell>
          <cell r="T1010">
            <v>0</v>
          </cell>
          <cell r="U1010">
            <v>0</v>
          </cell>
          <cell r="V1010" t="str">
            <v/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849.6529999999982</v>
          </cell>
          <cell r="AC1010">
            <v>191171.93</v>
          </cell>
          <cell r="AD1010">
            <v>114703.16</v>
          </cell>
        </row>
        <row r="1011">
          <cell r="B1011">
            <v>92225</v>
          </cell>
          <cell r="C1011" t="str">
            <v>South Mountain Preparatory Academy</v>
          </cell>
          <cell r="D1011" t="str">
            <v xml:space="preserve">078240001   </v>
          </cell>
          <cell r="E1011">
            <v>91329</v>
          </cell>
          <cell r="F1011" t="str">
            <v>Kaizen Education Foundation dba Advance U</v>
          </cell>
          <cell r="G1011" t="str">
            <v xml:space="preserve">078240000   </v>
          </cell>
          <cell r="H1011">
            <v>1999</v>
          </cell>
          <cell r="I1011" t="str">
            <v>Maricopa</v>
          </cell>
          <cell r="J1011" t="str">
            <v>Charter Facility</v>
          </cell>
          <cell r="K1011">
            <v>0.14285714285714285</v>
          </cell>
          <cell r="L1011">
            <v>0.14285714285714285</v>
          </cell>
          <cell r="M1011">
            <v>0.1429</v>
          </cell>
          <cell r="N1011">
            <v>0.66</v>
          </cell>
          <cell r="O1011">
            <v>0.83</v>
          </cell>
          <cell r="P1011">
            <v>0.83</v>
          </cell>
          <cell r="Q1011">
            <v>0</v>
          </cell>
          <cell r="R1011">
            <v>0</v>
          </cell>
          <cell r="S1011">
            <v>0.1429</v>
          </cell>
          <cell r="T1011">
            <v>0</v>
          </cell>
          <cell r="U1011">
            <v>0</v>
          </cell>
          <cell r="V1011">
            <v>0.1429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51.506999999999991</v>
          </cell>
          <cell r="AC1011">
            <v>0</v>
          </cell>
        </row>
        <row r="1012">
          <cell r="B1012">
            <v>766437</v>
          </cell>
          <cell r="C1012" t="str">
            <v>Colegio Petite Arizona</v>
          </cell>
          <cell r="D1012" t="str">
            <v xml:space="preserve">128704001   </v>
          </cell>
          <cell r="E1012">
            <v>92989</v>
          </cell>
          <cell r="F1012" t="str">
            <v>Kaizen Education Foundation dba Colegio Petite Arizona</v>
          </cell>
          <cell r="G1012" t="str">
            <v xml:space="preserve">128704000   </v>
          </cell>
          <cell r="H1012">
            <v>1999</v>
          </cell>
          <cell r="I1012" t="str">
            <v>Santa Cruz</v>
          </cell>
          <cell r="J1012" t="str">
            <v>Charter Facility</v>
          </cell>
          <cell r="K1012">
            <v>5.8823529411764705E-2</v>
          </cell>
          <cell r="L1012">
            <v>7.8431372549019607E-2</v>
          </cell>
          <cell r="M1012">
            <v>6.8599999999999994E-2</v>
          </cell>
          <cell r="N1012">
            <v>0.28965517241379313</v>
          </cell>
          <cell r="O1012">
            <v>0.76</v>
          </cell>
          <cell r="P1012">
            <v>0.76</v>
          </cell>
          <cell r="Q1012">
            <v>0</v>
          </cell>
          <cell r="R1012">
            <v>0</v>
          </cell>
          <cell r="S1012">
            <v>6.8599999999999994E-2</v>
          </cell>
          <cell r="T1012">
            <v>0</v>
          </cell>
          <cell r="U1012">
            <v>0</v>
          </cell>
          <cell r="V1012">
            <v>6.8599999999999994E-2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190.04719999999998</v>
          </cell>
          <cell r="AC1012">
            <v>0</v>
          </cell>
        </row>
        <row r="1013">
          <cell r="B1013">
            <v>92224</v>
          </cell>
          <cell r="C1013" t="str">
            <v>Desert Mirage Preparatory Academy</v>
          </cell>
          <cell r="D1013" t="str">
            <v xml:space="preserve">078230001   </v>
          </cell>
          <cell r="E1013">
            <v>91328</v>
          </cell>
          <cell r="F1013" t="str">
            <v>Kaizen Education Foundation dba Discover U Elementary School</v>
          </cell>
          <cell r="G1013" t="str">
            <v xml:space="preserve">078230000   </v>
          </cell>
          <cell r="H1013">
            <v>1999</v>
          </cell>
          <cell r="I1013" t="str">
            <v>Maricopa</v>
          </cell>
          <cell r="J1013" t="str">
            <v>Charter Facility</v>
          </cell>
          <cell r="K1013">
            <v>0.19230769230769232</v>
          </cell>
          <cell r="L1013">
            <v>0.19230769230769232</v>
          </cell>
          <cell r="M1013">
            <v>0.1923</v>
          </cell>
          <cell r="N1013">
            <v>0.54545454545454541</v>
          </cell>
          <cell r="O1013">
            <v>0.56000000000000005</v>
          </cell>
          <cell r="P1013">
            <v>0.56000000000000005</v>
          </cell>
          <cell r="Q1013">
            <v>0</v>
          </cell>
          <cell r="R1013">
            <v>0</v>
          </cell>
          <cell r="S1013" t="str">
            <v/>
          </cell>
          <cell r="T1013">
            <v>0</v>
          </cell>
          <cell r="U1013">
            <v>0</v>
          </cell>
          <cell r="V1013" t="str">
            <v/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142.37999999999985</v>
          </cell>
          <cell r="AC1013">
            <v>0</v>
          </cell>
        </row>
        <row r="1014">
          <cell r="B1014">
            <v>92246</v>
          </cell>
          <cell r="C1014" t="str">
            <v>Glenview College Preparatory High School</v>
          </cell>
          <cell r="D1014" t="str">
            <v xml:space="preserve">078718215   </v>
          </cell>
          <cell r="E1014">
            <v>4342</v>
          </cell>
          <cell r="F1014" t="str">
            <v>Kaizen Education Foundation dba El Dorado High School</v>
          </cell>
          <cell r="G1014" t="str">
            <v xml:space="preserve">078718000   </v>
          </cell>
          <cell r="H1014">
            <v>1999</v>
          </cell>
          <cell r="I1014" t="str">
            <v>Maricopa</v>
          </cell>
          <cell r="J1014" t="str">
            <v>Charter Facility</v>
          </cell>
          <cell r="K1014">
            <v>0.27426160337552741</v>
          </cell>
          <cell r="L1014">
            <v>0.29875518672199169</v>
          </cell>
          <cell r="M1014">
            <v>0.28649999999999998</v>
          </cell>
          <cell r="N1014">
            <v>3.1250000000000002E-3</v>
          </cell>
          <cell r="O1014">
            <v>0.84</v>
          </cell>
          <cell r="P1014">
            <v>0.84</v>
          </cell>
          <cell r="Q1014">
            <v>0</v>
          </cell>
          <cell r="R1014">
            <v>0</v>
          </cell>
          <cell r="S1014">
            <v>0.28649999999999998</v>
          </cell>
          <cell r="T1014">
            <v>0</v>
          </cell>
          <cell r="U1014">
            <v>0</v>
          </cell>
          <cell r="V1014">
            <v>0.28649999999999998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421.4710000000016</v>
          </cell>
          <cell r="AC1014">
            <v>0</v>
          </cell>
        </row>
        <row r="1015">
          <cell r="B1015">
            <v>78899</v>
          </cell>
          <cell r="C1015" t="str">
            <v>Kaizen Education Foundation dba El Dorado High School</v>
          </cell>
          <cell r="D1015" t="str">
            <v xml:space="preserve">078718212   </v>
          </cell>
          <cell r="E1015">
            <v>4342</v>
          </cell>
          <cell r="F1015" t="str">
            <v>Kaizen Education Foundation dba El Dorado High School</v>
          </cell>
          <cell r="G1015" t="str">
            <v xml:space="preserve">078718000   </v>
          </cell>
          <cell r="H1015">
            <v>1999</v>
          </cell>
          <cell r="I1015" t="str">
            <v>Maricopa</v>
          </cell>
          <cell r="J1015" t="str">
            <v>Charter Facility</v>
          </cell>
          <cell r="K1015">
            <v>0.12903225806451613</v>
          </cell>
          <cell r="L1015">
            <v>5.9405940594059403E-2</v>
          </cell>
          <cell r="M1015">
            <v>9.4200000000000006E-2</v>
          </cell>
          <cell r="N1015">
            <v>0</v>
          </cell>
          <cell r="O1015">
            <v>0.64</v>
          </cell>
          <cell r="P1015">
            <v>0.64</v>
          </cell>
          <cell r="Q1015">
            <v>0</v>
          </cell>
          <cell r="R1015">
            <v>0</v>
          </cell>
          <cell r="S1015">
            <v>9.4200000000000006E-2</v>
          </cell>
          <cell r="T1015">
            <v>0</v>
          </cell>
          <cell r="U1015">
            <v>0</v>
          </cell>
          <cell r="V1015">
            <v>9.4200000000000006E-2</v>
          </cell>
          <cell r="W1015">
            <v>0</v>
          </cell>
          <cell r="X1015">
            <v>0</v>
          </cell>
          <cell r="Y1015">
            <v>1</v>
          </cell>
          <cell r="Z1015">
            <v>0</v>
          </cell>
          <cell r="AA1015">
            <v>0</v>
          </cell>
          <cell r="AB1015">
            <v>167.00429999999994</v>
          </cell>
          <cell r="AC1015">
            <v>0</v>
          </cell>
        </row>
        <row r="1016">
          <cell r="B1016">
            <v>89866</v>
          </cell>
          <cell r="C1016" t="str">
            <v>Kaizen Education Foundation dba Gilbert Arts Academy</v>
          </cell>
          <cell r="D1016" t="str">
            <v xml:space="preserve">078570001   </v>
          </cell>
          <cell r="E1016">
            <v>90333</v>
          </cell>
          <cell r="F1016" t="str">
            <v>Kaizen Education Foundation dba Gilbert Arts Academy</v>
          </cell>
          <cell r="G1016" t="str">
            <v xml:space="preserve">078570000   </v>
          </cell>
          <cell r="H1016">
            <v>1999</v>
          </cell>
          <cell r="I1016" t="str">
            <v>Maricopa</v>
          </cell>
          <cell r="J1016" t="str">
            <v>Charter Facility</v>
          </cell>
          <cell r="K1016">
            <v>0.51282051282051277</v>
          </cell>
          <cell r="L1016">
            <v>0.57692307692307687</v>
          </cell>
          <cell r="M1016">
            <v>0.54490000000000005</v>
          </cell>
          <cell r="N1016">
            <v>0.50344827586206897</v>
          </cell>
          <cell r="O1016">
            <v>0.56999999999999995</v>
          </cell>
          <cell r="P1016">
            <v>0.56999999999999995</v>
          </cell>
          <cell r="Q1016">
            <v>0</v>
          </cell>
          <cell r="R1016">
            <v>0</v>
          </cell>
          <cell r="S1016" t="str">
            <v/>
          </cell>
          <cell r="T1016">
            <v>0</v>
          </cell>
          <cell r="U1016">
            <v>0</v>
          </cell>
          <cell r="V1016" t="str">
            <v/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150.98349999999988</v>
          </cell>
          <cell r="AC1016">
            <v>0</v>
          </cell>
        </row>
        <row r="1017">
          <cell r="B1017">
            <v>91157</v>
          </cell>
          <cell r="C1017" t="str">
            <v>Havasu Preparatory Academy</v>
          </cell>
          <cell r="D1017" t="str">
            <v xml:space="preserve">078580001   </v>
          </cell>
          <cell r="E1017">
            <v>90535</v>
          </cell>
          <cell r="F1017" t="str">
            <v>Kaizen Education Foundation dba Havasu Preparatory Academy</v>
          </cell>
          <cell r="G1017" t="str">
            <v xml:space="preserve">078580000   </v>
          </cell>
          <cell r="H1017">
            <v>1999</v>
          </cell>
          <cell r="I1017" t="str">
            <v>Maricopa</v>
          </cell>
          <cell r="J1017" t="str">
            <v>Charter Facility</v>
          </cell>
          <cell r="K1017">
            <v>0.60389610389610393</v>
          </cell>
          <cell r="L1017">
            <v>0.6</v>
          </cell>
          <cell r="M1017">
            <v>0.60189999999999999</v>
          </cell>
          <cell r="N1017">
            <v>0.49624060150375937</v>
          </cell>
          <cell r="O1017">
            <v>0.52</v>
          </cell>
          <cell r="P1017">
            <v>0.52</v>
          </cell>
          <cell r="Q1017">
            <v>0</v>
          </cell>
          <cell r="R1017">
            <v>0</v>
          </cell>
          <cell r="S1017" t="str">
            <v/>
          </cell>
          <cell r="T1017">
            <v>0</v>
          </cell>
          <cell r="U1017">
            <v>0</v>
          </cell>
          <cell r="V1017" t="str">
            <v/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218.61180000000002</v>
          </cell>
          <cell r="AC1017">
            <v>0</v>
          </cell>
        </row>
        <row r="1018">
          <cell r="B1018">
            <v>89868</v>
          </cell>
          <cell r="C1018" t="str">
            <v>Liberty Arts Academy</v>
          </cell>
          <cell r="D1018" t="str">
            <v xml:space="preserve">078571001   </v>
          </cell>
          <cell r="E1018">
            <v>90334</v>
          </cell>
          <cell r="F1018" t="str">
            <v>Kaizen Education Foundation dba Liberty Arts Academy</v>
          </cell>
          <cell r="G1018" t="str">
            <v xml:space="preserve">078571000   </v>
          </cell>
          <cell r="H1018">
            <v>1999</v>
          </cell>
          <cell r="I1018" t="str">
            <v>Maricopa</v>
          </cell>
          <cell r="J1018" t="str">
            <v>Charter Facility</v>
          </cell>
          <cell r="K1018">
            <v>0.35915492957746481</v>
          </cell>
          <cell r="L1018">
            <v>0.27972027972027974</v>
          </cell>
          <cell r="M1018">
            <v>0.31940000000000002</v>
          </cell>
          <cell r="N1018">
            <v>0.48186528497409326</v>
          </cell>
          <cell r="O1018">
            <v>0.7</v>
          </cell>
          <cell r="P1018">
            <v>0.7</v>
          </cell>
          <cell r="Q1018">
            <v>0</v>
          </cell>
          <cell r="R1018">
            <v>0</v>
          </cell>
          <cell r="S1018">
            <v>0.31940000000000002</v>
          </cell>
          <cell r="T1018">
            <v>0</v>
          </cell>
          <cell r="U1018">
            <v>0</v>
          </cell>
          <cell r="V1018">
            <v>0.31940000000000002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270.10420000000039</v>
          </cell>
          <cell r="AC1018">
            <v>0</v>
          </cell>
        </row>
        <row r="1019">
          <cell r="B1019">
            <v>10748</v>
          </cell>
          <cell r="C1019" t="str">
            <v>Kaizen Education Foundation dba Maya High School</v>
          </cell>
          <cell r="D1019" t="str">
            <v xml:space="preserve">078949001   </v>
          </cell>
          <cell r="E1019">
            <v>79882</v>
          </cell>
          <cell r="F1019" t="str">
            <v>Kaizen Education Foundation dba Maya High School</v>
          </cell>
          <cell r="G1019" t="str">
            <v xml:space="preserve">078949000   </v>
          </cell>
          <cell r="H1019">
            <v>1999</v>
          </cell>
          <cell r="I1019" t="str">
            <v>Maricopa</v>
          </cell>
          <cell r="J1019" t="str">
            <v>Charter Facility</v>
          </cell>
          <cell r="K1019">
            <v>7.0821529745042494E-2</v>
          </cell>
          <cell r="L1019">
            <v>6.0283687943262408E-2</v>
          </cell>
          <cell r="M1019">
            <v>6.5600000000000006E-2</v>
          </cell>
          <cell r="N1019">
            <v>0.23963133640552994</v>
          </cell>
          <cell r="O1019">
            <v>0.86</v>
          </cell>
          <cell r="P1019">
            <v>0.86</v>
          </cell>
          <cell r="Q1019">
            <v>0</v>
          </cell>
          <cell r="R1019">
            <v>0</v>
          </cell>
          <cell r="S1019">
            <v>6.5600000000000006E-2</v>
          </cell>
          <cell r="T1019">
            <v>0</v>
          </cell>
          <cell r="U1019">
            <v>0</v>
          </cell>
          <cell r="V1019">
            <v>6.5600000000000006E-2</v>
          </cell>
          <cell r="W1019">
            <v>0</v>
          </cell>
          <cell r="X1019">
            <v>0</v>
          </cell>
          <cell r="Y1019">
            <v>1</v>
          </cell>
          <cell r="Z1019">
            <v>0</v>
          </cell>
          <cell r="AA1019">
            <v>0</v>
          </cell>
          <cell r="AB1019">
            <v>438.72010000000148</v>
          </cell>
          <cell r="AC1019">
            <v>0</v>
          </cell>
        </row>
        <row r="1020">
          <cell r="B1020">
            <v>91158</v>
          </cell>
          <cell r="C1020" t="str">
            <v>Mission Heights Preparatory High School</v>
          </cell>
          <cell r="D1020" t="str">
            <v xml:space="preserve">078576001   </v>
          </cell>
          <cell r="E1020">
            <v>90548</v>
          </cell>
          <cell r="F1020" t="str">
            <v>Kaizen Education Foundation dba Mission Heights Preparatory High School</v>
          </cell>
          <cell r="G1020" t="str">
            <v xml:space="preserve">078576000   </v>
          </cell>
          <cell r="H1020">
            <v>1999</v>
          </cell>
          <cell r="I1020" t="str">
            <v>Maricopa</v>
          </cell>
          <cell r="J1020" t="str">
            <v>Charter Facility</v>
          </cell>
          <cell r="K1020">
            <v>0.3510204081632653</v>
          </cell>
          <cell r="L1020">
            <v>0.37912087912087911</v>
          </cell>
          <cell r="M1020">
            <v>0.36509999999999998</v>
          </cell>
          <cell r="N1020">
            <v>0.13489736070381231</v>
          </cell>
          <cell r="O1020">
            <v>0.39</v>
          </cell>
          <cell r="P1020">
            <v>0.39</v>
          </cell>
          <cell r="Q1020">
            <v>0</v>
          </cell>
          <cell r="R1020">
            <v>0</v>
          </cell>
          <cell r="S1020" t="str">
            <v/>
          </cell>
          <cell r="T1020">
            <v>0</v>
          </cell>
          <cell r="U1020">
            <v>0</v>
          </cell>
          <cell r="V1020" t="str">
            <v/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381.50210000000124</v>
          </cell>
          <cell r="AC1020">
            <v>0</v>
          </cell>
        </row>
        <row r="1021">
          <cell r="B1021">
            <v>6350</v>
          </cell>
          <cell r="C1021" t="str">
            <v>Skyview High School</v>
          </cell>
          <cell r="D1021" t="str">
            <v xml:space="preserve">108706001   </v>
          </cell>
          <cell r="E1021">
            <v>79880</v>
          </cell>
          <cell r="F1021" t="str">
            <v>Kaizen Education Foundation dba Skyview High School</v>
          </cell>
          <cell r="G1021" t="str">
            <v xml:space="preserve">108706000   </v>
          </cell>
          <cell r="H1021">
            <v>1999</v>
          </cell>
          <cell r="I1021" t="str">
            <v>Pima</v>
          </cell>
          <cell r="J1021" t="str">
            <v>Charter Facility</v>
          </cell>
          <cell r="K1021">
            <v>0.12903225806451613</v>
          </cell>
          <cell r="L1021">
            <v>0.15789473684210525</v>
          </cell>
          <cell r="M1021">
            <v>0.14349999999999999</v>
          </cell>
          <cell r="N1021">
            <v>0.2392638036809816</v>
          </cell>
          <cell r="O1021">
            <v>0.53</v>
          </cell>
          <cell r="P1021">
            <v>0.53</v>
          </cell>
          <cell r="Q1021">
            <v>0</v>
          </cell>
          <cell r="R1021">
            <v>0</v>
          </cell>
          <cell r="S1021" t="str">
            <v/>
          </cell>
          <cell r="T1021">
            <v>0</v>
          </cell>
          <cell r="U1021">
            <v>0</v>
          </cell>
          <cell r="V1021" t="str">
            <v/>
          </cell>
          <cell r="W1021">
            <v>0</v>
          </cell>
          <cell r="X1021">
            <v>0</v>
          </cell>
          <cell r="Y1021">
            <v>1</v>
          </cell>
          <cell r="Z1021">
            <v>0</v>
          </cell>
          <cell r="AA1021">
            <v>0</v>
          </cell>
          <cell r="AB1021">
            <v>197.55439999999999</v>
          </cell>
          <cell r="AC1021">
            <v>0</v>
          </cell>
        </row>
        <row r="1022">
          <cell r="B1022">
            <v>78851</v>
          </cell>
          <cell r="C1022" t="str">
            <v>Kaizen Education Foundation dba South Pointe Elementary School</v>
          </cell>
          <cell r="D1022" t="str">
            <v xml:space="preserve">078999001   </v>
          </cell>
          <cell r="E1022">
            <v>79233</v>
          </cell>
          <cell r="F1022" t="str">
            <v>Kaizen Education Foundation dba South Pointe Elementary School</v>
          </cell>
          <cell r="G1022" t="str">
            <v xml:space="preserve">078999000   </v>
          </cell>
          <cell r="H1022">
            <v>1999</v>
          </cell>
          <cell r="I1022" t="str">
            <v>Maricopa</v>
          </cell>
          <cell r="J1022" t="str">
            <v>Charter Facility</v>
          </cell>
          <cell r="K1022">
            <v>0.10135135135135136</v>
          </cell>
          <cell r="L1022">
            <v>6.1643835616438353E-2</v>
          </cell>
          <cell r="M1022">
            <v>8.1500000000000003E-2</v>
          </cell>
          <cell r="N1022">
            <v>0.6470588235294118</v>
          </cell>
          <cell r="O1022">
            <v>1</v>
          </cell>
          <cell r="P1022">
            <v>1</v>
          </cell>
          <cell r="Q1022">
            <v>0</v>
          </cell>
          <cell r="R1022">
            <v>0</v>
          </cell>
          <cell r="S1022">
            <v>8.1500000000000003E-2</v>
          </cell>
          <cell r="T1022">
            <v>0</v>
          </cell>
          <cell r="U1022">
            <v>0</v>
          </cell>
          <cell r="V1022">
            <v>8.1500000000000003E-2</v>
          </cell>
          <cell r="W1022">
            <v>0</v>
          </cell>
          <cell r="X1022">
            <v>0</v>
          </cell>
          <cell r="Y1022">
            <v>1</v>
          </cell>
          <cell r="Z1022">
            <v>0</v>
          </cell>
          <cell r="AA1022">
            <v>0</v>
          </cell>
          <cell r="AB1022">
            <v>274.46270000000038</v>
          </cell>
          <cell r="AC1022">
            <v>0</v>
          </cell>
        </row>
        <row r="1023">
          <cell r="B1023">
            <v>79178</v>
          </cell>
          <cell r="C1023" t="str">
            <v>South Pointe Junior High School</v>
          </cell>
          <cell r="D1023" t="str">
            <v xml:space="preserve">078765103   </v>
          </cell>
          <cell r="E1023">
            <v>78965</v>
          </cell>
          <cell r="F1023" t="str">
            <v>Kaizen Education Foundation dba South Pointe Junior High School</v>
          </cell>
          <cell r="G1023" t="str">
            <v xml:space="preserve">078765000   </v>
          </cell>
          <cell r="H1023">
            <v>1999</v>
          </cell>
          <cell r="I1023" t="str">
            <v>Maricopa</v>
          </cell>
          <cell r="J1023" t="str">
            <v>Charter Facility</v>
          </cell>
          <cell r="K1023">
            <v>9.8684210526315791E-2</v>
          </cell>
          <cell r="L1023">
            <v>2.6490066225165563E-2</v>
          </cell>
          <cell r="M1023">
            <v>6.2600000000000003E-2</v>
          </cell>
          <cell r="N1023">
            <v>0.11976047904191617</v>
          </cell>
          <cell r="O1023">
            <v>0.86</v>
          </cell>
          <cell r="P1023">
            <v>0.86</v>
          </cell>
          <cell r="Q1023">
            <v>0</v>
          </cell>
          <cell r="R1023">
            <v>0</v>
          </cell>
          <cell r="S1023">
            <v>6.2600000000000003E-2</v>
          </cell>
          <cell r="T1023">
            <v>0</v>
          </cell>
          <cell r="U1023">
            <v>0</v>
          </cell>
          <cell r="V1023">
            <v>6.2600000000000003E-2</v>
          </cell>
          <cell r="W1023">
            <v>0</v>
          </cell>
          <cell r="X1023">
            <v>0</v>
          </cell>
          <cell r="Y1023">
            <v>1</v>
          </cell>
          <cell r="Z1023">
            <v>0</v>
          </cell>
          <cell r="AA1023">
            <v>0</v>
          </cell>
          <cell r="AB1023">
            <v>183.01150000000047</v>
          </cell>
          <cell r="AC1023">
            <v>0</v>
          </cell>
        </row>
        <row r="1024">
          <cell r="B1024">
            <v>10749</v>
          </cell>
          <cell r="C1024" t="str">
            <v>Kaizen Education Foundation dba Summit High School</v>
          </cell>
          <cell r="D1024" t="str">
            <v xml:space="preserve">078952001   </v>
          </cell>
          <cell r="E1024">
            <v>79876</v>
          </cell>
          <cell r="F1024" t="str">
            <v>Kaizen Education Foundation dba Summit High School</v>
          </cell>
          <cell r="G1024" t="str">
            <v xml:space="preserve">078952000   </v>
          </cell>
          <cell r="H1024">
            <v>1999</v>
          </cell>
          <cell r="I1024" t="str">
            <v>Maricopa</v>
          </cell>
          <cell r="J1024" t="str">
            <v>Charter Facility</v>
          </cell>
          <cell r="K1024">
            <v>9.9173553719008267E-2</v>
          </cell>
          <cell r="L1024">
            <v>7.857142857142857E-2</v>
          </cell>
          <cell r="M1024">
            <v>8.8900000000000007E-2</v>
          </cell>
          <cell r="N1024">
            <v>0.30745341614906835</v>
          </cell>
          <cell r="O1024">
            <v>0.83</v>
          </cell>
          <cell r="P1024">
            <v>0.83</v>
          </cell>
          <cell r="Q1024">
            <v>0</v>
          </cell>
          <cell r="R1024">
            <v>0</v>
          </cell>
          <cell r="S1024">
            <v>8.8900000000000007E-2</v>
          </cell>
          <cell r="T1024">
            <v>0</v>
          </cell>
          <cell r="U1024">
            <v>0</v>
          </cell>
          <cell r="V1024">
            <v>8.8900000000000007E-2</v>
          </cell>
          <cell r="W1024">
            <v>0</v>
          </cell>
          <cell r="X1024">
            <v>0</v>
          </cell>
          <cell r="Y1024">
            <v>1</v>
          </cell>
          <cell r="Z1024">
            <v>0</v>
          </cell>
          <cell r="AA1024">
            <v>0</v>
          </cell>
          <cell r="AB1024">
            <v>289.9753000000008</v>
          </cell>
          <cell r="AC1024">
            <v>0</v>
          </cell>
        </row>
        <row r="1025">
          <cell r="B1025">
            <v>6349</v>
          </cell>
          <cell r="C1025" t="str">
            <v>Kaizen Education Foundation dba Quest High School</v>
          </cell>
          <cell r="D1025" t="str">
            <v xml:space="preserve">078954001   </v>
          </cell>
          <cell r="E1025">
            <v>79878</v>
          </cell>
          <cell r="F1025" t="str">
            <v>Kaizen Education Foundation dba Tempe Accelerated High School</v>
          </cell>
          <cell r="G1025" t="str">
            <v xml:space="preserve">078954000   </v>
          </cell>
          <cell r="H1025">
            <v>1999</v>
          </cell>
          <cell r="I1025" t="str">
            <v>Maricopa</v>
          </cell>
          <cell r="J1025" t="str">
            <v>Charter Facility</v>
          </cell>
          <cell r="K1025">
            <v>9.6774193548387094E-2</v>
          </cell>
          <cell r="L1025">
            <v>2.0408163265306121E-2</v>
          </cell>
          <cell r="M1025">
            <v>5.8599999999999999E-2</v>
          </cell>
          <cell r="N1025">
            <v>0.34328358208955223</v>
          </cell>
          <cell r="O1025">
            <v>1</v>
          </cell>
          <cell r="P1025">
            <v>1</v>
          </cell>
          <cell r="Q1025">
            <v>0</v>
          </cell>
          <cell r="R1025">
            <v>0</v>
          </cell>
          <cell r="S1025">
            <v>5.8599999999999999E-2</v>
          </cell>
          <cell r="T1025">
            <v>0</v>
          </cell>
          <cell r="U1025">
            <v>0</v>
          </cell>
          <cell r="V1025">
            <v>5.8599999999999999E-2</v>
          </cell>
          <cell r="W1025">
            <v>0</v>
          </cell>
          <cell r="X1025">
            <v>0</v>
          </cell>
          <cell r="Y1025">
            <v>1</v>
          </cell>
          <cell r="Z1025">
            <v>0</v>
          </cell>
          <cell r="AA1025">
            <v>0</v>
          </cell>
          <cell r="AB1025">
            <v>75.227799999999931</v>
          </cell>
          <cell r="AC1025">
            <v>0</v>
          </cell>
        </row>
        <row r="1026">
          <cell r="B1026">
            <v>89867</v>
          </cell>
          <cell r="C1026" t="str">
            <v>Kaizen Education Foundation dba Vista Grove Preparatory Academy Elementary</v>
          </cell>
          <cell r="D1026" t="str">
            <v xml:space="preserve">078567001   </v>
          </cell>
          <cell r="E1026">
            <v>90330</v>
          </cell>
          <cell r="F1026" t="str">
            <v>Kaizen Education Foundation dba Vista Grove Preparatory Academy Elementary</v>
          </cell>
          <cell r="G1026" t="str">
            <v xml:space="preserve">078567000   </v>
          </cell>
          <cell r="H1026">
            <v>1999</v>
          </cell>
          <cell r="I1026" t="str">
            <v>Maricopa</v>
          </cell>
          <cell r="J1026" t="str">
            <v>Charter Facility</v>
          </cell>
          <cell r="K1026">
            <v>0.18965517241379309</v>
          </cell>
          <cell r="L1026">
            <v>0.29608938547486036</v>
          </cell>
          <cell r="M1026">
            <v>0.2429</v>
          </cell>
          <cell r="N1026">
            <v>0.69314079422382668</v>
          </cell>
          <cell r="O1026">
            <v>1</v>
          </cell>
          <cell r="P1026">
            <v>1</v>
          </cell>
          <cell r="Q1026">
            <v>0</v>
          </cell>
          <cell r="R1026">
            <v>0</v>
          </cell>
          <cell r="S1026">
            <v>0.2429</v>
          </cell>
          <cell r="T1026">
            <v>0</v>
          </cell>
          <cell r="U1026">
            <v>0</v>
          </cell>
          <cell r="V1026">
            <v>0.2429</v>
          </cell>
          <cell r="W1026">
            <v>0</v>
          </cell>
          <cell r="X1026">
            <v>0</v>
          </cell>
          <cell r="Y1026">
            <v>1</v>
          </cell>
          <cell r="Z1026">
            <v>0</v>
          </cell>
          <cell r="AA1026">
            <v>0</v>
          </cell>
          <cell r="AB1026">
            <v>115.44629999999989</v>
          </cell>
          <cell r="AC1026">
            <v>0</v>
          </cell>
        </row>
        <row r="1027">
          <cell r="B1027">
            <v>79177</v>
          </cell>
          <cell r="C1027" t="str">
            <v>Vista Grove Preparatory Academy Middle School</v>
          </cell>
          <cell r="D1027" t="str">
            <v xml:space="preserve">078946001   </v>
          </cell>
          <cell r="E1027">
            <v>79871</v>
          </cell>
          <cell r="F1027" t="str">
            <v>Kaizen Education Foundation dba Vista Grove Preparatory Academy Middle School</v>
          </cell>
          <cell r="G1027" t="str">
            <v xml:space="preserve">078946000   </v>
          </cell>
          <cell r="H1027">
            <v>1999</v>
          </cell>
          <cell r="I1027" t="str">
            <v>Maricopa</v>
          </cell>
          <cell r="J1027" t="str">
            <v>Charter Facility</v>
          </cell>
          <cell r="K1027">
            <v>0.17142857142857143</v>
          </cell>
          <cell r="L1027">
            <v>5.7971014492753624E-2</v>
          </cell>
          <cell r="M1027">
            <v>0.1147</v>
          </cell>
          <cell r="N1027">
            <v>0</v>
          </cell>
          <cell r="O1027">
            <v>1</v>
          </cell>
          <cell r="P1027">
            <v>1</v>
          </cell>
          <cell r="Q1027">
            <v>0</v>
          </cell>
          <cell r="R1027">
            <v>0</v>
          </cell>
          <cell r="S1027">
            <v>0.1147</v>
          </cell>
          <cell r="T1027">
            <v>0</v>
          </cell>
          <cell r="U1027">
            <v>0</v>
          </cell>
          <cell r="V1027">
            <v>0.1147</v>
          </cell>
          <cell r="W1027">
            <v>0</v>
          </cell>
          <cell r="X1027">
            <v>0</v>
          </cell>
          <cell r="Y1027">
            <v>1</v>
          </cell>
          <cell r="Z1027">
            <v>0</v>
          </cell>
          <cell r="AA1027">
            <v>0</v>
          </cell>
          <cell r="AB1027">
            <v>35.232799999999997</v>
          </cell>
          <cell r="AC1027">
            <v>0</v>
          </cell>
        </row>
        <row r="1028">
          <cell r="B1028">
            <v>5642</v>
          </cell>
          <cell r="C1028" t="str">
            <v>Kayenta Elementary School</v>
          </cell>
          <cell r="D1028" t="str">
            <v xml:space="preserve">090227103   </v>
          </cell>
          <cell r="E1028">
            <v>4396</v>
          </cell>
          <cell r="F1028" t="str">
            <v>Kayenta Unified School District #27</v>
          </cell>
          <cell r="G1028" t="str">
            <v xml:space="preserve">090227000   </v>
          </cell>
          <cell r="H1028">
            <v>1027</v>
          </cell>
          <cell r="I1028" t="str">
            <v>Navajo</v>
          </cell>
          <cell r="J1028" t="str">
            <v>In A Unified School District</v>
          </cell>
          <cell r="K1028">
            <v>0.17446808510638298</v>
          </cell>
          <cell r="L1028">
            <v>0.14830508474576271</v>
          </cell>
          <cell r="M1028">
            <v>0.16139999999999999</v>
          </cell>
          <cell r="N1028">
            <v>0</v>
          </cell>
          <cell r="O1028">
            <v>1</v>
          </cell>
          <cell r="P1028">
            <v>1</v>
          </cell>
          <cell r="Q1028">
            <v>0</v>
          </cell>
          <cell r="R1028">
            <v>0</v>
          </cell>
          <cell r="S1028">
            <v>0.16139999999999999</v>
          </cell>
          <cell r="T1028">
            <v>0</v>
          </cell>
          <cell r="U1028">
            <v>0</v>
          </cell>
          <cell r="V1028">
            <v>0.16139999999999999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482.99449999999996</v>
          </cell>
          <cell r="AC1028">
            <v>0</v>
          </cell>
        </row>
        <row r="1029">
          <cell r="B1029">
            <v>5641</v>
          </cell>
          <cell r="C1029" t="str">
            <v>Kayenta Middle School</v>
          </cell>
          <cell r="D1029" t="str">
            <v xml:space="preserve">090227102   </v>
          </cell>
          <cell r="E1029">
            <v>4396</v>
          </cell>
          <cell r="F1029" t="str">
            <v>Kayenta Unified School District #27</v>
          </cell>
          <cell r="G1029" t="str">
            <v xml:space="preserve">090227000   </v>
          </cell>
          <cell r="H1029">
            <v>1027</v>
          </cell>
          <cell r="I1029" t="str">
            <v>Navajo</v>
          </cell>
          <cell r="J1029" t="str">
            <v>In A Unified School District</v>
          </cell>
          <cell r="K1029">
            <v>0.1871345029239766</v>
          </cell>
          <cell r="L1029">
            <v>0.19209039548022599</v>
          </cell>
          <cell r="M1029">
            <v>0.18959999999999999</v>
          </cell>
          <cell r="N1029">
            <v>0</v>
          </cell>
          <cell r="O1029">
            <v>0.87</v>
          </cell>
          <cell r="P1029">
            <v>0.87</v>
          </cell>
          <cell r="Q1029">
            <v>0</v>
          </cell>
          <cell r="R1029">
            <v>0</v>
          </cell>
          <cell r="S1029">
            <v>0.18959999999999999</v>
          </cell>
          <cell r="T1029">
            <v>0</v>
          </cell>
          <cell r="U1029">
            <v>0</v>
          </cell>
          <cell r="V1029">
            <v>0.18959999999999999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512.38619999999946</v>
          </cell>
          <cell r="AC1029">
            <v>0</v>
          </cell>
        </row>
        <row r="1030">
          <cell r="B1030">
            <v>5643</v>
          </cell>
          <cell r="C1030" t="str">
            <v>Kayenta Primary School</v>
          </cell>
          <cell r="D1030" t="str">
            <v xml:space="preserve">090227104   </v>
          </cell>
          <cell r="E1030">
            <v>4396</v>
          </cell>
          <cell r="F1030" t="str">
            <v>Kayenta Unified School District #27</v>
          </cell>
          <cell r="G1030" t="str">
            <v xml:space="preserve">090227000   </v>
          </cell>
          <cell r="H1030">
            <v>1027</v>
          </cell>
          <cell r="I1030" t="str">
            <v>Navajo</v>
          </cell>
          <cell r="J1030" t="str">
            <v>In A Unified School District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 t="str">
            <v/>
          </cell>
          <cell r="T1030">
            <v>0</v>
          </cell>
          <cell r="U1030">
            <v>0</v>
          </cell>
          <cell r="V1030" t="str">
            <v/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</row>
        <row r="1031">
          <cell r="B1031">
            <v>5644</v>
          </cell>
          <cell r="C1031" t="str">
            <v>Monument Valley High School</v>
          </cell>
          <cell r="D1031" t="str">
            <v xml:space="preserve">090227201   </v>
          </cell>
          <cell r="E1031">
            <v>4396</v>
          </cell>
          <cell r="F1031" t="str">
            <v>Kayenta Unified School District #27</v>
          </cell>
          <cell r="G1031" t="str">
            <v xml:space="preserve">090227000   </v>
          </cell>
          <cell r="H1031">
            <v>1027</v>
          </cell>
          <cell r="I1031" t="str">
            <v>Navajo</v>
          </cell>
          <cell r="J1031" t="str">
            <v>In A Unified School District</v>
          </cell>
          <cell r="K1031">
            <v>0.11591695501730104</v>
          </cell>
          <cell r="L1031">
            <v>0.15091210613598674</v>
          </cell>
          <cell r="M1031">
            <v>0.13339999999999999</v>
          </cell>
          <cell r="N1031">
            <v>0</v>
          </cell>
          <cell r="O1031">
            <v>0.8</v>
          </cell>
          <cell r="P1031">
            <v>0.8</v>
          </cell>
          <cell r="Q1031">
            <v>0</v>
          </cell>
          <cell r="R1031">
            <v>0</v>
          </cell>
          <cell r="S1031">
            <v>0.13339999999999999</v>
          </cell>
          <cell r="T1031">
            <v>0</v>
          </cell>
          <cell r="U1031">
            <v>0</v>
          </cell>
          <cell r="V1031">
            <v>0.13339999999999999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B1031">
            <v>662.84869999999978</v>
          </cell>
          <cell r="AC1031">
            <v>0</v>
          </cell>
        </row>
        <row r="1032">
          <cell r="B1032">
            <v>79111</v>
          </cell>
          <cell r="C1032" t="str">
            <v>Valley Preparatory Academy</v>
          </cell>
          <cell r="D1032" t="str">
            <v xml:space="preserve">138759201   </v>
          </cell>
          <cell r="E1032">
            <v>79065</v>
          </cell>
          <cell r="F1032" t="str">
            <v>Kestrel Schools, Inc.</v>
          </cell>
          <cell r="G1032" t="str">
            <v xml:space="preserve">138759000   </v>
          </cell>
          <cell r="H1032">
            <v>1999</v>
          </cell>
          <cell r="I1032" t="str">
            <v>Yavapai</v>
          </cell>
          <cell r="J1032" t="str">
            <v>Charter Facility</v>
          </cell>
          <cell r="K1032">
            <v>0.5</v>
          </cell>
          <cell r="L1032">
            <v>0.5</v>
          </cell>
          <cell r="M1032">
            <v>0.5</v>
          </cell>
          <cell r="N1032">
            <v>0.9642857142857143</v>
          </cell>
          <cell r="O1032">
            <v>0</v>
          </cell>
          <cell r="P1032">
            <v>0.9642857142857143</v>
          </cell>
          <cell r="Q1032">
            <v>0</v>
          </cell>
          <cell r="R1032">
            <v>0</v>
          </cell>
          <cell r="S1032">
            <v>0.5</v>
          </cell>
          <cell r="T1032">
            <v>400</v>
          </cell>
          <cell r="U1032">
            <v>10911.2</v>
          </cell>
          <cell r="V1032">
            <v>0.5</v>
          </cell>
          <cell r="W1032">
            <v>0</v>
          </cell>
          <cell r="X1032">
            <v>0</v>
          </cell>
          <cell r="Y1032">
            <v>1</v>
          </cell>
          <cell r="Z1032">
            <v>400</v>
          </cell>
          <cell r="AA1032">
            <v>10911.2</v>
          </cell>
          <cell r="AB1032">
            <v>27.277999999999999</v>
          </cell>
          <cell r="AC1032">
            <v>21822.400000000001</v>
          </cell>
          <cell r="AD1032">
            <v>13093.44</v>
          </cell>
        </row>
        <row r="1033">
          <cell r="B1033">
            <v>10884</v>
          </cell>
          <cell r="C1033" t="str">
            <v>Keystone Montessori Charter School</v>
          </cell>
          <cell r="D1033" t="str">
            <v xml:space="preserve">078779001   </v>
          </cell>
          <cell r="E1033">
            <v>10878</v>
          </cell>
          <cell r="F1033" t="str">
            <v>Keystone Montessori Charter School, Inc.</v>
          </cell>
          <cell r="G1033" t="str">
            <v xml:space="preserve">078779000   </v>
          </cell>
          <cell r="H1033">
            <v>1999</v>
          </cell>
          <cell r="I1033" t="str">
            <v>Maricopa</v>
          </cell>
          <cell r="J1033" t="str">
            <v>Charter Facility</v>
          </cell>
          <cell r="K1033">
            <v>0.80405405405405406</v>
          </cell>
          <cell r="L1033">
            <v>0.72297297297297303</v>
          </cell>
          <cell r="M1033">
            <v>0.76349999999999996</v>
          </cell>
          <cell r="N1033">
            <v>0</v>
          </cell>
          <cell r="O1033">
            <v>0</v>
          </cell>
          <cell r="P1033">
            <v>0</v>
          </cell>
          <cell r="Q1033">
            <v>225</v>
          </cell>
          <cell r="R1033">
            <v>47295.11</v>
          </cell>
          <cell r="S1033" t="str">
            <v/>
          </cell>
          <cell r="T1033">
            <v>0</v>
          </cell>
          <cell r="U1033">
            <v>0</v>
          </cell>
          <cell r="V1033" t="str">
            <v/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210.20050000000037</v>
          </cell>
          <cell r="AC1033">
            <v>47295.11</v>
          </cell>
          <cell r="AD1033">
            <v>28377.07</v>
          </cell>
        </row>
        <row r="1034">
          <cell r="B1034">
            <v>79431</v>
          </cell>
          <cell r="C1034" t="str">
            <v>Khalsa School</v>
          </cell>
          <cell r="D1034" t="str">
            <v xml:space="preserve">108784101   </v>
          </cell>
          <cell r="E1034">
            <v>79420</v>
          </cell>
          <cell r="F1034" t="str">
            <v>Khalsa Family Services</v>
          </cell>
          <cell r="G1034" t="str">
            <v xml:space="preserve">108784000   </v>
          </cell>
          <cell r="H1034">
            <v>1999</v>
          </cell>
          <cell r="I1034" t="str">
            <v>Pima</v>
          </cell>
          <cell r="J1034" t="str">
            <v>Charter Facility</v>
          </cell>
          <cell r="K1034">
            <v>0.79738562091503273</v>
          </cell>
          <cell r="L1034">
            <v>0.60264900662251653</v>
          </cell>
          <cell r="M1034">
            <v>0.7</v>
          </cell>
          <cell r="N1034">
            <v>0</v>
          </cell>
          <cell r="O1034">
            <v>0</v>
          </cell>
          <cell r="P1034">
            <v>0</v>
          </cell>
          <cell r="Q1034">
            <v>225</v>
          </cell>
          <cell r="R1034">
            <v>59297.04</v>
          </cell>
          <cell r="S1034" t="str">
            <v/>
          </cell>
          <cell r="T1034">
            <v>0</v>
          </cell>
          <cell r="U1034">
            <v>0</v>
          </cell>
          <cell r="V1034" t="str">
            <v/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263.54240000000061</v>
          </cell>
          <cell r="AC1034">
            <v>59297.04</v>
          </cell>
          <cell r="AD1034">
            <v>35578.22</v>
          </cell>
        </row>
        <row r="1035">
          <cell r="B1035">
            <v>5547</v>
          </cell>
          <cell r="C1035" t="str">
            <v>Khalsa Montessori Elementary School - Phoenix</v>
          </cell>
          <cell r="D1035" t="str">
            <v xml:space="preserve">078759101   </v>
          </cell>
          <cell r="E1035">
            <v>4360</v>
          </cell>
          <cell r="F1035" t="str">
            <v>Khalsa Montessori Elementary Schools</v>
          </cell>
          <cell r="G1035" t="str">
            <v xml:space="preserve">078759000   </v>
          </cell>
          <cell r="H1035">
            <v>1999</v>
          </cell>
          <cell r="I1035" t="str">
            <v>Maricopa</v>
          </cell>
          <cell r="J1035" t="str">
            <v>Charter Facility</v>
          </cell>
          <cell r="K1035">
            <v>0.84615384615384615</v>
          </cell>
          <cell r="L1035">
            <v>0.8</v>
          </cell>
          <cell r="M1035">
            <v>0.82310000000000005</v>
          </cell>
          <cell r="N1035">
            <v>0.15436241610738255</v>
          </cell>
          <cell r="O1035">
            <v>0</v>
          </cell>
          <cell r="P1035">
            <v>0.15436241610738255</v>
          </cell>
          <cell r="Q1035">
            <v>225</v>
          </cell>
          <cell r="R1035">
            <v>32261.31</v>
          </cell>
          <cell r="S1035" t="str">
            <v/>
          </cell>
          <cell r="T1035">
            <v>0</v>
          </cell>
          <cell r="U1035">
            <v>0</v>
          </cell>
          <cell r="V1035" t="str">
            <v/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143.38359999999989</v>
          </cell>
          <cell r="AC1035">
            <v>32261.31</v>
          </cell>
          <cell r="AD1035">
            <v>19356.79</v>
          </cell>
        </row>
        <row r="1036">
          <cell r="B1036">
            <v>79373</v>
          </cell>
          <cell r="C1036" t="str">
            <v>Kingman Academy of Learning - High School</v>
          </cell>
          <cell r="D1036" t="str">
            <v xml:space="preserve">088620204   </v>
          </cell>
          <cell r="E1036">
            <v>4383</v>
          </cell>
          <cell r="F1036" t="str">
            <v>Kingman Academy Of Learning</v>
          </cell>
          <cell r="G1036" t="str">
            <v xml:space="preserve">088620000   </v>
          </cell>
          <cell r="H1036">
            <v>1999</v>
          </cell>
          <cell r="I1036" t="str">
            <v>Mohave</v>
          </cell>
          <cell r="J1036" t="str">
            <v>Charter Facility</v>
          </cell>
          <cell r="K1036">
            <v>0.37992831541218636</v>
          </cell>
          <cell r="L1036">
            <v>0.34482758620689657</v>
          </cell>
          <cell r="M1036">
            <v>0.3624</v>
          </cell>
          <cell r="N1036">
            <v>0.2810126582278481</v>
          </cell>
          <cell r="O1036">
            <v>0</v>
          </cell>
          <cell r="P1036">
            <v>0.2810126582278481</v>
          </cell>
          <cell r="Q1036">
            <v>0</v>
          </cell>
          <cell r="R1036">
            <v>0</v>
          </cell>
          <cell r="S1036" t="str">
            <v/>
          </cell>
          <cell r="T1036">
            <v>0</v>
          </cell>
          <cell r="U1036">
            <v>0</v>
          </cell>
          <cell r="V1036" t="str">
            <v/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385.74620000000215</v>
          </cell>
          <cell r="AC1036">
            <v>0</v>
          </cell>
        </row>
        <row r="1037">
          <cell r="B1037">
            <v>5597</v>
          </cell>
          <cell r="C1037" t="str">
            <v>Kingman Academy of Learning - Intermediate School</v>
          </cell>
          <cell r="D1037" t="str">
            <v xml:space="preserve">088620102   </v>
          </cell>
          <cell r="E1037">
            <v>4383</v>
          </cell>
          <cell r="F1037" t="str">
            <v>Kingman Academy Of Learning</v>
          </cell>
          <cell r="G1037" t="str">
            <v xml:space="preserve">088620000   </v>
          </cell>
          <cell r="H1037">
            <v>1999</v>
          </cell>
          <cell r="I1037" t="str">
            <v>Mohave</v>
          </cell>
          <cell r="J1037" t="str">
            <v>Charter Facility</v>
          </cell>
          <cell r="K1037">
            <v>0.6116207951070336</v>
          </cell>
          <cell r="L1037">
            <v>0.66463414634146345</v>
          </cell>
          <cell r="M1037">
            <v>0.6381</v>
          </cell>
          <cell r="N1037">
            <v>0.21515151515151515</v>
          </cell>
          <cell r="O1037">
            <v>0</v>
          </cell>
          <cell r="P1037">
            <v>0.21515151515151515</v>
          </cell>
          <cell r="Q1037">
            <v>225</v>
          </cell>
          <cell r="R1037">
            <v>76764.039999999994</v>
          </cell>
          <cell r="S1037" t="str">
            <v/>
          </cell>
          <cell r="T1037">
            <v>0</v>
          </cell>
          <cell r="U1037">
            <v>0</v>
          </cell>
          <cell r="V1037" t="str">
            <v/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341.17350000000113</v>
          </cell>
          <cell r="AC1037">
            <v>76764.039999999994</v>
          </cell>
          <cell r="AD1037">
            <v>46058.42</v>
          </cell>
        </row>
        <row r="1038">
          <cell r="B1038">
            <v>6051</v>
          </cell>
          <cell r="C1038" t="str">
            <v>Kingman Academy of Learning - Middle School</v>
          </cell>
          <cell r="D1038" t="str">
            <v xml:space="preserve">088620103   </v>
          </cell>
          <cell r="E1038">
            <v>4383</v>
          </cell>
          <cell r="F1038" t="str">
            <v>Kingman Academy Of Learning</v>
          </cell>
          <cell r="G1038" t="str">
            <v xml:space="preserve">088620000   </v>
          </cell>
          <cell r="H1038">
            <v>1999</v>
          </cell>
          <cell r="I1038" t="str">
            <v>Mohave</v>
          </cell>
          <cell r="J1038" t="str">
            <v>Charter Facility</v>
          </cell>
          <cell r="K1038">
            <v>0.54545454545454541</v>
          </cell>
          <cell r="L1038">
            <v>0.61094224924012153</v>
          </cell>
          <cell r="M1038">
            <v>0.57820000000000005</v>
          </cell>
          <cell r="N1038">
            <v>0.29376854599406527</v>
          </cell>
          <cell r="O1038">
            <v>0</v>
          </cell>
          <cell r="P1038">
            <v>0.29376854599406527</v>
          </cell>
          <cell r="Q1038">
            <v>0</v>
          </cell>
          <cell r="R1038">
            <v>0</v>
          </cell>
          <cell r="S1038" t="str">
            <v/>
          </cell>
          <cell r="T1038">
            <v>0</v>
          </cell>
          <cell r="U1038">
            <v>0</v>
          </cell>
          <cell r="V1038" t="str">
            <v/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333.12120000000073</v>
          </cell>
          <cell r="AC1038">
            <v>0</v>
          </cell>
        </row>
        <row r="1039">
          <cell r="B1039">
            <v>5596</v>
          </cell>
          <cell r="C1039" t="str">
            <v>Kingman Academy of Learning - Primary School</v>
          </cell>
          <cell r="D1039" t="str">
            <v xml:space="preserve">088620101   </v>
          </cell>
          <cell r="E1039">
            <v>4383</v>
          </cell>
          <cell r="F1039" t="str">
            <v>Kingman Academy Of Learning</v>
          </cell>
          <cell r="G1039" t="str">
            <v xml:space="preserve">088620000   </v>
          </cell>
          <cell r="H1039">
            <v>1999</v>
          </cell>
          <cell r="I1039" t="str">
            <v>Mohave</v>
          </cell>
          <cell r="J1039" t="str">
            <v>Charter Facility</v>
          </cell>
          <cell r="K1039">
            <v>0</v>
          </cell>
          <cell r="L1039">
            <v>0</v>
          </cell>
          <cell r="M1039">
            <v>0</v>
          </cell>
          <cell r="N1039">
            <v>0.19932432432432431</v>
          </cell>
          <cell r="O1039">
            <v>0</v>
          </cell>
          <cell r="P1039">
            <v>0.19932432432432431</v>
          </cell>
          <cell r="Q1039">
            <v>0</v>
          </cell>
          <cell r="R1039">
            <v>0</v>
          </cell>
          <cell r="S1039" t="str">
            <v/>
          </cell>
          <cell r="T1039">
            <v>0</v>
          </cell>
          <cell r="U1039">
            <v>0</v>
          </cell>
          <cell r="V1039" t="str">
            <v/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258.81490000000099</v>
          </cell>
          <cell r="AC1039">
            <v>0</v>
          </cell>
        </row>
        <row r="1040">
          <cell r="B1040">
            <v>5577</v>
          </cell>
          <cell r="C1040" t="str">
            <v>Black Mountain Elementary School</v>
          </cell>
          <cell r="D1040" t="str">
            <v xml:space="preserve">080220116   </v>
          </cell>
          <cell r="E1040">
            <v>79598</v>
          </cell>
          <cell r="F1040" t="str">
            <v>Kingman Unified School District</v>
          </cell>
          <cell r="G1040" t="str">
            <v xml:space="preserve">080220000   </v>
          </cell>
          <cell r="H1040">
            <v>1027</v>
          </cell>
          <cell r="I1040" t="str">
            <v>Mohave</v>
          </cell>
          <cell r="J1040" t="str">
            <v>In A Unified School District</v>
          </cell>
          <cell r="K1040">
            <v>0.18206521739130435</v>
          </cell>
          <cell r="L1040">
            <v>0.15945945945945947</v>
          </cell>
          <cell r="M1040">
            <v>0.17080000000000001</v>
          </cell>
          <cell r="N1040">
            <v>0</v>
          </cell>
          <cell r="O1040">
            <v>0.81</v>
          </cell>
          <cell r="P1040">
            <v>0.81</v>
          </cell>
          <cell r="Q1040">
            <v>0</v>
          </cell>
          <cell r="R1040">
            <v>0</v>
          </cell>
          <cell r="S1040">
            <v>0.17080000000000001</v>
          </cell>
          <cell r="T1040">
            <v>0</v>
          </cell>
          <cell r="U1040">
            <v>0</v>
          </cell>
          <cell r="V1040">
            <v>0.17080000000000001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511.13029999999878</v>
          </cell>
          <cell r="AC1040">
            <v>0</v>
          </cell>
        </row>
        <row r="1041">
          <cell r="B1041">
            <v>5576</v>
          </cell>
          <cell r="C1041" t="str">
            <v>Cerbat Elementary</v>
          </cell>
          <cell r="D1041" t="str">
            <v xml:space="preserve">080220115   </v>
          </cell>
          <cell r="E1041">
            <v>79598</v>
          </cell>
          <cell r="F1041" t="str">
            <v>Kingman Unified School District</v>
          </cell>
          <cell r="G1041" t="str">
            <v xml:space="preserve">080220000   </v>
          </cell>
          <cell r="H1041">
            <v>1027</v>
          </cell>
          <cell r="I1041" t="str">
            <v>Mohave</v>
          </cell>
          <cell r="J1041" t="str">
            <v>In A Unified School District</v>
          </cell>
          <cell r="K1041">
            <v>0.2746268656716418</v>
          </cell>
          <cell r="L1041">
            <v>0.31437125748502992</v>
          </cell>
          <cell r="M1041">
            <v>0.29449999999999998</v>
          </cell>
          <cell r="N1041">
            <v>0</v>
          </cell>
          <cell r="O1041">
            <v>0.8</v>
          </cell>
          <cell r="P1041">
            <v>0.8</v>
          </cell>
          <cell r="Q1041">
            <v>0</v>
          </cell>
          <cell r="R1041">
            <v>0</v>
          </cell>
          <cell r="S1041">
            <v>0.29449999999999998</v>
          </cell>
          <cell r="T1041">
            <v>0</v>
          </cell>
          <cell r="U1041">
            <v>0</v>
          </cell>
          <cell r="V1041">
            <v>0.29449999999999998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592.96879999999896</v>
          </cell>
          <cell r="AC1041">
            <v>0</v>
          </cell>
        </row>
        <row r="1042">
          <cell r="B1042">
            <v>90667</v>
          </cell>
          <cell r="C1042" t="str">
            <v>Desert Willow Elementary School</v>
          </cell>
          <cell r="D1042" t="str">
            <v xml:space="preserve">080220119   </v>
          </cell>
          <cell r="E1042">
            <v>79598</v>
          </cell>
          <cell r="F1042" t="str">
            <v>Kingman Unified School District</v>
          </cell>
          <cell r="G1042" t="str">
            <v xml:space="preserve">080220000   </v>
          </cell>
          <cell r="H1042">
            <v>1027</v>
          </cell>
          <cell r="I1042" t="str">
            <v>Mohave</v>
          </cell>
          <cell r="J1042" t="str">
            <v>In A Unified School District</v>
          </cell>
          <cell r="K1042">
            <v>0.37692307692307692</v>
          </cell>
          <cell r="L1042">
            <v>0.42911877394636017</v>
          </cell>
          <cell r="M1042">
            <v>0.40300000000000002</v>
          </cell>
          <cell r="N1042">
            <v>0</v>
          </cell>
          <cell r="O1042">
            <v>0.78</v>
          </cell>
          <cell r="P1042">
            <v>0.78</v>
          </cell>
          <cell r="Q1042">
            <v>0</v>
          </cell>
          <cell r="R1042">
            <v>0</v>
          </cell>
          <cell r="S1042">
            <v>0.40300000000000002</v>
          </cell>
          <cell r="T1042">
            <v>0</v>
          </cell>
          <cell r="U1042">
            <v>0</v>
          </cell>
          <cell r="V1042">
            <v>0.40300000000000002</v>
          </cell>
          <cell r="W1042">
            <v>225</v>
          </cell>
          <cell r="X1042">
            <v>102813.53</v>
          </cell>
          <cell r="Y1042">
            <v>0</v>
          </cell>
          <cell r="Z1042">
            <v>0</v>
          </cell>
          <cell r="AA1042">
            <v>0</v>
          </cell>
          <cell r="AB1042">
            <v>456.94899999999916</v>
          </cell>
          <cell r="AC1042">
            <v>102813.53</v>
          </cell>
          <cell r="AD1042">
            <v>61688.12</v>
          </cell>
        </row>
        <row r="1043">
          <cell r="B1043">
            <v>5571</v>
          </cell>
          <cell r="C1043" t="str">
            <v>Hualapai Elementary</v>
          </cell>
          <cell r="D1043" t="str">
            <v xml:space="preserve">080220110   </v>
          </cell>
          <cell r="E1043">
            <v>79598</v>
          </cell>
          <cell r="F1043" t="str">
            <v>Kingman Unified School District</v>
          </cell>
          <cell r="G1043" t="str">
            <v xml:space="preserve">080220000   </v>
          </cell>
          <cell r="H1043">
            <v>1027</v>
          </cell>
          <cell r="I1043" t="str">
            <v>Mohave</v>
          </cell>
          <cell r="J1043" t="str">
            <v>In A Unified School District</v>
          </cell>
          <cell r="K1043">
            <v>0.42889908256880732</v>
          </cell>
          <cell r="L1043">
            <v>0.44851258581235698</v>
          </cell>
          <cell r="M1043">
            <v>0.43869999999999998</v>
          </cell>
          <cell r="N1043">
            <v>0</v>
          </cell>
          <cell r="O1043">
            <v>0.51</v>
          </cell>
          <cell r="P1043">
            <v>0.51</v>
          </cell>
          <cell r="Q1043">
            <v>0</v>
          </cell>
          <cell r="R1043">
            <v>0</v>
          </cell>
          <cell r="S1043" t="str">
            <v/>
          </cell>
          <cell r="T1043">
            <v>0</v>
          </cell>
          <cell r="U1043">
            <v>0</v>
          </cell>
          <cell r="V1043" t="str">
            <v/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759.34249999999963</v>
          </cell>
          <cell r="AC1043">
            <v>0</v>
          </cell>
        </row>
        <row r="1044">
          <cell r="B1044">
            <v>5595</v>
          </cell>
          <cell r="C1044" t="str">
            <v>Kingman High School</v>
          </cell>
          <cell r="D1044" t="str">
            <v xml:space="preserve">080220202   </v>
          </cell>
          <cell r="E1044">
            <v>79598</v>
          </cell>
          <cell r="F1044" t="str">
            <v>Kingman Unified School District</v>
          </cell>
          <cell r="G1044" t="str">
            <v xml:space="preserve">080220000   </v>
          </cell>
          <cell r="H1044">
            <v>1027</v>
          </cell>
          <cell r="I1044" t="str">
            <v>Mohave</v>
          </cell>
          <cell r="J1044" t="str">
            <v>In A Unified School District</v>
          </cell>
          <cell r="K1044">
            <v>0.19255663430420711</v>
          </cell>
          <cell r="L1044">
            <v>0.19318181818181818</v>
          </cell>
          <cell r="M1044">
            <v>0.19289999999999999</v>
          </cell>
          <cell r="N1044">
            <v>0</v>
          </cell>
          <cell r="O1044">
            <v>0.62</v>
          </cell>
          <cell r="P1044">
            <v>0.62</v>
          </cell>
          <cell r="Q1044">
            <v>0</v>
          </cell>
          <cell r="R1044">
            <v>0</v>
          </cell>
          <cell r="S1044">
            <v>0.19289999999999999</v>
          </cell>
          <cell r="T1044">
            <v>0</v>
          </cell>
          <cell r="U1044">
            <v>0</v>
          </cell>
          <cell r="V1044">
            <v>0.19289999999999999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889.09530000000063</v>
          </cell>
          <cell r="AC1044">
            <v>0</v>
          </cell>
        </row>
        <row r="1045">
          <cell r="B1045">
            <v>5575</v>
          </cell>
          <cell r="C1045" t="str">
            <v>Kingman Middle School</v>
          </cell>
          <cell r="D1045" t="str">
            <v xml:space="preserve">080220114   </v>
          </cell>
          <cell r="E1045">
            <v>79598</v>
          </cell>
          <cell r="F1045" t="str">
            <v>Kingman Unified School District</v>
          </cell>
          <cell r="G1045" t="str">
            <v xml:space="preserve">080220000   </v>
          </cell>
          <cell r="H1045">
            <v>1027</v>
          </cell>
          <cell r="I1045" t="str">
            <v>Mohave</v>
          </cell>
          <cell r="J1045" t="str">
            <v>In A Unified School District</v>
          </cell>
          <cell r="K1045">
            <v>0.17084639498432602</v>
          </cell>
          <cell r="L1045">
            <v>0.14150943396226415</v>
          </cell>
          <cell r="M1045">
            <v>0.15620000000000001</v>
          </cell>
          <cell r="N1045">
            <v>0</v>
          </cell>
          <cell r="O1045">
            <v>0.77</v>
          </cell>
          <cell r="P1045">
            <v>0.77</v>
          </cell>
          <cell r="Q1045">
            <v>0</v>
          </cell>
          <cell r="R1045">
            <v>0</v>
          </cell>
          <cell r="S1045">
            <v>0.15620000000000001</v>
          </cell>
          <cell r="T1045">
            <v>0</v>
          </cell>
          <cell r="U1045">
            <v>0</v>
          </cell>
          <cell r="V1045">
            <v>0.15620000000000001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676.14910000000145</v>
          </cell>
          <cell r="AC1045">
            <v>0</v>
          </cell>
        </row>
        <row r="1046">
          <cell r="B1046">
            <v>5572</v>
          </cell>
          <cell r="C1046" t="str">
            <v>La Senita Elementary</v>
          </cell>
          <cell r="D1046" t="str">
            <v xml:space="preserve">080220111   </v>
          </cell>
          <cell r="E1046">
            <v>79598</v>
          </cell>
          <cell r="F1046" t="str">
            <v>Kingman Unified School District</v>
          </cell>
          <cell r="G1046" t="str">
            <v xml:space="preserve">080220000   </v>
          </cell>
          <cell r="H1046">
            <v>1027</v>
          </cell>
          <cell r="I1046" t="str">
            <v>Mohave</v>
          </cell>
          <cell r="J1046" t="str">
            <v>In A Unified School District</v>
          </cell>
          <cell r="K1046">
            <v>0</v>
          </cell>
          <cell r="L1046">
            <v>0</v>
          </cell>
          <cell r="M1046">
            <v>0</v>
          </cell>
          <cell r="N1046">
            <v>0.18396226415094338</v>
          </cell>
          <cell r="O1046">
            <v>0.72</v>
          </cell>
          <cell r="P1046">
            <v>0.72</v>
          </cell>
          <cell r="Q1046">
            <v>0</v>
          </cell>
          <cell r="R1046">
            <v>0</v>
          </cell>
          <cell r="S1046" t="str">
            <v/>
          </cell>
          <cell r="T1046">
            <v>0</v>
          </cell>
          <cell r="U1046">
            <v>0</v>
          </cell>
          <cell r="V1046" t="str">
            <v/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84.240000000000023</v>
          </cell>
          <cell r="AC1046">
            <v>0</v>
          </cell>
        </row>
        <row r="1047">
          <cell r="B1047">
            <v>91772</v>
          </cell>
          <cell r="C1047" t="str">
            <v>Lee Williams High School</v>
          </cell>
          <cell r="D1047" t="str">
            <v xml:space="preserve">080220203   </v>
          </cell>
          <cell r="E1047">
            <v>79598</v>
          </cell>
          <cell r="F1047" t="str">
            <v>Kingman Unified School District</v>
          </cell>
          <cell r="G1047" t="str">
            <v xml:space="preserve">080220000   </v>
          </cell>
          <cell r="H1047">
            <v>1027</v>
          </cell>
          <cell r="I1047" t="str">
            <v>Mohave</v>
          </cell>
          <cell r="J1047" t="str">
            <v>In A Unified School District</v>
          </cell>
          <cell r="K1047">
            <v>0.34249713631156931</v>
          </cell>
          <cell r="L1047">
            <v>0.32345013477088946</v>
          </cell>
          <cell r="M1047">
            <v>0.33300000000000002</v>
          </cell>
          <cell r="N1047">
            <v>0</v>
          </cell>
          <cell r="O1047">
            <v>0.45</v>
          </cell>
          <cell r="P1047">
            <v>0.45</v>
          </cell>
          <cell r="Q1047">
            <v>0</v>
          </cell>
          <cell r="R1047">
            <v>0</v>
          </cell>
          <cell r="S1047" t="str">
            <v/>
          </cell>
          <cell r="T1047">
            <v>0</v>
          </cell>
          <cell r="U1047">
            <v>0</v>
          </cell>
          <cell r="V1047" t="str">
            <v/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1132.2252000000003</v>
          </cell>
          <cell r="AC1047">
            <v>0</v>
          </cell>
        </row>
        <row r="1048">
          <cell r="B1048">
            <v>5573</v>
          </cell>
          <cell r="C1048" t="str">
            <v>Manzanita Elementary</v>
          </cell>
          <cell r="D1048" t="str">
            <v xml:space="preserve">080220112   </v>
          </cell>
          <cell r="E1048">
            <v>79598</v>
          </cell>
          <cell r="F1048" t="str">
            <v>Kingman Unified School District</v>
          </cell>
          <cell r="G1048" t="str">
            <v xml:space="preserve">080220000   </v>
          </cell>
          <cell r="H1048">
            <v>1027</v>
          </cell>
          <cell r="I1048" t="str">
            <v>Mohave</v>
          </cell>
          <cell r="J1048" t="str">
            <v>In A Unified School District</v>
          </cell>
          <cell r="K1048">
            <v>0.5</v>
          </cell>
          <cell r="L1048">
            <v>0.61298701298701297</v>
          </cell>
          <cell r="M1048">
            <v>0.55649999999999999</v>
          </cell>
          <cell r="N1048">
            <v>0</v>
          </cell>
          <cell r="O1048">
            <v>0.59</v>
          </cell>
          <cell r="P1048">
            <v>0.59</v>
          </cell>
          <cell r="Q1048">
            <v>0</v>
          </cell>
          <cell r="R1048">
            <v>0</v>
          </cell>
          <cell r="S1048" t="str">
            <v/>
          </cell>
          <cell r="T1048">
            <v>0</v>
          </cell>
          <cell r="U1048">
            <v>0</v>
          </cell>
          <cell r="V1048" t="str">
            <v/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695.9549999999997</v>
          </cell>
          <cell r="AC1048">
            <v>0</v>
          </cell>
        </row>
        <row r="1049">
          <cell r="B1049">
            <v>5580</v>
          </cell>
          <cell r="C1049" t="str">
            <v>Mt Tipton Elementary School</v>
          </cell>
          <cell r="D1049" t="str">
            <v xml:space="preserve">080220117   </v>
          </cell>
          <cell r="E1049">
            <v>79598</v>
          </cell>
          <cell r="F1049" t="str">
            <v>Kingman Unified School District</v>
          </cell>
          <cell r="G1049" t="str">
            <v xml:space="preserve">080220000   </v>
          </cell>
          <cell r="H1049">
            <v>1027</v>
          </cell>
          <cell r="I1049" t="str">
            <v>Mohave</v>
          </cell>
          <cell r="J1049" t="str">
            <v>In A Unified School District</v>
          </cell>
          <cell r="K1049">
            <v>0.22368421052631579</v>
          </cell>
          <cell r="L1049">
            <v>0.18421052631578946</v>
          </cell>
          <cell r="M1049">
            <v>0.2039</v>
          </cell>
          <cell r="N1049">
            <v>9.3525179856115109E-2</v>
          </cell>
          <cell r="O1049">
            <v>0.86</v>
          </cell>
          <cell r="P1049">
            <v>0.86</v>
          </cell>
          <cell r="Q1049">
            <v>0</v>
          </cell>
          <cell r="R1049">
            <v>0</v>
          </cell>
          <cell r="S1049">
            <v>0.2039</v>
          </cell>
          <cell r="T1049">
            <v>0</v>
          </cell>
          <cell r="U1049">
            <v>0</v>
          </cell>
          <cell r="V1049">
            <v>0.2039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105.53490000000004</v>
          </cell>
          <cell r="AC1049">
            <v>0</v>
          </cell>
        </row>
        <row r="1050">
          <cell r="B1050">
            <v>5574</v>
          </cell>
          <cell r="C1050" t="str">
            <v>Palo Christi Elementary</v>
          </cell>
          <cell r="D1050" t="str">
            <v xml:space="preserve">080220113   </v>
          </cell>
          <cell r="E1050">
            <v>79598</v>
          </cell>
          <cell r="F1050" t="str">
            <v>Kingman Unified School District</v>
          </cell>
          <cell r="G1050" t="str">
            <v xml:space="preserve">080220000   </v>
          </cell>
          <cell r="H1050">
            <v>1027</v>
          </cell>
          <cell r="I1050" t="str">
            <v>Mohave</v>
          </cell>
          <cell r="J1050" t="str">
            <v>In A Unified School District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 t="str">
            <v/>
          </cell>
          <cell r="T1050">
            <v>0</v>
          </cell>
          <cell r="U1050">
            <v>0</v>
          </cell>
          <cell r="V1050" t="str">
            <v/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</row>
        <row r="1051">
          <cell r="B1051">
            <v>88409</v>
          </cell>
          <cell r="C1051" t="str">
            <v>White Cliffs Middle School</v>
          </cell>
          <cell r="D1051" t="str">
            <v xml:space="preserve">080220118   </v>
          </cell>
          <cell r="E1051">
            <v>79598</v>
          </cell>
          <cell r="F1051" t="str">
            <v>Kingman Unified School District</v>
          </cell>
          <cell r="G1051" t="str">
            <v xml:space="preserve">080220000   </v>
          </cell>
          <cell r="H1051">
            <v>1027</v>
          </cell>
          <cell r="I1051" t="str">
            <v>Mohave</v>
          </cell>
          <cell r="J1051" t="str">
            <v>In A Unified School District</v>
          </cell>
          <cell r="K1051">
            <v>0.4054834054834055</v>
          </cell>
          <cell r="L1051">
            <v>0.37356321839080459</v>
          </cell>
          <cell r="M1051">
            <v>0.38950000000000001</v>
          </cell>
          <cell r="N1051">
            <v>0</v>
          </cell>
          <cell r="O1051">
            <v>0.53</v>
          </cell>
          <cell r="P1051">
            <v>0.53</v>
          </cell>
          <cell r="Q1051">
            <v>0</v>
          </cell>
          <cell r="R1051">
            <v>0</v>
          </cell>
          <cell r="S1051" t="str">
            <v/>
          </cell>
          <cell r="T1051">
            <v>0</v>
          </cell>
          <cell r="U1051">
            <v>0</v>
          </cell>
          <cell r="V1051" t="str">
            <v/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717.05240000000231</v>
          </cell>
          <cell r="AC1051">
            <v>0</v>
          </cell>
        </row>
        <row r="1052">
          <cell r="B1052">
            <v>6115</v>
          </cell>
          <cell r="C1052" t="str">
            <v>Kirkland Elementary School</v>
          </cell>
          <cell r="D1052" t="str">
            <v xml:space="preserve">130323001   </v>
          </cell>
          <cell r="E1052">
            <v>4480</v>
          </cell>
          <cell r="F1052" t="str">
            <v>Kirkland Elementary District</v>
          </cell>
          <cell r="G1052" t="str">
            <v xml:space="preserve">130323000   </v>
          </cell>
          <cell r="H1052">
            <v>1030</v>
          </cell>
          <cell r="I1052" t="str">
            <v>Yavapai</v>
          </cell>
          <cell r="J1052" t="str">
            <v>In An Elementary Not In High School District</v>
          </cell>
          <cell r="K1052">
            <v>0.4</v>
          </cell>
          <cell r="L1052">
            <v>0.56521739130434778</v>
          </cell>
          <cell r="M1052">
            <v>0.48259999999999997</v>
          </cell>
          <cell r="N1052">
            <v>0.32894736842105265</v>
          </cell>
          <cell r="O1052">
            <v>0.77</v>
          </cell>
          <cell r="P1052">
            <v>0.77</v>
          </cell>
          <cell r="Q1052">
            <v>0</v>
          </cell>
          <cell r="R1052">
            <v>0</v>
          </cell>
          <cell r="S1052">
            <v>0.48259999999999997</v>
          </cell>
          <cell r="T1052">
            <v>400</v>
          </cell>
          <cell r="U1052">
            <v>26404.48</v>
          </cell>
          <cell r="V1052">
            <v>0.48259999999999997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66.011199999999988</v>
          </cell>
          <cell r="AC1052">
            <v>26404.48</v>
          </cell>
          <cell r="AD1052">
            <v>15842.69</v>
          </cell>
        </row>
        <row r="1053">
          <cell r="B1053">
            <v>5302</v>
          </cell>
          <cell r="C1053" t="str">
            <v>C I Waggoner School</v>
          </cell>
          <cell r="D1053" t="str">
            <v xml:space="preserve">070428142   </v>
          </cell>
          <cell r="E1053">
            <v>4267</v>
          </cell>
          <cell r="F1053" t="str">
            <v>Kyrene Elementary District</v>
          </cell>
          <cell r="G1053" t="str">
            <v xml:space="preserve">070428000   </v>
          </cell>
          <cell r="H1053">
            <v>1031</v>
          </cell>
          <cell r="I1053" t="str">
            <v>Maricopa</v>
          </cell>
          <cell r="J1053" t="str">
            <v>In An Elementary In High School District</v>
          </cell>
          <cell r="K1053">
            <v>0.56676557863501487</v>
          </cell>
          <cell r="L1053">
            <v>0.68249258160237392</v>
          </cell>
          <cell r="M1053">
            <v>0.62460000000000004</v>
          </cell>
          <cell r="N1053">
            <v>0.28038897893030795</v>
          </cell>
          <cell r="O1053">
            <v>0.27</v>
          </cell>
          <cell r="P1053">
            <v>0.28038897893030795</v>
          </cell>
          <cell r="Q1053">
            <v>225</v>
          </cell>
          <cell r="R1053">
            <v>119969.37</v>
          </cell>
          <cell r="S1053" t="str">
            <v/>
          </cell>
          <cell r="T1053">
            <v>0</v>
          </cell>
          <cell r="U1053">
            <v>0</v>
          </cell>
          <cell r="V1053" t="str">
            <v/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533.19719999999916</v>
          </cell>
          <cell r="AC1053">
            <v>119969.37</v>
          </cell>
          <cell r="AD1053">
            <v>71981.62</v>
          </cell>
        </row>
        <row r="1054">
          <cell r="B1054">
            <v>79248</v>
          </cell>
          <cell r="C1054" t="str">
            <v>Casa Vida</v>
          </cell>
          <cell r="D1054" t="str">
            <v xml:space="preserve">070428170   </v>
          </cell>
          <cell r="E1054">
            <v>4267</v>
          </cell>
          <cell r="F1054" t="str">
            <v>Kyrene Elementary District</v>
          </cell>
          <cell r="G1054" t="str">
            <v xml:space="preserve">070428000   </v>
          </cell>
          <cell r="H1054">
            <v>1031</v>
          </cell>
          <cell r="I1054" t="str">
            <v>Maricopa</v>
          </cell>
          <cell r="J1054" t="str">
            <v>In An Elementary In High School District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 t="str">
            <v/>
          </cell>
          <cell r="T1054">
            <v>0</v>
          </cell>
          <cell r="U1054">
            <v>0</v>
          </cell>
          <cell r="V1054" t="str">
            <v/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</row>
        <row r="1055">
          <cell r="B1055">
            <v>5298</v>
          </cell>
          <cell r="C1055" t="str">
            <v>Kyrene Akimel A-Al Middle School</v>
          </cell>
          <cell r="D1055" t="str">
            <v xml:space="preserve">070428138   </v>
          </cell>
          <cell r="E1055">
            <v>4267</v>
          </cell>
          <cell r="F1055" t="str">
            <v>Kyrene Elementary District</v>
          </cell>
          <cell r="G1055" t="str">
            <v xml:space="preserve">070428000   </v>
          </cell>
          <cell r="H1055">
            <v>1031</v>
          </cell>
          <cell r="I1055" t="str">
            <v>Maricopa</v>
          </cell>
          <cell r="J1055" t="str">
            <v>In An Elementary In High School District</v>
          </cell>
          <cell r="K1055">
            <v>0.55798479087452468</v>
          </cell>
          <cell r="L1055">
            <v>0.51090047393364924</v>
          </cell>
          <cell r="M1055">
            <v>0.53439999999999999</v>
          </cell>
          <cell r="N1055">
            <v>0.29279700654817586</v>
          </cell>
          <cell r="O1055">
            <v>0.25</v>
          </cell>
          <cell r="P1055">
            <v>0.29279700654817586</v>
          </cell>
          <cell r="Q1055">
            <v>0</v>
          </cell>
          <cell r="R1055">
            <v>0</v>
          </cell>
          <cell r="S1055" t="str">
            <v/>
          </cell>
          <cell r="T1055">
            <v>0</v>
          </cell>
          <cell r="U1055">
            <v>0</v>
          </cell>
          <cell r="V1055" t="str">
            <v/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A1055">
            <v>0</v>
          </cell>
          <cell r="AB1055">
            <v>1078.2898000000064</v>
          </cell>
          <cell r="AC1055">
            <v>0</v>
          </cell>
        </row>
        <row r="1056">
          <cell r="B1056">
            <v>5297</v>
          </cell>
          <cell r="C1056" t="str">
            <v>Kyrene Altadena Middle School</v>
          </cell>
          <cell r="D1056" t="str">
            <v xml:space="preserve">070428137   </v>
          </cell>
          <cell r="E1056">
            <v>4267</v>
          </cell>
          <cell r="F1056" t="str">
            <v>Kyrene Elementary District</v>
          </cell>
          <cell r="G1056" t="str">
            <v xml:space="preserve">070428000   </v>
          </cell>
          <cell r="H1056">
            <v>1031</v>
          </cell>
          <cell r="I1056" t="str">
            <v>Maricopa</v>
          </cell>
          <cell r="J1056" t="str">
            <v>In An Elementary In High School District</v>
          </cell>
          <cell r="K1056">
            <v>0.71335200746965455</v>
          </cell>
          <cell r="L1056">
            <v>0.6949626865671642</v>
          </cell>
          <cell r="M1056">
            <v>0.70420000000000005</v>
          </cell>
          <cell r="N1056">
            <v>8.5661080074487903E-2</v>
          </cell>
          <cell r="O1056">
            <v>7.0000000000000007E-2</v>
          </cell>
          <cell r="P1056">
            <v>8.5661080074487903E-2</v>
          </cell>
          <cell r="Q1056">
            <v>225</v>
          </cell>
          <cell r="R1056">
            <v>238280.56</v>
          </cell>
          <cell r="S1056" t="str">
            <v/>
          </cell>
          <cell r="T1056">
            <v>0</v>
          </cell>
          <cell r="U1056">
            <v>0</v>
          </cell>
          <cell r="V1056" t="str">
            <v/>
          </cell>
          <cell r="W1056">
            <v>0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1059.0247000000031</v>
          </cell>
          <cell r="AC1056">
            <v>238280.56</v>
          </cell>
          <cell r="AD1056">
            <v>142968.34</v>
          </cell>
        </row>
        <row r="1057">
          <cell r="B1057">
            <v>5296</v>
          </cell>
          <cell r="C1057" t="str">
            <v>Kyrene Aprende Middle School</v>
          </cell>
          <cell r="D1057" t="str">
            <v xml:space="preserve">070428136   </v>
          </cell>
          <cell r="E1057">
            <v>4267</v>
          </cell>
          <cell r="F1057" t="str">
            <v>Kyrene Elementary District</v>
          </cell>
          <cell r="G1057" t="str">
            <v xml:space="preserve">070428000   </v>
          </cell>
          <cell r="H1057">
            <v>1031</v>
          </cell>
          <cell r="I1057" t="str">
            <v>Maricopa</v>
          </cell>
          <cell r="J1057" t="str">
            <v>In An Elementary In High School District</v>
          </cell>
          <cell r="K1057">
            <v>0.63668430335097004</v>
          </cell>
          <cell r="L1057">
            <v>0.56651982378854626</v>
          </cell>
          <cell r="M1057">
            <v>0.60160000000000002</v>
          </cell>
          <cell r="N1057">
            <v>0.2575221238938053</v>
          </cell>
          <cell r="O1057">
            <v>0.25</v>
          </cell>
          <cell r="P1057">
            <v>0.2575221238938053</v>
          </cell>
          <cell r="Q1057">
            <v>0</v>
          </cell>
          <cell r="R1057">
            <v>0</v>
          </cell>
          <cell r="S1057" t="str">
            <v/>
          </cell>
          <cell r="T1057">
            <v>0</v>
          </cell>
          <cell r="U1057">
            <v>0</v>
          </cell>
          <cell r="V1057" t="str">
            <v/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1143.6720000000039</v>
          </cell>
          <cell r="AC1057">
            <v>0</v>
          </cell>
        </row>
        <row r="1058">
          <cell r="B1058">
            <v>5299</v>
          </cell>
          <cell r="C1058" t="str">
            <v>Kyrene Centennial Middle School</v>
          </cell>
          <cell r="D1058" t="str">
            <v xml:space="preserve">070428139   </v>
          </cell>
          <cell r="E1058">
            <v>4267</v>
          </cell>
          <cell r="F1058" t="str">
            <v>Kyrene Elementary District</v>
          </cell>
          <cell r="G1058" t="str">
            <v xml:space="preserve">070428000   </v>
          </cell>
          <cell r="H1058">
            <v>1031</v>
          </cell>
          <cell r="I1058" t="str">
            <v>Maricopa</v>
          </cell>
          <cell r="J1058" t="str">
            <v>In An Elementary In High School District</v>
          </cell>
          <cell r="K1058">
            <v>0.44673913043478258</v>
          </cell>
          <cell r="L1058">
            <v>0.4</v>
          </cell>
          <cell r="M1058">
            <v>0.4234</v>
          </cell>
          <cell r="N1058">
            <v>0.46901709401709402</v>
          </cell>
          <cell r="O1058">
            <v>0.39</v>
          </cell>
          <cell r="P1058">
            <v>0.46901709401709402</v>
          </cell>
          <cell r="Q1058">
            <v>0</v>
          </cell>
          <cell r="R1058">
            <v>0</v>
          </cell>
          <cell r="S1058" t="str">
            <v/>
          </cell>
          <cell r="T1058">
            <v>0</v>
          </cell>
          <cell r="U1058">
            <v>0</v>
          </cell>
          <cell r="V1058" t="str">
            <v/>
          </cell>
          <cell r="W1058">
            <v>0</v>
          </cell>
          <cell r="X1058">
            <v>0</v>
          </cell>
          <cell r="Y1058">
            <v>0</v>
          </cell>
          <cell r="Z1058">
            <v>0</v>
          </cell>
          <cell r="AA1058">
            <v>0</v>
          </cell>
          <cell r="AB1058">
            <v>930.97040000000254</v>
          </cell>
          <cell r="AC1058">
            <v>0</v>
          </cell>
        </row>
        <row r="1059">
          <cell r="B1059">
            <v>5308</v>
          </cell>
          <cell r="C1059" t="str">
            <v>Kyrene de la Colina School</v>
          </cell>
          <cell r="D1059" t="str">
            <v xml:space="preserve">070428148   </v>
          </cell>
          <cell r="E1059">
            <v>4267</v>
          </cell>
          <cell r="F1059" t="str">
            <v>Kyrene Elementary District</v>
          </cell>
          <cell r="G1059" t="str">
            <v xml:space="preserve">070428000   </v>
          </cell>
          <cell r="H1059">
            <v>1031</v>
          </cell>
          <cell r="I1059" t="str">
            <v>Maricopa</v>
          </cell>
          <cell r="J1059" t="str">
            <v>In An Elementary In High School District</v>
          </cell>
          <cell r="K1059">
            <v>0.58163265306122447</v>
          </cell>
          <cell r="L1059">
            <v>0.64965986394557829</v>
          </cell>
          <cell r="M1059">
            <v>0.61560000000000004</v>
          </cell>
          <cell r="N1059">
            <v>0.42063492063492064</v>
          </cell>
          <cell r="O1059">
            <v>0.37</v>
          </cell>
          <cell r="P1059">
            <v>0.42063492063492064</v>
          </cell>
          <cell r="Q1059">
            <v>0</v>
          </cell>
          <cell r="R1059">
            <v>0</v>
          </cell>
          <cell r="S1059" t="str">
            <v/>
          </cell>
          <cell r="T1059">
            <v>0</v>
          </cell>
          <cell r="U1059">
            <v>0</v>
          </cell>
          <cell r="V1059" t="str">
            <v/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454.59519999999952</v>
          </cell>
          <cell r="AC1059">
            <v>0</v>
          </cell>
        </row>
        <row r="1060">
          <cell r="B1060">
            <v>5315</v>
          </cell>
          <cell r="C1060" t="str">
            <v>Kyrene de la Esperanza School</v>
          </cell>
          <cell r="D1060" t="str">
            <v xml:space="preserve">070428155   </v>
          </cell>
          <cell r="E1060">
            <v>4267</v>
          </cell>
          <cell r="F1060" t="str">
            <v>Kyrene Elementary District</v>
          </cell>
          <cell r="G1060" t="str">
            <v xml:space="preserve">070428000   </v>
          </cell>
          <cell r="H1060">
            <v>1031</v>
          </cell>
          <cell r="I1060" t="str">
            <v>Maricopa</v>
          </cell>
          <cell r="J1060" t="str">
            <v>In An Elementary In High School District</v>
          </cell>
          <cell r="K1060">
            <v>0.54391891891891897</v>
          </cell>
          <cell r="L1060">
            <v>0.57432432432432434</v>
          </cell>
          <cell r="M1060">
            <v>0.55910000000000004</v>
          </cell>
          <cell r="N1060">
            <v>0.31666666666666665</v>
          </cell>
          <cell r="O1060">
            <v>0.28000000000000003</v>
          </cell>
          <cell r="P1060">
            <v>0.31666666666666665</v>
          </cell>
          <cell r="Q1060">
            <v>0</v>
          </cell>
          <cell r="R1060">
            <v>0</v>
          </cell>
          <cell r="S1060" t="str">
            <v/>
          </cell>
          <cell r="T1060">
            <v>0</v>
          </cell>
          <cell r="U1060">
            <v>0</v>
          </cell>
          <cell r="V1060" t="str">
            <v/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538.24409999999921</v>
          </cell>
          <cell r="AC1060">
            <v>0</v>
          </cell>
        </row>
        <row r="1061">
          <cell r="B1061">
            <v>78923</v>
          </cell>
          <cell r="C1061" t="str">
            <v>Kyrene de la Estrella Elementary School</v>
          </cell>
          <cell r="D1061" t="str">
            <v xml:space="preserve">070428158   </v>
          </cell>
          <cell r="E1061">
            <v>4267</v>
          </cell>
          <cell r="F1061" t="str">
            <v>Kyrene Elementary District</v>
          </cell>
          <cell r="G1061" t="str">
            <v xml:space="preserve">070428000   </v>
          </cell>
          <cell r="H1061">
            <v>1031</v>
          </cell>
          <cell r="I1061" t="str">
            <v>Maricopa</v>
          </cell>
          <cell r="J1061" t="str">
            <v>In An Elementary In High School District</v>
          </cell>
          <cell r="K1061">
            <v>0.68327402135231319</v>
          </cell>
          <cell r="L1061">
            <v>0.74377224199288261</v>
          </cell>
          <cell r="M1061">
            <v>0.71350000000000002</v>
          </cell>
          <cell r="N1061">
            <v>0.22268907563025211</v>
          </cell>
          <cell r="O1061">
            <v>0.22</v>
          </cell>
          <cell r="P1061">
            <v>0.22268907563025211</v>
          </cell>
          <cell r="Q1061">
            <v>225</v>
          </cell>
          <cell r="R1061">
            <v>102040.34</v>
          </cell>
          <cell r="S1061" t="str">
            <v/>
          </cell>
          <cell r="T1061">
            <v>0</v>
          </cell>
          <cell r="U1061">
            <v>0</v>
          </cell>
          <cell r="V1061" t="str">
            <v/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453.51259999999945</v>
          </cell>
          <cell r="AC1061">
            <v>102040.34</v>
          </cell>
          <cell r="AD1061">
            <v>61224.2</v>
          </cell>
        </row>
        <row r="1062">
          <cell r="B1062">
            <v>5310</v>
          </cell>
          <cell r="C1062" t="str">
            <v>Kyrene de la Mariposa School</v>
          </cell>
          <cell r="D1062" t="str">
            <v xml:space="preserve">070428150   </v>
          </cell>
          <cell r="E1062">
            <v>4267</v>
          </cell>
          <cell r="F1062" t="str">
            <v>Kyrene Elementary District</v>
          </cell>
          <cell r="G1062" t="str">
            <v xml:space="preserve">070428000   </v>
          </cell>
          <cell r="H1062">
            <v>1031</v>
          </cell>
          <cell r="I1062" t="str">
            <v>Maricopa</v>
          </cell>
          <cell r="J1062" t="str">
            <v>In An Elementary In High School District</v>
          </cell>
          <cell r="K1062">
            <v>0.55709342560553632</v>
          </cell>
          <cell r="L1062">
            <v>0.58477508650519028</v>
          </cell>
          <cell r="M1062">
            <v>0.57089999999999996</v>
          </cell>
          <cell r="N1062">
            <v>0.37017543859649121</v>
          </cell>
          <cell r="O1062">
            <v>0.32</v>
          </cell>
          <cell r="P1062">
            <v>0.37017543859649121</v>
          </cell>
          <cell r="Q1062">
            <v>0</v>
          </cell>
          <cell r="R1062">
            <v>0</v>
          </cell>
          <cell r="S1062" t="str">
            <v/>
          </cell>
          <cell r="T1062">
            <v>0</v>
          </cell>
          <cell r="U1062">
            <v>0</v>
          </cell>
          <cell r="V1062" t="str">
            <v/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505.6042999999994</v>
          </cell>
          <cell r="AC1062">
            <v>0</v>
          </cell>
        </row>
        <row r="1063">
          <cell r="B1063">
            <v>5314</v>
          </cell>
          <cell r="C1063" t="str">
            <v>Kyrene de la Mirada School</v>
          </cell>
          <cell r="D1063" t="str">
            <v xml:space="preserve">070428154   </v>
          </cell>
          <cell r="E1063">
            <v>4267</v>
          </cell>
          <cell r="F1063" t="str">
            <v>Kyrene Elementary District</v>
          </cell>
          <cell r="G1063" t="str">
            <v xml:space="preserve">070428000   </v>
          </cell>
          <cell r="H1063">
            <v>1031</v>
          </cell>
          <cell r="I1063" t="str">
            <v>Maricopa</v>
          </cell>
          <cell r="J1063" t="str">
            <v>In An Elementary In High School District</v>
          </cell>
          <cell r="K1063">
            <v>0.74410774410774416</v>
          </cell>
          <cell r="L1063">
            <v>0.82432432432432434</v>
          </cell>
          <cell r="M1063">
            <v>0.78420000000000001</v>
          </cell>
          <cell r="N1063">
            <v>0.24044585987261147</v>
          </cell>
          <cell r="O1063">
            <v>0.23</v>
          </cell>
          <cell r="P1063">
            <v>0.24044585987261147</v>
          </cell>
          <cell r="Q1063">
            <v>225</v>
          </cell>
          <cell r="R1063">
            <v>131216.69</v>
          </cell>
          <cell r="S1063" t="str">
            <v/>
          </cell>
          <cell r="T1063">
            <v>0</v>
          </cell>
          <cell r="U1063">
            <v>0</v>
          </cell>
          <cell r="V1063" t="str">
            <v/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583.18529999999907</v>
          </cell>
          <cell r="AC1063">
            <v>131216.69</v>
          </cell>
          <cell r="AD1063">
            <v>78730.009999999995</v>
          </cell>
        </row>
        <row r="1064">
          <cell r="B1064">
            <v>5307</v>
          </cell>
          <cell r="C1064" t="str">
            <v>Kyrene de la Paloma School</v>
          </cell>
          <cell r="D1064" t="str">
            <v xml:space="preserve">070428147   </v>
          </cell>
          <cell r="E1064">
            <v>4267</v>
          </cell>
          <cell r="F1064" t="str">
            <v>Kyrene Elementary District</v>
          </cell>
          <cell r="G1064" t="str">
            <v xml:space="preserve">070428000   </v>
          </cell>
          <cell r="H1064">
            <v>1031</v>
          </cell>
          <cell r="I1064" t="str">
            <v>Maricopa</v>
          </cell>
          <cell r="J1064" t="str">
            <v>In An Elementary In High School District</v>
          </cell>
          <cell r="K1064">
            <v>0.5714285714285714</v>
          </cell>
          <cell r="L1064">
            <v>0.6428571428571429</v>
          </cell>
          <cell r="M1064">
            <v>0.60709999999999997</v>
          </cell>
          <cell r="N1064">
            <v>0.29192546583850931</v>
          </cell>
          <cell r="O1064">
            <v>0.28999999999999998</v>
          </cell>
          <cell r="P1064">
            <v>0.29192546583850931</v>
          </cell>
          <cell r="Q1064">
            <v>0</v>
          </cell>
          <cell r="R1064">
            <v>0</v>
          </cell>
          <cell r="S1064" t="str">
            <v/>
          </cell>
          <cell r="T1064">
            <v>0</v>
          </cell>
          <cell r="U1064">
            <v>0</v>
          </cell>
          <cell r="V1064" t="str">
            <v/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  <cell r="AA1064">
            <v>0</v>
          </cell>
          <cell r="AB1064">
            <v>452.9039999999996</v>
          </cell>
          <cell r="AC1064">
            <v>0</v>
          </cell>
        </row>
        <row r="1065">
          <cell r="B1065">
            <v>5313</v>
          </cell>
          <cell r="C1065" t="str">
            <v>Kyrene de la Sierra School</v>
          </cell>
          <cell r="D1065" t="str">
            <v xml:space="preserve">070428153   </v>
          </cell>
          <cell r="E1065">
            <v>4267</v>
          </cell>
          <cell r="F1065" t="str">
            <v>Kyrene Elementary District</v>
          </cell>
          <cell r="G1065" t="str">
            <v xml:space="preserve">070428000   </v>
          </cell>
          <cell r="H1065">
            <v>1031</v>
          </cell>
          <cell r="I1065" t="str">
            <v>Maricopa</v>
          </cell>
          <cell r="J1065" t="str">
            <v>In An Elementary In High School District</v>
          </cell>
          <cell r="K1065">
            <v>0.84717607973421927</v>
          </cell>
          <cell r="L1065">
            <v>0.90365448504983392</v>
          </cell>
          <cell r="M1065">
            <v>0.87539999999999996</v>
          </cell>
          <cell r="N1065">
            <v>0.13200723327305605</v>
          </cell>
          <cell r="O1065">
            <v>0.1</v>
          </cell>
          <cell r="P1065">
            <v>0.13200723327305605</v>
          </cell>
          <cell r="Q1065">
            <v>225</v>
          </cell>
          <cell r="R1065">
            <v>114698.54</v>
          </cell>
          <cell r="S1065" t="str">
            <v/>
          </cell>
          <cell r="T1065">
            <v>0</v>
          </cell>
          <cell r="U1065">
            <v>0</v>
          </cell>
          <cell r="V1065" t="str">
            <v/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509.77129999999909</v>
          </cell>
          <cell r="AC1065">
            <v>114698.54</v>
          </cell>
          <cell r="AD1065">
            <v>68819.12</v>
          </cell>
        </row>
        <row r="1066">
          <cell r="B1066">
            <v>5316</v>
          </cell>
          <cell r="C1066" t="str">
            <v>Kyrene de las Brisas School</v>
          </cell>
          <cell r="D1066" t="str">
            <v xml:space="preserve">070428156   </v>
          </cell>
          <cell r="E1066">
            <v>4267</v>
          </cell>
          <cell r="F1066" t="str">
            <v>Kyrene Elementary District</v>
          </cell>
          <cell r="G1066" t="str">
            <v xml:space="preserve">070428000   </v>
          </cell>
          <cell r="H1066">
            <v>1031</v>
          </cell>
          <cell r="I1066" t="str">
            <v>Maricopa</v>
          </cell>
          <cell r="J1066" t="str">
            <v>In An Elementary In High School District</v>
          </cell>
          <cell r="K1066">
            <v>0.64402810304449654</v>
          </cell>
          <cell r="L1066">
            <v>0.68396226415094341</v>
          </cell>
          <cell r="M1066">
            <v>0.66400000000000003</v>
          </cell>
          <cell r="N1066">
            <v>0.34439834024896265</v>
          </cell>
          <cell r="O1066">
            <v>0.25</v>
          </cell>
          <cell r="P1066">
            <v>0.34439834024896265</v>
          </cell>
          <cell r="Q1066">
            <v>225</v>
          </cell>
          <cell r="R1066">
            <v>143189.51</v>
          </cell>
          <cell r="S1066" t="str">
            <v/>
          </cell>
          <cell r="T1066">
            <v>0</v>
          </cell>
          <cell r="U1066">
            <v>0</v>
          </cell>
          <cell r="V1066" t="str">
            <v/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636.39779999999905</v>
          </cell>
          <cell r="AC1066">
            <v>143189.51</v>
          </cell>
          <cell r="AD1066">
            <v>85913.71</v>
          </cell>
        </row>
        <row r="1067">
          <cell r="B1067">
            <v>5304</v>
          </cell>
          <cell r="C1067" t="str">
            <v>Kyrene de las Lomas School</v>
          </cell>
          <cell r="D1067" t="str">
            <v xml:space="preserve">070428144   </v>
          </cell>
          <cell r="E1067">
            <v>4267</v>
          </cell>
          <cell r="F1067" t="str">
            <v>Kyrene Elementary District</v>
          </cell>
          <cell r="G1067" t="str">
            <v xml:space="preserve">070428000   </v>
          </cell>
          <cell r="H1067">
            <v>1031</v>
          </cell>
          <cell r="I1067" t="str">
            <v>Maricopa</v>
          </cell>
          <cell r="J1067" t="str">
            <v>In An Elementary In High School District</v>
          </cell>
          <cell r="K1067">
            <v>0.4</v>
          </cell>
          <cell r="L1067">
            <v>0.38957055214723929</v>
          </cell>
          <cell r="M1067">
            <v>0.39479999999999998</v>
          </cell>
          <cell r="N1067">
            <v>0</v>
          </cell>
          <cell r="O1067">
            <v>0.47</v>
          </cell>
          <cell r="P1067">
            <v>0.47</v>
          </cell>
          <cell r="Q1067">
            <v>0</v>
          </cell>
          <cell r="R1067">
            <v>0</v>
          </cell>
          <cell r="S1067" t="str">
            <v/>
          </cell>
          <cell r="T1067">
            <v>0</v>
          </cell>
          <cell r="U1067">
            <v>0</v>
          </cell>
          <cell r="V1067" t="str">
            <v/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550.71439999999882</v>
          </cell>
          <cell r="AC1067">
            <v>0</v>
          </cell>
        </row>
        <row r="1068">
          <cell r="B1068">
            <v>5318</v>
          </cell>
          <cell r="C1068" t="str">
            <v>Kyrene de las Manitas School</v>
          </cell>
          <cell r="D1068" t="str">
            <v xml:space="preserve">070428159   </v>
          </cell>
          <cell r="E1068">
            <v>4267</v>
          </cell>
          <cell r="F1068" t="str">
            <v>Kyrene Elementary District</v>
          </cell>
          <cell r="G1068" t="str">
            <v xml:space="preserve">070428000   </v>
          </cell>
          <cell r="H1068">
            <v>1031</v>
          </cell>
          <cell r="I1068" t="str">
            <v>Maricopa</v>
          </cell>
          <cell r="J1068" t="str">
            <v>In An Elementary In High School District</v>
          </cell>
          <cell r="K1068">
            <v>0.45851528384279477</v>
          </cell>
          <cell r="L1068">
            <v>0.5240174672489083</v>
          </cell>
          <cell r="M1068">
            <v>0.49130000000000001</v>
          </cell>
          <cell r="N1068">
            <v>0.39200000000000002</v>
          </cell>
          <cell r="O1068">
            <v>0.36</v>
          </cell>
          <cell r="P1068">
            <v>0.39200000000000002</v>
          </cell>
          <cell r="Q1068">
            <v>0</v>
          </cell>
          <cell r="R1068">
            <v>0</v>
          </cell>
          <cell r="S1068" t="str">
            <v/>
          </cell>
          <cell r="T1068">
            <v>0</v>
          </cell>
          <cell r="U1068">
            <v>0</v>
          </cell>
          <cell r="V1068" t="str">
            <v/>
          </cell>
          <cell r="W1068">
            <v>0</v>
          </cell>
          <cell r="X1068">
            <v>0</v>
          </cell>
          <cell r="Y1068">
            <v>0</v>
          </cell>
          <cell r="Z1068">
            <v>0</v>
          </cell>
          <cell r="AA1068">
            <v>0</v>
          </cell>
          <cell r="AB1068">
            <v>405.57040000000018</v>
          </cell>
          <cell r="AC1068">
            <v>0</v>
          </cell>
        </row>
        <row r="1069">
          <cell r="B1069">
            <v>5317</v>
          </cell>
          <cell r="C1069" t="str">
            <v>Kyrene de los Cerritos School</v>
          </cell>
          <cell r="D1069" t="str">
            <v xml:space="preserve">070428157   </v>
          </cell>
          <cell r="E1069">
            <v>4267</v>
          </cell>
          <cell r="F1069" t="str">
            <v>Kyrene Elementary District</v>
          </cell>
          <cell r="G1069" t="str">
            <v xml:space="preserve">070428000   </v>
          </cell>
          <cell r="H1069">
            <v>1031</v>
          </cell>
          <cell r="I1069" t="str">
            <v>Maricopa</v>
          </cell>
          <cell r="J1069" t="str">
            <v>In An Elementary In High School District</v>
          </cell>
          <cell r="K1069">
            <v>0.743859649122807</v>
          </cell>
          <cell r="L1069">
            <v>0.86315789473684212</v>
          </cell>
          <cell r="M1069">
            <v>0.80349999999999999</v>
          </cell>
          <cell r="N1069">
            <v>7.8212290502793297E-2</v>
          </cell>
          <cell r="O1069">
            <v>0.06</v>
          </cell>
          <cell r="P1069">
            <v>7.8212290502793297E-2</v>
          </cell>
          <cell r="Q1069">
            <v>225</v>
          </cell>
          <cell r="R1069">
            <v>104973.41</v>
          </cell>
          <cell r="S1069" t="str">
            <v/>
          </cell>
          <cell r="T1069">
            <v>0</v>
          </cell>
          <cell r="U1069">
            <v>0</v>
          </cell>
          <cell r="V1069" t="str">
            <v/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466.54849999999919</v>
          </cell>
          <cell r="AC1069">
            <v>104973.41</v>
          </cell>
          <cell r="AD1069">
            <v>62984.05</v>
          </cell>
        </row>
        <row r="1070">
          <cell r="B1070">
            <v>5311</v>
          </cell>
          <cell r="C1070" t="str">
            <v>Kyrene De Los Lagos School</v>
          </cell>
          <cell r="D1070" t="str">
            <v xml:space="preserve">070428151   </v>
          </cell>
          <cell r="E1070">
            <v>4267</v>
          </cell>
          <cell r="F1070" t="str">
            <v>Kyrene Elementary District</v>
          </cell>
          <cell r="G1070" t="str">
            <v xml:space="preserve">070428000   </v>
          </cell>
          <cell r="H1070">
            <v>1031</v>
          </cell>
          <cell r="I1070" t="str">
            <v>Maricopa</v>
          </cell>
          <cell r="J1070" t="str">
            <v>In An Elementary In High School District</v>
          </cell>
          <cell r="K1070">
            <v>0.75510204081632648</v>
          </cell>
          <cell r="L1070">
            <v>0.82741116751269039</v>
          </cell>
          <cell r="M1070">
            <v>0.7913</v>
          </cell>
          <cell r="N1070">
            <v>0.31769722814498935</v>
          </cell>
          <cell r="O1070">
            <v>0.28999999999999998</v>
          </cell>
          <cell r="P1070">
            <v>0.31769722814498935</v>
          </cell>
          <cell r="Q1070">
            <v>225</v>
          </cell>
          <cell r="R1070">
            <v>99874.84</v>
          </cell>
          <cell r="S1070" t="str">
            <v/>
          </cell>
          <cell r="T1070">
            <v>0</v>
          </cell>
          <cell r="U1070">
            <v>0</v>
          </cell>
          <cell r="V1070" t="str">
            <v/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443.88819999999964</v>
          </cell>
          <cell r="AC1070">
            <v>99874.84</v>
          </cell>
          <cell r="AD1070">
            <v>59924.9</v>
          </cell>
        </row>
        <row r="1071">
          <cell r="B1071">
            <v>5305</v>
          </cell>
          <cell r="C1071" t="str">
            <v>Kyrene de los Ninos School</v>
          </cell>
          <cell r="D1071" t="str">
            <v xml:space="preserve">070428145   </v>
          </cell>
          <cell r="E1071">
            <v>4267</v>
          </cell>
          <cell r="F1071" t="str">
            <v>Kyrene Elementary District</v>
          </cell>
          <cell r="G1071" t="str">
            <v xml:space="preserve">070428000   </v>
          </cell>
          <cell r="H1071">
            <v>1031</v>
          </cell>
          <cell r="I1071" t="str">
            <v>Maricopa</v>
          </cell>
          <cell r="J1071" t="str">
            <v>In An Elementary In High School District</v>
          </cell>
          <cell r="K1071">
            <v>0.30363036303630364</v>
          </cell>
          <cell r="L1071">
            <v>0.41914191419141916</v>
          </cell>
          <cell r="M1071">
            <v>0.3614</v>
          </cell>
          <cell r="N1071">
            <v>0</v>
          </cell>
          <cell r="O1071">
            <v>0.71</v>
          </cell>
          <cell r="P1071">
            <v>0.71</v>
          </cell>
          <cell r="Q1071">
            <v>0</v>
          </cell>
          <cell r="R1071">
            <v>0</v>
          </cell>
          <cell r="S1071">
            <v>0.3614</v>
          </cell>
          <cell r="T1071">
            <v>0</v>
          </cell>
          <cell r="U1071">
            <v>0</v>
          </cell>
          <cell r="V1071">
            <v>0.3614</v>
          </cell>
          <cell r="W1071">
            <v>225</v>
          </cell>
          <cell r="X1071">
            <v>115761.11</v>
          </cell>
          <cell r="Y1071">
            <v>0</v>
          </cell>
          <cell r="Z1071">
            <v>0</v>
          </cell>
          <cell r="AA1071">
            <v>0</v>
          </cell>
          <cell r="AB1071">
            <v>514.49379999999928</v>
          </cell>
          <cell r="AC1071">
            <v>115761.11</v>
          </cell>
          <cell r="AD1071">
            <v>69456.67</v>
          </cell>
        </row>
        <row r="1072">
          <cell r="B1072">
            <v>5306</v>
          </cell>
          <cell r="C1072" t="str">
            <v>Kyrene del Cielo School</v>
          </cell>
          <cell r="D1072" t="str">
            <v xml:space="preserve">070428146   </v>
          </cell>
          <cell r="E1072">
            <v>4267</v>
          </cell>
          <cell r="F1072" t="str">
            <v>Kyrene Elementary District</v>
          </cell>
          <cell r="G1072" t="str">
            <v xml:space="preserve">070428000   </v>
          </cell>
          <cell r="H1072">
            <v>1031</v>
          </cell>
          <cell r="I1072" t="str">
            <v>Maricopa</v>
          </cell>
          <cell r="J1072" t="str">
            <v>In An Elementary In High School District</v>
          </cell>
          <cell r="K1072">
            <v>0.79224376731301938</v>
          </cell>
          <cell r="L1072">
            <v>0.86703601108033246</v>
          </cell>
          <cell r="M1072">
            <v>0.8296</v>
          </cell>
          <cell r="N1072">
            <v>0.15818431911966988</v>
          </cell>
          <cell r="O1072">
            <v>0.19</v>
          </cell>
          <cell r="P1072">
            <v>0.19</v>
          </cell>
          <cell r="Q1072">
            <v>225</v>
          </cell>
          <cell r="R1072">
            <v>147607.22</v>
          </cell>
          <cell r="S1072" t="str">
            <v/>
          </cell>
          <cell r="T1072">
            <v>0</v>
          </cell>
          <cell r="U1072">
            <v>0</v>
          </cell>
          <cell r="V1072" t="str">
            <v/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656.03209999999888</v>
          </cell>
          <cell r="AC1072">
            <v>147607.22</v>
          </cell>
          <cell r="AD1072">
            <v>88564.33</v>
          </cell>
        </row>
        <row r="1073">
          <cell r="B1073">
            <v>79143</v>
          </cell>
          <cell r="C1073" t="str">
            <v>Kyrene del Milenio</v>
          </cell>
          <cell r="D1073" t="str">
            <v xml:space="preserve">070428160   </v>
          </cell>
          <cell r="E1073">
            <v>4267</v>
          </cell>
          <cell r="F1073" t="str">
            <v>Kyrene Elementary District</v>
          </cell>
          <cell r="G1073" t="str">
            <v xml:space="preserve">070428000   </v>
          </cell>
          <cell r="H1073">
            <v>1031</v>
          </cell>
          <cell r="I1073" t="str">
            <v>Maricopa</v>
          </cell>
          <cell r="J1073" t="str">
            <v>In An Elementary In High School District</v>
          </cell>
          <cell r="K1073">
            <v>0.51764705882352946</v>
          </cell>
          <cell r="L1073">
            <v>0.63929618768328444</v>
          </cell>
          <cell r="M1073">
            <v>0.57850000000000001</v>
          </cell>
          <cell r="N1073">
            <v>0.3515151515151515</v>
          </cell>
          <cell r="O1073">
            <v>0.33</v>
          </cell>
          <cell r="P1073">
            <v>0.3515151515151515</v>
          </cell>
          <cell r="Q1073">
            <v>0</v>
          </cell>
          <cell r="R1073">
            <v>0</v>
          </cell>
          <cell r="S1073" t="str">
            <v/>
          </cell>
          <cell r="T1073">
            <v>0</v>
          </cell>
          <cell r="U1073">
            <v>0</v>
          </cell>
          <cell r="V1073" t="str">
            <v/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556.88389999999902</v>
          </cell>
          <cell r="AC1073">
            <v>0</v>
          </cell>
        </row>
        <row r="1074">
          <cell r="B1074">
            <v>5303</v>
          </cell>
          <cell r="C1074" t="str">
            <v>Kyrene del Norte School</v>
          </cell>
          <cell r="D1074" t="str">
            <v xml:space="preserve">070428143   </v>
          </cell>
          <cell r="E1074">
            <v>4267</v>
          </cell>
          <cell r="F1074" t="str">
            <v>Kyrene Elementary District</v>
          </cell>
          <cell r="G1074" t="str">
            <v xml:space="preserve">070428000   </v>
          </cell>
          <cell r="H1074">
            <v>1031</v>
          </cell>
          <cell r="I1074" t="str">
            <v>Maricopa</v>
          </cell>
          <cell r="J1074" t="str">
            <v>In An Elementary In High School District</v>
          </cell>
          <cell r="K1074">
            <v>0.68217054263565891</v>
          </cell>
          <cell r="L1074">
            <v>0.63565891472868219</v>
          </cell>
          <cell r="M1074">
            <v>0.65890000000000004</v>
          </cell>
          <cell r="N1074">
            <v>0.35263157894736841</v>
          </cell>
          <cell r="O1074">
            <v>0.36</v>
          </cell>
          <cell r="P1074">
            <v>0.36</v>
          </cell>
          <cell r="Q1074">
            <v>225</v>
          </cell>
          <cell r="R1074">
            <v>99066.98</v>
          </cell>
          <cell r="S1074" t="str">
            <v/>
          </cell>
          <cell r="T1074">
            <v>0</v>
          </cell>
          <cell r="U1074">
            <v>0</v>
          </cell>
          <cell r="V1074" t="str">
            <v/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440.29769999999957</v>
          </cell>
          <cell r="AC1074">
            <v>99066.98</v>
          </cell>
          <cell r="AD1074">
            <v>59440.19</v>
          </cell>
        </row>
        <row r="1075">
          <cell r="B1075">
            <v>5300</v>
          </cell>
          <cell r="C1075" t="str">
            <v>Kyrene del Pueblo Middle School</v>
          </cell>
          <cell r="D1075" t="str">
            <v xml:space="preserve">070428140   </v>
          </cell>
          <cell r="E1075">
            <v>4267</v>
          </cell>
          <cell r="F1075" t="str">
            <v>Kyrene Elementary District</v>
          </cell>
          <cell r="G1075" t="str">
            <v xml:space="preserve">070428000   </v>
          </cell>
          <cell r="H1075">
            <v>1031</v>
          </cell>
          <cell r="I1075" t="str">
            <v>Maricopa</v>
          </cell>
          <cell r="J1075" t="str">
            <v>In An Elementary In High School District</v>
          </cell>
          <cell r="K1075">
            <v>0.6018957345971564</v>
          </cell>
          <cell r="L1075">
            <v>0.51005917159763314</v>
          </cell>
          <cell r="M1075">
            <v>0.55600000000000005</v>
          </cell>
          <cell r="N1075">
            <v>0.31942789034564956</v>
          </cell>
          <cell r="O1075">
            <v>0.28000000000000003</v>
          </cell>
          <cell r="P1075">
            <v>0.31942789034564956</v>
          </cell>
          <cell r="Q1075">
            <v>0</v>
          </cell>
          <cell r="R1075">
            <v>0</v>
          </cell>
          <cell r="S1075" t="str">
            <v/>
          </cell>
          <cell r="T1075">
            <v>0</v>
          </cell>
          <cell r="U1075">
            <v>0</v>
          </cell>
          <cell r="V1075" t="str">
            <v/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856.09810000000198</v>
          </cell>
          <cell r="AC1075">
            <v>0</v>
          </cell>
        </row>
        <row r="1076">
          <cell r="B1076">
            <v>5301</v>
          </cell>
          <cell r="C1076" t="str">
            <v>Kyrene Middle School</v>
          </cell>
          <cell r="D1076" t="str">
            <v xml:space="preserve">070428141   </v>
          </cell>
          <cell r="E1076">
            <v>4267</v>
          </cell>
          <cell r="F1076" t="str">
            <v>Kyrene Elementary District</v>
          </cell>
          <cell r="G1076" t="str">
            <v xml:space="preserve">070428000   </v>
          </cell>
          <cell r="H1076">
            <v>1031</v>
          </cell>
          <cell r="I1076" t="str">
            <v>Maricopa</v>
          </cell>
          <cell r="J1076" t="str">
            <v>In An Elementary In High School District</v>
          </cell>
          <cell r="K1076">
            <v>0.38737758433079433</v>
          </cell>
          <cell r="L1076">
            <v>0.32788671023965144</v>
          </cell>
          <cell r="M1076">
            <v>0.35759999999999997</v>
          </cell>
          <cell r="N1076">
            <v>0.56369426751592355</v>
          </cell>
          <cell r="O1076">
            <v>0.49</v>
          </cell>
          <cell r="P1076">
            <v>0.56369426751592355</v>
          </cell>
          <cell r="Q1076">
            <v>0</v>
          </cell>
          <cell r="R1076">
            <v>0</v>
          </cell>
          <cell r="S1076" t="str">
            <v/>
          </cell>
          <cell r="T1076">
            <v>0</v>
          </cell>
          <cell r="U1076">
            <v>0</v>
          </cell>
          <cell r="V1076" t="str">
            <v/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922.30870000000471</v>
          </cell>
          <cell r="AC1076">
            <v>0</v>
          </cell>
        </row>
        <row r="1077">
          <cell r="B1077">
            <v>5312</v>
          </cell>
          <cell r="C1077" t="str">
            <v>Kyrene Monte Vista School</v>
          </cell>
          <cell r="D1077" t="str">
            <v xml:space="preserve">070428152   </v>
          </cell>
          <cell r="E1077">
            <v>4267</v>
          </cell>
          <cell r="F1077" t="str">
            <v>Kyrene Elementary District</v>
          </cell>
          <cell r="G1077" t="str">
            <v xml:space="preserve">070428000   </v>
          </cell>
          <cell r="H1077">
            <v>1031</v>
          </cell>
          <cell r="I1077" t="str">
            <v>Maricopa</v>
          </cell>
          <cell r="J1077" t="str">
            <v>In An Elementary In High School District</v>
          </cell>
          <cell r="K1077">
            <v>0.76433121019108285</v>
          </cell>
          <cell r="L1077">
            <v>0.81469648562300323</v>
          </cell>
          <cell r="M1077">
            <v>0.78949999999999998</v>
          </cell>
          <cell r="N1077">
            <v>0.11674347158218126</v>
          </cell>
          <cell r="O1077">
            <v>0.14000000000000001</v>
          </cell>
          <cell r="P1077">
            <v>0.14000000000000001</v>
          </cell>
          <cell r="Q1077">
            <v>225</v>
          </cell>
          <cell r="R1077">
            <v>141769.69</v>
          </cell>
          <cell r="S1077" t="str">
            <v/>
          </cell>
          <cell r="T1077">
            <v>0</v>
          </cell>
          <cell r="U1077">
            <v>0</v>
          </cell>
          <cell r="V1077" t="str">
            <v/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630.08749999999884</v>
          </cell>
          <cell r="AC1077">
            <v>141769.69</v>
          </cell>
          <cell r="AD1077">
            <v>85061.81</v>
          </cell>
        </row>
        <row r="1078">
          <cell r="B1078">
            <v>5309</v>
          </cell>
          <cell r="C1078" t="str">
            <v>Kyrene Traditional Academy</v>
          </cell>
          <cell r="D1078" t="str">
            <v xml:space="preserve">070428149   </v>
          </cell>
          <cell r="E1078">
            <v>4267</v>
          </cell>
          <cell r="F1078" t="str">
            <v>Kyrene Elementary District</v>
          </cell>
          <cell r="G1078" t="str">
            <v xml:space="preserve">070428000   </v>
          </cell>
          <cell r="H1078">
            <v>1031</v>
          </cell>
          <cell r="I1078" t="str">
            <v>Maricopa</v>
          </cell>
          <cell r="J1078" t="str">
            <v>In An Elementary In High School District</v>
          </cell>
          <cell r="K1078">
            <v>0.63247863247863245</v>
          </cell>
          <cell r="L1078">
            <v>0.69230769230769229</v>
          </cell>
          <cell r="M1078">
            <v>0.66239999999999999</v>
          </cell>
          <cell r="N1078">
            <v>0.38632750397456278</v>
          </cell>
          <cell r="O1078">
            <v>0.41</v>
          </cell>
          <cell r="P1078">
            <v>0.41</v>
          </cell>
          <cell r="Q1078">
            <v>225</v>
          </cell>
          <cell r="R1078">
            <v>147443.31</v>
          </cell>
          <cell r="S1078" t="str">
            <v/>
          </cell>
          <cell r="T1078">
            <v>0</v>
          </cell>
          <cell r="U1078">
            <v>0</v>
          </cell>
          <cell r="V1078" t="str">
            <v/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655.30359999999871</v>
          </cell>
          <cell r="AC1078">
            <v>147443.31</v>
          </cell>
          <cell r="AD1078">
            <v>88465.99</v>
          </cell>
        </row>
        <row r="1079">
          <cell r="B1079">
            <v>91151</v>
          </cell>
          <cell r="C1079" t="str">
            <v>La Tierra Community School</v>
          </cell>
          <cell r="D1079" t="str">
            <v xml:space="preserve">138503001   </v>
          </cell>
          <cell r="E1079">
            <v>90900</v>
          </cell>
          <cell r="F1079" t="str">
            <v>La Tierra Community School, Inc</v>
          </cell>
          <cell r="G1079" t="str">
            <v xml:space="preserve">138503000   </v>
          </cell>
          <cell r="H1079">
            <v>1999</v>
          </cell>
          <cell r="I1079" t="str">
            <v>Yavapai</v>
          </cell>
          <cell r="J1079" t="str">
            <v>Charter Facility</v>
          </cell>
          <cell r="K1079">
            <v>0.4</v>
          </cell>
          <cell r="L1079">
            <v>0.21666666666666667</v>
          </cell>
          <cell r="M1079">
            <v>0.30830000000000002</v>
          </cell>
          <cell r="N1079">
            <v>0.48739495798319327</v>
          </cell>
          <cell r="O1079">
            <v>0</v>
          </cell>
          <cell r="P1079">
            <v>0.48739495798319327</v>
          </cell>
          <cell r="Q1079">
            <v>0</v>
          </cell>
          <cell r="R1079">
            <v>0</v>
          </cell>
          <cell r="S1079" t="str">
            <v/>
          </cell>
          <cell r="T1079">
            <v>0</v>
          </cell>
          <cell r="U1079">
            <v>0</v>
          </cell>
          <cell r="V1079" t="str">
            <v/>
          </cell>
          <cell r="W1079">
            <v>0</v>
          </cell>
          <cell r="X1079">
            <v>0</v>
          </cell>
          <cell r="Y1079">
            <v>0</v>
          </cell>
          <cell r="Z1079">
            <v>0</v>
          </cell>
          <cell r="AA1079">
            <v>0</v>
          </cell>
          <cell r="AB1079">
            <v>120.61069999999989</v>
          </cell>
          <cell r="AC1079">
            <v>0</v>
          </cell>
        </row>
        <row r="1080">
          <cell r="B1080">
            <v>6047</v>
          </cell>
          <cell r="C1080" t="str">
            <v>Daytona Middle School</v>
          </cell>
          <cell r="D1080" t="str">
            <v xml:space="preserve">080201108   </v>
          </cell>
          <cell r="E1080">
            <v>4368</v>
          </cell>
          <cell r="F1080" t="str">
            <v>Lake Havasu Unified District</v>
          </cell>
          <cell r="G1080" t="str">
            <v xml:space="preserve">080201000   </v>
          </cell>
          <cell r="H1080">
            <v>1027</v>
          </cell>
          <cell r="I1080" t="str">
            <v>Mohave</v>
          </cell>
          <cell r="J1080" t="str">
            <v>In A Unified School District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 t="str">
            <v/>
          </cell>
          <cell r="T1080">
            <v>0</v>
          </cell>
          <cell r="U1080">
            <v>0</v>
          </cell>
          <cell r="V1080" t="str">
            <v/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</row>
        <row r="1081">
          <cell r="B1081">
            <v>85839</v>
          </cell>
          <cell r="C1081" t="str">
            <v>Havasuonline</v>
          </cell>
          <cell r="D1081" t="str">
            <v xml:space="preserve">080201210   </v>
          </cell>
          <cell r="E1081">
            <v>4368</v>
          </cell>
          <cell r="F1081" t="str">
            <v>Lake Havasu Unified District</v>
          </cell>
          <cell r="G1081" t="str">
            <v xml:space="preserve">080201000   </v>
          </cell>
          <cell r="H1081">
            <v>1027</v>
          </cell>
          <cell r="I1081" t="str">
            <v>Mohave</v>
          </cell>
          <cell r="J1081" t="str">
            <v>In A Unified School District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 t="str">
            <v/>
          </cell>
          <cell r="T1081">
            <v>0</v>
          </cell>
          <cell r="U1081">
            <v>0</v>
          </cell>
          <cell r="V1081" t="str">
            <v/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</row>
        <row r="1082">
          <cell r="B1082">
            <v>5561</v>
          </cell>
          <cell r="C1082" t="str">
            <v>Havasupai Elementary School</v>
          </cell>
          <cell r="D1082" t="str">
            <v xml:space="preserve">080201103   </v>
          </cell>
          <cell r="E1082">
            <v>4368</v>
          </cell>
          <cell r="F1082" t="str">
            <v>Lake Havasu Unified District</v>
          </cell>
          <cell r="G1082" t="str">
            <v xml:space="preserve">080201000   </v>
          </cell>
          <cell r="H1082">
            <v>1027</v>
          </cell>
          <cell r="I1082" t="str">
            <v>Mohave</v>
          </cell>
          <cell r="J1082" t="str">
            <v>In A Unified School District</v>
          </cell>
          <cell r="K1082">
            <v>0.54625550660792954</v>
          </cell>
          <cell r="L1082">
            <v>0.60526315789473684</v>
          </cell>
          <cell r="M1082">
            <v>0.57579999999999998</v>
          </cell>
          <cell r="N1082">
            <v>0.50523560209424079</v>
          </cell>
          <cell r="O1082">
            <v>0.73</v>
          </cell>
          <cell r="P1082">
            <v>0.73</v>
          </cell>
          <cell r="Q1082">
            <v>0</v>
          </cell>
          <cell r="R1082">
            <v>0</v>
          </cell>
          <cell r="S1082">
            <v>0.57579999999999998</v>
          </cell>
          <cell r="T1082">
            <v>400</v>
          </cell>
          <cell r="U1082">
            <v>133773.51999999999</v>
          </cell>
          <cell r="V1082">
            <v>0.57579999999999998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334.43379999999979</v>
          </cell>
          <cell r="AC1082">
            <v>133773.51999999999</v>
          </cell>
          <cell r="AD1082">
            <v>80264.11</v>
          </cell>
        </row>
        <row r="1083">
          <cell r="B1083">
            <v>78979</v>
          </cell>
          <cell r="C1083" t="str">
            <v>Jamaica Elementary School</v>
          </cell>
          <cell r="D1083" t="str">
            <v xml:space="preserve">080201109   </v>
          </cell>
          <cell r="E1083">
            <v>4368</v>
          </cell>
          <cell r="F1083" t="str">
            <v>Lake Havasu Unified District</v>
          </cell>
          <cell r="G1083" t="str">
            <v xml:space="preserve">080201000   </v>
          </cell>
          <cell r="H1083">
            <v>1027</v>
          </cell>
          <cell r="I1083" t="str">
            <v>Mohave</v>
          </cell>
          <cell r="J1083" t="str">
            <v>In A Unified School District</v>
          </cell>
          <cell r="K1083">
            <v>0.55214723926380371</v>
          </cell>
          <cell r="L1083">
            <v>0.5723076923076923</v>
          </cell>
          <cell r="M1083">
            <v>0.56220000000000003</v>
          </cell>
          <cell r="N1083">
            <v>0.25683060109289618</v>
          </cell>
          <cell r="O1083">
            <v>0.36</v>
          </cell>
          <cell r="P1083">
            <v>0.36</v>
          </cell>
          <cell r="Q1083">
            <v>0</v>
          </cell>
          <cell r="R1083">
            <v>0</v>
          </cell>
          <cell r="S1083" t="str">
            <v/>
          </cell>
          <cell r="T1083">
            <v>0</v>
          </cell>
          <cell r="U1083">
            <v>0</v>
          </cell>
          <cell r="V1083" t="str">
            <v/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486.77379999999886</v>
          </cell>
          <cell r="AC1083">
            <v>0</v>
          </cell>
        </row>
        <row r="1084">
          <cell r="B1084">
            <v>5565</v>
          </cell>
          <cell r="C1084" t="str">
            <v>Lake Havasu High School</v>
          </cell>
          <cell r="D1084" t="str">
            <v xml:space="preserve">080201207   </v>
          </cell>
          <cell r="E1084">
            <v>4368</v>
          </cell>
          <cell r="F1084" t="str">
            <v>Lake Havasu Unified District</v>
          </cell>
          <cell r="G1084" t="str">
            <v xml:space="preserve">080201000   </v>
          </cell>
          <cell r="H1084">
            <v>1027</v>
          </cell>
          <cell r="I1084" t="str">
            <v>Mohave</v>
          </cell>
          <cell r="J1084" t="str">
            <v>In A Unified School District</v>
          </cell>
          <cell r="K1084">
            <v>0.29078613693998312</v>
          </cell>
          <cell r="L1084">
            <v>0.28427787934186471</v>
          </cell>
          <cell r="M1084">
            <v>0.28749999999999998</v>
          </cell>
          <cell r="N1084">
            <v>0.32079772079772079</v>
          </cell>
          <cell r="O1084">
            <v>0.42</v>
          </cell>
          <cell r="P1084">
            <v>0.42</v>
          </cell>
          <cell r="Q1084">
            <v>0</v>
          </cell>
          <cell r="R1084">
            <v>0</v>
          </cell>
          <cell r="S1084" t="str">
            <v/>
          </cell>
          <cell r="T1084">
            <v>0</v>
          </cell>
          <cell r="U1084">
            <v>0</v>
          </cell>
          <cell r="V1084" t="str">
            <v/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1712.4440999999958</v>
          </cell>
          <cell r="AC1084">
            <v>0</v>
          </cell>
        </row>
        <row r="1085">
          <cell r="B1085">
            <v>5563</v>
          </cell>
          <cell r="C1085" t="str">
            <v>Nautilus Elementary School</v>
          </cell>
          <cell r="D1085" t="str">
            <v xml:space="preserve">080201105   </v>
          </cell>
          <cell r="E1085">
            <v>4368</v>
          </cell>
          <cell r="F1085" t="str">
            <v>Lake Havasu Unified District</v>
          </cell>
          <cell r="G1085" t="str">
            <v xml:space="preserve">080201000   </v>
          </cell>
          <cell r="H1085">
            <v>1027</v>
          </cell>
          <cell r="I1085" t="str">
            <v>Mohave</v>
          </cell>
          <cell r="J1085" t="str">
            <v>In A Unified School District</v>
          </cell>
          <cell r="K1085">
            <v>0.52093023255813953</v>
          </cell>
          <cell r="L1085">
            <v>0.5720930232558139</v>
          </cell>
          <cell r="M1085">
            <v>0.54649999999999999</v>
          </cell>
          <cell r="N1085">
            <v>0.50510204081632648</v>
          </cell>
          <cell r="O1085">
            <v>0.64</v>
          </cell>
          <cell r="P1085">
            <v>0.64</v>
          </cell>
          <cell r="Q1085">
            <v>0</v>
          </cell>
          <cell r="R1085">
            <v>0</v>
          </cell>
          <cell r="S1085">
            <v>0.54649999999999999</v>
          </cell>
          <cell r="T1085">
            <v>400</v>
          </cell>
          <cell r="U1085">
            <v>156977.48000000001</v>
          </cell>
          <cell r="V1085">
            <v>0.54649999999999999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B1085">
            <v>392.44369999999901</v>
          </cell>
          <cell r="AC1085">
            <v>156977.48000000001</v>
          </cell>
          <cell r="AD1085">
            <v>94186.49</v>
          </cell>
        </row>
        <row r="1086">
          <cell r="B1086">
            <v>5564</v>
          </cell>
          <cell r="C1086" t="str">
            <v>Oro Grande Elementary School</v>
          </cell>
          <cell r="D1086" t="str">
            <v xml:space="preserve">080201106   </v>
          </cell>
          <cell r="E1086">
            <v>4368</v>
          </cell>
          <cell r="F1086" t="str">
            <v>Lake Havasu Unified District</v>
          </cell>
          <cell r="G1086" t="str">
            <v xml:space="preserve">080201000   </v>
          </cell>
          <cell r="H1086">
            <v>1027</v>
          </cell>
          <cell r="I1086" t="str">
            <v>Mohave</v>
          </cell>
          <cell r="J1086" t="str">
            <v>In A Unified School District</v>
          </cell>
          <cell r="K1086">
            <v>0.45049504950495051</v>
          </cell>
          <cell r="L1086">
            <v>0.45273631840796019</v>
          </cell>
          <cell r="M1086">
            <v>0.4516</v>
          </cell>
          <cell r="N1086">
            <v>0.38957055214723929</v>
          </cell>
          <cell r="O1086">
            <v>0.57999999999999996</v>
          </cell>
          <cell r="P1086">
            <v>0.57999999999999996</v>
          </cell>
          <cell r="Q1086">
            <v>0</v>
          </cell>
          <cell r="R1086">
            <v>0</v>
          </cell>
          <cell r="S1086" t="str">
            <v/>
          </cell>
          <cell r="T1086">
            <v>0</v>
          </cell>
          <cell r="U1086">
            <v>0</v>
          </cell>
          <cell r="V1086" t="str">
            <v/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306.47669999999982</v>
          </cell>
          <cell r="AC1086">
            <v>0</v>
          </cell>
        </row>
        <row r="1087">
          <cell r="B1087">
            <v>85909</v>
          </cell>
          <cell r="C1087" t="str">
            <v>Round Table Program</v>
          </cell>
          <cell r="D1087" t="str">
            <v xml:space="preserve">080201211   </v>
          </cell>
          <cell r="E1087">
            <v>4368</v>
          </cell>
          <cell r="F1087" t="str">
            <v>Lake Havasu Unified District</v>
          </cell>
          <cell r="G1087" t="str">
            <v xml:space="preserve">080201000   </v>
          </cell>
          <cell r="H1087">
            <v>1027</v>
          </cell>
          <cell r="I1087" t="str">
            <v>Mohave</v>
          </cell>
          <cell r="J1087" t="str">
            <v>In A Unified School District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 t="str">
            <v/>
          </cell>
          <cell r="T1087">
            <v>0</v>
          </cell>
          <cell r="U1087">
            <v>0</v>
          </cell>
          <cell r="V1087" t="str">
            <v/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</row>
        <row r="1088">
          <cell r="B1088">
            <v>5559</v>
          </cell>
          <cell r="C1088" t="str">
            <v>Smoketree Elementary School</v>
          </cell>
          <cell r="D1088" t="str">
            <v xml:space="preserve">080201101   </v>
          </cell>
          <cell r="E1088">
            <v>4368</v>
          </cell>
          <cell r="F1088" t="str">
            <v>Lake Havasu Unified District</v>
          </cell>
          <cell r="G1088" t="str">
            <v xml:space="preserve">080201000   </v>
          </cell>
          <cell r="H1088">
            <v>1027</v>
          </cell>
          <cell r="I1088" t="str">
            <v>Mohave</v>
          </cell>
          <cell r="J1088" t="str">
            <v>In A Unified School District</v>
          </cell>
          <cell r="K1088">
            <v>0.49063670411985016</v>
          </cell>
          <cell r="L1088">
            <v>0.53159851301115246</v>
          </cell>
          <cell r="M1088">
            <v>0.5111</v>
          </cell>
          <cell r="N1088">
            <v>0.43103448275862066</v>
          </cell>
          <cell r="O1088">
            <v>0.64</v>
          </cell>
          <cell r="P1088">
            <v>0.64</v>
          </cell>
          <cell r="Q1088">
            <v>0</v>
          </cell>
          <cell r="R1088">
            <v>0</v>
          </cell>
          <cell r="S1088">
            <v>0.5111</v>
          </cell>
          <cell r="T1088">
            <v>400</v>
          </cell>
          <cell r="U1088">
            <v>178801.28</v>
          </cell>
          <cell r="V1088">
            <v>0.5111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447.00319999999954</v>
          </cell>
          <cell r="AC1088">
            <v>178801.28</v>
          </cell>
          <cell r="AD1088">
            <v>107280.77</v>
          </cell>
        </row>
        <row r="1089">
          <cell r="B1089">
            <v>5562</v>
          </cell>
          <cell r="C1089" t="str">
            <v>Starline Elementary School</v>
          </cell>
          <cell r="D1089" t="str">
            <v xml:space="preserve">080201104   </v>
          </cell>
          <cell r="E1089">
            <v>4368</v>
          </cell>
          <cell r="F1089" t="str">
            <v>Lake Havasu Unified District</v>
          </cell>
          <cell r="G1089" t="str">
            <v xml:space="preserve">080201000   </v>
          </cell>
          <cell r="H1089">
            <v>1027</v>
          </cell>
          <cell r="I1089" t="str">
            <v>Mohave</v>
          </cell>
          <cell r="J1089" t="str">
            <v>In A Unified School District</v>
          </cell>
          <cell r="K1089">
            <v>0.61928934010152281</v>
          </cell>
          <cell r="L1089">
            <v>0.69289340101522845</v>
          </cell>
          <cell r="M1089">
            <v>0.65610000000000002</v>
          </cell>
          <cell r="N1089">
            <v>0.2890995260663507</v>
          </cell>
          <cell r="O1089">
            <v>0.38</v>
          </cell>
          <cell r="P1089">
            <v>0.38</v>
          </cell>
          <cell r="Q1089">
            <v>225</v>
          </cell>
          <cell r="R1089">
            <v>136219.23000000001</v>
          </cell>
          <cell r="S1089" t="str">
            <v/>
          </cell>
          <cell r="T1089">
            <v>0</v>
          </cell>
          <cell r="U1089">
            <v>0</v>
          </cell>
          <cell r="V1089" t="str">
            <v/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605.41880000000015</v>
          </cell>
          <cell r="AC1089">
            <v>136219.23000000001</v>
          </cell>
          <cell r="AD1089">
            <v>81731.539999999994</v>
          </cell>
        </row>
        <row r="1090">
          <cell r="B1090">
            <v>5560</v>
          </cell>
          <cell r="C1090" t="str">
            <v>Thunderbolt Middle School</v>
          </cell>
          <cell r="D1090" t="str">
            <v xml:space="preserve">080201102   </v>
          </cell>
          <cell r="E1090">
            <v>4368</v>
          </cell>
          <cell r="F1090" t="str">
            <v>Lake Havasu Unified District</v>
          </cell>
          <cell r="G1090" t="str">
            <v xml:space="preserve">080201000   </v>
          </cell>
          <cell r="H1090">
            <v>1027</v>
          </cell>
          <cell r="I1090" t="str">
            <v>Mohave</v>
          </cell>
          <cell r="J1090" t="str">
            <v>In A Unified School District</v>
          </cell>
          <cell r="K1090">
            <v>0.41449603624009063</v>
          </cell>
          <cell r="L1090">
            <v>0.46</v>
          </cell>
          <cell r="M1090">
            <v>0.43719999999999998</v>
          </cell>
          <cell r="N1090">
            <v>0.393018018018018</v>
          </cell>
          <cell r="O1090">
            <v>0.56000000000000005</v>
          </cell>
          <cell r="P1090">
            <v>0.56000000000000005</v>
          </cell>
          <cell r="Q1090">
            <v>0</v>
          </cell>
          <cell r="R1090">
            <v>0</v>
          </cell>
          <cell r="S1090" t="str">
            <v/>
          </cell>
          <cell r="T1090">
            <v>0</v>
          </cell>
          <cell r="U1090">
            <v>0</v>
          </cell>
          <cell r="V1090" t="str">
            <v/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843.81320000000323</v>
          </cell>
          <cell r="AC1090">
            <v>0</v>
          </cell>
        </row>
        <row r="1091">
          <cell r="B1091">
            <v>84305</v>
          </cell>
          <cell r="C1091" t="str">
            <v>Cheatham Elementary School</v>
          </cell>
          <cell r="D1091" t="str">
            <v xml:space="preserve">070459104   </v>
          </cell>
          <cell r="E1091">
            <v>4276</v>
          </cell>
          <cell r="F1091" t="str">
            <v>Laveen Elementary District</v>
          </cell>
          <cell r="G1091" t="str">
            <v xml:space="preserve">070459000   </v>
          </cell>
          <cell r="H1091">
            <v>1031</v>
          </cell>
          <cell r="I1091" t="str">
            <v>Maricopa</v>
          </cell>
          <cell r="J1091" t="str">
            <v>In An Elementary In High School District</v>
          </cell>
          <cell r="K1091">
            <v>0.2365988909426987</v>
          </cell>
          <cell r="L1091">
            <v>0.2820069204152249</v>
          </cell>
          <cell r="M1091">
            <v>0.25929999999999997</v>
          </cell>
          <cell r="N1091">
            <v>0.23232323232323232</v>
          </cell>
          <cell r="O1091">
            <v>0.76</v>
          </cell>
          <cell r="P1091">
            <v>0.76</v>
          </cell>
          <cell r="Q1091">
            <v>0</v>
          </cell>
          <cell r="R1091">
            <v>0</v>
          </cell>
          <cell r="S1091">
            <v>0.25929999999999997</v>
          </cell>
          <cell r="T1091">
            <v>0</v>
          </cell>
          <cell r="U1091">
            <v>0</v>
          </cell>
          <cell r="V1091">
            <v>0.25929999999999997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816.50089999999852</v>
          </cell>
          <cell r="AC1091">
            <v>0</v>
          </cell>
        </row>
        <row r="1092">
          <cell r="B1092">
            <v>89266</v>
          </cell>
          <cell r="C1092" t="str">
            <v>Desert Meadows Elementary School</v>
          </cell>
          <cell r="D1092" t="str">
            <v xml:space="preserve">070459106   </v>
          </cell>
          <cell r="E1092">
            <v>4276</v>
          </cell>
          <cell r="F1092" t="str">
            <v>Laveen Elementary District</v>
          </cell>
          <cell r="G1092" t="str">
            <v xml:space="preserve">070459000   </v>
          </cell>
          <cell r="H1092">
            <v>1031</v>
          </cell>
          <cell r="I1092" t="str">
            <v>Maricopa</v>
          </cell>
          <cell r="J1092" t="str">
            <v>In An Elementary In High School District</v>
          </cell>
          <cell r="K1092">
            <v>0.32422586520947178</v>
          </cell>
          <cell r="L1092">
            <v>0.38169257340241797</v>
          </cell>
          <cell r="M1092">
            <v>0.35299999999999998</v>
          </cell>
          <cell r="N1092">
            <v>0.21136063408190225</v>
          </cell>
          <cell r="O1092">
            <v>0.72</v>
          </cell>
          <cell r="P1092">
            <v>0.72</v>
          </cell>
          <cell r="Q1092">
            <v>0</v>
          </cell>
          <cell r="R1092">
            <v>0</v>
          </cell>
          <cell r="S1092">
            <v>0.35299999999999998</v>
          </cell>
          <cell r="T1092">
            <v>0</v>
          </cell>
          <cell r="U1092">
            <v>0</v>
          </cell>
          <cell r="V1092">
            <v>0.35299999999999998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752.17559999999821</v>
          </cell>
          <cell r="AC1092">
            <v>0</v>
          </cell>
        </row>
        <row r="1093">
          <cell r="B1093">
            <v>5356</v>
          </cell>
          <cell r="C1093" t="str">
            <v>Laveen Elementary School</v>
          </cell>
          <cell r="D1093" t="str">
            <v xml:space="preserve">070459101   </v>
          </cell>
          <cell r="E1093">
            <v>4276</v>
          </cell>
          <cell r="F1093" t="str">
            <v>Laveen Elementary District</v>
          </cell>
          <cell r="G1093" t="str">
            <v xml:space="preserve">070459000   </v>
          </cell>
          <cell r="H1093">
            <v>1031</v>
          </cell>
          <cell r="I1093" t="str">
            <v>Maricopa</v>
          </cell>
          <cell r="J1093" t="str">
            <v>In An Elementary In High School District</v>
          </cell>
          <cell r="K1093">
            <v>0.25879917184265011</v>
          </cell>
          <cell r="L1093">
            <v>0.31622176591375772</v>
          </cell>
          <cell r="M1093">
            <v>0.28749999999999998</v>
          </cell>
          <cell r="N1093">
            <v>0.17906683480453972</v>
          </cell>
          <cell r="O1093">
            <v>0.61</v>
          </cell>
          <cell r="P1093">
            <v>0.61</v>
          </cell>
          <cell r="Q1093">
            <v>0</v>
          </cell>
          <cell r="R1093">
            <v>0</v>
          </cell>
          <cell r="S1093">
            <v>0.28749999999999998</v>
          </cell>
          <cell r="T1093">
            <v>0</v>
          </cell>
          <cell r="U1093">
            <v>0</v>
          </cell>
          <cell r="V1093">
            <v>0.28749999999999998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740.17699999999843</v>
          </cell>
          <cell r="AC1093">
            <v>0</v>
          </cell>
        </row>
        <row r="1094">
          <cell r="B1094">
            <v>5357</v>
          </cell>
          <cell r="C1094" t="str">
            <v>Maurice C. Cash Elementary School</v>
          </cell>
          <cell r="D1094" t="str">
            <v xml:space="preserve">070459102   </v>
          </cell>
          <cell r="E1094">
            <v>4276</v>
          </cell>
          <cell r="F1094" t="str">
            <v>Laveen Elementary District</v>
          </cell>
          <cell r="G1094" t="str">
            <v xml:space="preserve">070459000   </v>
          </cell>
          <cell r="H1094">
            <v>1031</v>
          </cell>
          <cell r="I1094" t="str">
            <v>Maricopa</v>
          </cell>
          <cell r="J1094" t="str">
            <v>In An Elementary In High School District</v>
          </cell>
          <cell r="K1094">
            <v>0.26186830015313933</v>
          </cell>
          <cell r="L1094">
            <v>0.31354642313546421</v>
          </cell>
          <cell r="M1094">
            <v>0.28770000000000001</v>
          </cell>
          <cell r="N1094">
            <v>0.28721174004192873</v>
          </cell>
          <cell r="O1094">
            <v>0.88</v>
          </cell>
          <cell r="P1094">
            <v>0.88</v>
          </cell>
          <cell r="Q1094">
            <v>0</v>
          </cell>
          <cell r="R1094">
            <v>0</v>
          </cell>
          <cell r="S1094">
            <v>0.28770000000000001</v>
          </cell>
          <cell r="T1094">
            <v>0</v>
          </cell>
          <cell r="U1094">
            <v>0</v>
          </cell>
          <cell r="V1094">
            <v>0.28770000000000001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902.7660000000044</v>
          </cell>
          <cell r="AC1094">
            <v>0</v>
          </cell>
        </row>
        <row r="1095">
          <cell r="B1095">
            <v>756942</v>
          </cell>
          <cell r="C1095" t="str">
            <v>Paseo Pointe School</v>
          </cell>
          <cell r="D1095" t="str">
            <v xml:space="preserve">070459108   </v>
          </cell>
          <cell r="E1095">
            <v>4276</v>
          </cell>
          <cell r="F1095" t="str">
            <v>Laveen Elementary District</v>
          </cell>
          <cell r="G1095" t="str">
            <v xml:space="preserve">070459000   </v>
          </cell>
          <cell r="H1095">
            <v>1031</v>
          </cell>
          <cell r="I1095" t="str">
            <v>Maricopa</v>
          </cell>
          <cell r="J1095" t="str">
            <v>In An Elementary In High School District</v>
          </cell>
          <cell r="K1095">
            <v>0.27777777777777779</v>
          </cell>
          <cell r="L1095">
            <v>0.38656987295825773</v>
          </cell>
          <cell r="M1095">
            <v>0.3322</v>
          </cell>
          <cell r="N1095">
            <v>0.14143426294820718</v>
          </cell>
          <cell r="O1095">
            <v>0.66</v>
          </cell>
          <cell r="P1095">
            <v>0.66</v>
          </cell>
          <cell r="Q1095">
            <v>0</v>
          </cell>
          <cell r="R1095">
            <v>0</v>
          </cell>
          <cell r="S1095">
            <v>0.3322</v>
          </cell>
          <cell r="T1095">
            <v>0</v>
          </cell>
          <cell r="U1095">
            <v>0</v>
          </cell>
          <cell r="V1095">
            <v>0.3322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867.74249999999984</v>
          </cell>
          <cell r="AC1095">
            <v>0</v>
          </cell>
        </row>
        <row r="1096">
          <cell r="B1096">
            <v>91310</v>
          </cell>
          <cell r="C1096" t="str">
            <v>Rogers Ranch School</v>
          </cell>
          <cell r="D1096" t="str">
            <v xml:space="preserve">070459107   </v>
          </cell>
          <cell r="E1096">
            <v>4276</v>
          </cell>
          <cell r="F1096" t="str">
            <v>Laveen Elementary District</v>
          </cell>
          <cell r="G1096" t="str">
            <v xml:space="preserve">070459000   </v>
          </cell>
          <cell r="H1096">
            <v>1031</v>
          </cell>
          <cell r="I1096" t="str">
            <v>Maricopa</v>
          </cell>
          <cell r="J1096" t="str">
            <v>In An Elementary In High School District</v>
          </cell>
          <cell r="K1096">
            <v>0.3426183844011142</v>
          </cell>
          <cell r="L1096">
            <v>0.36666666666666664</v>
          </cell>
          <cell r="M1096">
            <v>0.35460000000000003</v>
          </cell>
          <cell r="N1096">
            <v>0.19382835101253615</v>
          </cell>
          <cell r="O1096">
            <v>0.75</v>
          </cell>
          <cell r="P1096">
            <v>0.75</v>
          </cell>
          <cell r="Q1096">
            <v>0</v>
          </cell>
          <cell r="R1096">
            <v>0</v>
          </cell>
          <cell r="S1096">
            <v>0.35460000000000003</v>
          </cell>
          <cell r="T1096">
            <v>0</v>
          </cell>
          <cell r="U1096">
            <v>0</v>
          </cell>
          <cell r="V1096">
            <v>0.35460000000000003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1025.100200000006</v>
          </cell>
          <cell r="AC1096">
            <v>0</v>
          </cell>
        </row>
        <row r="1097">
          <cell r="B1097">
            <v>88421</v>
          </cell>
          <cell r="C1097" t="str">
            <v>Trailside Point Performing Arts Academy</v>
          </cell>
          <cell r="D1097" t="str">
            <v xml:space="preserve">070459105   </v>
          </cell>
          <cell r="E1097">
            <v>4276</v>
          </cell>
          <cell r="F1097" t="str">
            <v>Laveen Elementary District</v>
          </cell>
          <cell r="G1097" t="str">
            <v xml:space="preserve">070459000   </v>
          </cell>
          <cell r="H1097">
            <v>1031</v>
          </cell>
          <cell r="I1097" t="str">
            <v>Maricopa</v>
          </cell>
          <cell r="J1097" t="str">
            <v>In An Elementary In High School District</v>
          </cell>
          <cell r="K1097">
            <v>0.35488721804511281</v>
          </cell>
          <cell r="L1097">
            <v>0.43308270676691729</v>
          </cell>
          <cell r="M1097">
            <v>0.39400000000000002</v>
          </cell>
          <cell r="N1097">
            <v>0.19042437431991294</v>
          </cell>
          <cell r="O1097">
            <v>0.71</v>
          </cell>
          <cell r="P1097">
            <v>0.71</v>
          </cell>
          <cell r="Q1097">
            <v>0</v>
          </cell>
          <cell r="R1097">
            <v>0</v>
          </cell>
          <cell r="S1097">
            <v>0.39400000000000002</v>
          </cell>
          <cell r="T1097">
            <v>0</v>
          </cell>
          <cell r="U1097">
            <v>0</v>
          </cell>
          <cell r="V1097">
            <v>0.39400000000000002</v>
          </cell>
          <cell r="W1097">
            <v>225</v>
          </cell>
          <cell r="X1097">
            <v>214865.01</v>
          </cell>
          <cell r="Y1097">
            <v>0</v>
          </cell>
          <cell r="Z1097">
            <v>0</v>
          </cell>
          <cell r="AA1097">
            <v>0</v>
          </cell>
          <cell r="AB1097">
            <v>954.95560000000228</v>
          </cell>
          <cell r="AC1097">
            <v>214865.01</v>
          </cell>
          <cell r="AD1097">
            <v>128919.01</v>
          </cell>
        </row>
        <row r="1098">
          <cell r="B1098">
            <v>5358</v>
          </cell>
          <cell r="C1098" t="str">
            <v>Vista del Sur Accelerated</v>
          </cell>
          <cell r="D1098" t="str">
            <v xml:space="preserve">070459103   </v>
          </cell>
          <cell r="E1098">
            <v>4276</v>
          </cell>
          <cell r="F1098" t="str">
            <v>Laveen Elementary District</v>
          </cell>
          <cell r="G1098" t="str">
            <v xml:space="preserve">070459000   </v>
          </cell>
          <cell r="H1098">
            <v>1031</v>
          </cell>
          <cell r="I1098" t="str">
            <v>Maricopa</v>
          </cell>
          <cell r="J1098" t="str">
            <v>In An Elementary In High School District</v>
          </cell>
          <cell r="K1098">
            <v>0.7344632768361582</v>
          </cell>
          <cell r="L1098">
            <v>0.7869362363919129</v>
          </cell>
          <cell r="M1098">
            <v>0.76070000000000004</v>
          </cell>
          <cell r="N1098">
            <v>0.17391304347826086</v>
          </cell>
          <cell r="O1098">
            <v>0.38</v>
          </cell>
          <cell r="P1098">
            <v>0.38</v>
          </cell>
          <cell r="Q1098">
            <v>225</v>
          </cell>
          <cell r="R1098">
            <v>170872.07</v>
          </cell>
          <cell r="S1098" t="str">
            <v/>
          </cell>
          <cell r="T1098">
            <v>0</v>
          </cell>
          <cell r="U1098">
            <v>0</v>
          </cell>
          <cell r="V1098" t="str">
            <v/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759.43139999999858</v>
          </cell>
          <cell r="AC1098">
            <v>170872.07</v>
          </cell>
          <cell r="AD1098">
            <v>102523.24</v>
          </cell>
        </row>
        <row r="1099">
          <cell r="B1099">
            <v>87876</v>
          </cell>
          <cell r="C1099" t="str">
            <v>Leading Edge Academy - Queen Creek-CLOSED</v>
          </cell>
          <cell r="D1099" t="str">
            <v xml:space="preserve">078968102   </v>
          </cell>
          <cell r="E1099">
            <v>79967</v>
          </cell>
          <cell r="F1099" t="str">
            <v>LEAD Charter Schools</v>
          </cell>
          <cell r="G1099" t="str">
            <v xml:space="preserve">078968000   </v>
          </cell>
          <cell r="H1099">
            <v>1999</v>
          </cell>
          <cell r="I1099" t="str">
            <v>Maricopa</v>
          </cell>
          <cell r="J1099" t="str">
            <v>Charter Facility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 t="str">
            <v/>
          </cell>
          <cell r="T1099">
            <v>0</v>
          </cell>
          <cell r="U1099">
            <v>0</v>
          </cell>
          <cell r="V1099" t="str">
            <v/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</row>
        <row r="1100">
          <cell r="B1100">
            <v>89616</v>
          </cell>
          <cell r="C1100" t="str">
            <v>Leading Edge Academy at East Mesa</v>
          </cell>
          <cell r="D1100" t="str">
            <v xml:space="preserve">078968103   </v>
          </cell>
          <cell r="E1100">
            <v>79967</v>
          </cell>
          <cell r="F1100" t="str">
            <v>LEAD Charter Schools</v>
          </cell>
          <cell r="G1100" t="str">
            <v xml:space="preserve">078968000   </v>
          </cell>
          <cell r="H1100">
            <v>1999</v>
          </cell>
          <cell r="I1100" t="str">
            <v>Maricopa</v>
          </cell>
          <cell r="J1100" t="str">
            <v>Charter Facility</v>
          </cell>
          <cell r="K1100">
            <v>0.53012048192771088</v>
          </cell>
          <cell r="L1100">
            <v>0.54216867469879515</v>
          </cell>
          <cell r="M1100">
            <v>0.53610000000000002</v>
          </cell>
          <cell r="N1100">
            <v>0.31927710843373491</v>
          </cell>
          <cell r="O1100">
            <v>0.5</v>
          </cell>
          <cell r="P1100">
            <v>0.5</v>
          </cell>
          <cell r="Q1100">
            <v>0</v>
          </cell>
          <cell r="R1100">
            <v>0</v>
          </cell>
          <cell r="S1100" t="str">
            <v/>
          </cell>
          <cell r="T1100">
            <v>0</v>
          </cell>
          <cell r="U1100">
            <v>0</v>
          </cell>
          <cell r="V1100" t="str">
            <v/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180.92770000000004</v>
          </cell>
          <cell r="AC1100">
            <v>0</v>
          </cell>
        </row>
        <row r="1101">
          <cell r="B1101">
            <v>91149</v>
          </cell>
          <cell r="C1101" t="str">
            <v>Leading Edge Academy at Heritage-CLOSED</v>
          </cell>
          <cell r="D1101" t="str">
            <v xml:space="preserve">078968104   </v>
          </cell>
          <cell r="E1101">
            <v>79967</v>
          </cell>
          <cell r="F1101" t="str">
            <v>LEAD Charter Schools</v>
          </cell>
          <cell r="G1101" t="str">
            <v xml:space="preserve">078968000   </v>
          </cell>
          <cell r="H1101">
            <v>1999</v>
          </cell>
          <cell r="I1101" t="str">
            <v>Maricopa</v>
          </cell>
          <cell r="J1101" t="str">
            <v>Charter Facility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 t="str">
            <v/>
          </cell>
          <cell r="T1101">
            <v>0</v>
          </cell>
          <cell r="U1101">
            <v>0</v>
          </cell>
          <cell r="V1101" t="str">
            <v/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</row>
        <row r="1102">
          <cell r="B1102">
            <v>87416</v>
          </cell>
          <cell r="C1102" t="str">
            <v>Leading Edge Academy Gilbert Early College</v>
          </cell>
          <cell r="D1102" t="str">
            <v xml:space="preserve">078968201   </v>
          </cell>
          <cell r="E1102">
            <v>79967</v>
          </cell>
          <cell r="F1102" t="str">
            <v>LEAD Charter Schools</v>
          </cell>
          <cell r="G1102" t="str">
            <v xml:space="preserve">078968000   </v>
          </cell>
          <cell r="H1102">
            <v>1999</v>
          </cell>
          <cell r="I1102" t="str">
            <v>Maricopa</v>
          </cell>
          <cell r="J1102" t="str">
            <v>Charter Facility</v>
          </cell>
          <cell r="K1102">
            <v>0.45614035087719296</v>
          </cell>
          <cell r="L1102">
            <v>0.57207207207207211</v>
          </cell>
          <cell r="M1102">
            <v>0.5141</v>
          </cell>
          <cell r="N1102">
            <v>0.26595744680851063</v>
          </cell>
          <cell r="O1102">
            <v>0.21</v>
          </cell>
          <cell r="P1102">
            <v>0.26595744680851063</v>
          </cell>
          <cell r="Q1102">
            <v>0</v>
          </cell>
          <cell r="R1102">
            <v>0</v>
          </cell>
          <cell r="S1102" t="str">
            <v/>
          </cell>
          <cell r="T1102">
            <v>0</v>
          </cell>
          <cell r="U1102">
            <v>0</v>
          </cell>
          <cell r="V1102" t="str">
            <v/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294.26160000000095</v>
          </cell>
          <cell r="AC1102">
            <v>0</v>
          </cell>
        </row>
        <row r="1103">
          <cell r="B1103">
            <v>79968</v>
          </cell>
          <cell r="C1103" t="str">
            <v>Leading Edge Academy Gilbert Elementary</v>
          </cell>
          <cell r="D1103" t="str">
            <v xml:space="preserve">078968101   </v>
          </cell>
          <cell r="E1103">
            <v>79967</v>
          </cell>
          <cell r="F1103" t="str">
            <v>LEAD Charter Schools</v>
          </cell>
          <cell r="G1103" t="str">
            <v xml:space="preserve">078968000   </v>
          </cell>
          <cell r="H1103">
            <v>1999</v>
          </cell>
          <cell r="I1103" t="str">
            <v>Maricopa</v>
          </cell>
          <cell r="J1103" t="str">
            <v>Charter Facility</v>
          </cell>
          <cell r="K1103">
            <v>0.56204379562043794</v>
          </cell>
          <cell r="L1103">
            <v>0.56204379562043794</v>
          </cell>
          <cell r="M1103">
            <v>0.56200000000000006</v>
          </cell>
          <cell r="N1103">
            <v>0.18614718614718614</v>
          </cell>
          <cell r="O1103">
            <v>0.36</v>
          </cell>
          <cell r="P1103">
            <v>0.36</v>
          </cell>
          <cell r="Q1103">
            <v>0</v>
          </cell>
          <cell r="R1103">
            <v>0</v>
          </cell>
          <cell r="S1103" t="str">
            <v/>
          </cell>
          <cell r="T1103">
            <v>0</v>
          </cell>
          <cell r="U1103">
            <v>0</v>
          </cell>
          <cell r="V1103" t="str">
            <v/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183.58219999999983</v>
          </cell>
          <cell r="AC1103">
            <v>0</v>
          </cell>
        </row>
        <row r="1104">
          <cell r="B1104">
            <v>91597</v>
          </cell>
          <cell r="C1104" t="str">
            <v>Leading Edge Academy Online</v>
          </cell>
          <cell r="D1104" t="str">
            <v xml:space="preserve">078968202   </v>
          </cell>
          <cell r="E1104">
            <v>79967</v>
          </cell>
          <cell r="F1104" t="str">
            <v>LEAD Charter Schools</v>
          </cell>
          <cell r="G1104" t="str">
            <v xml:space="preserve">078968000   </v>
          </cell>
          <cell r="H1104">
            <v>1999</v>
          </cell>
          <cell r="I1104" t="str">
            <v>Maricopa</v>
          </cell>
          <cell r="J1104" t="str">
            <v>Charter Facility</v>
          </cell>
          <cell r="K1104">
            <v>0.2807017543859649</v>
          </cell>
          <cell r="L1104">
            <v>0.15517241379310345</v>
          </cell>
          <cell r="M1104">
            <v>0.21790000000000001</v>
          </cell>
          <cell r="N1104">
            <v>4.0816326530612242E-2</v>
          </cell>
          <cell r="O1104">
            <v>0</v>
          </cell>
          <cell r="P1104">
            <v>4.0816326530612242E-2</v>
          </cell>
          <cell r="Q1104">
            <v>0</v>
          </cell>
          <cell r="R1104">
            <v>0</v>
          </cell>
          <cell r="S1104" t="str">
            <v/>
          </cell>
          <cell r="T1104">
            <v>0</v>
          </cell>
          <cell r="U1104">
            <v>0</v>
          </cell>
          <cell r="V1104" t="str">
            <v/>
          </cell>
          <cell r="W1104">
            <v>0</v>
          </cell>
          <cell r="X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50.008099999999999</v>
          </cell>
          <cell r="AC1104">
            <v>0</v>
          </cell>
        </row>
        <row r="1105">
          <cell r="B1105">
            <v>91175</v>
          </cell>
          <cell r="C1105" t="str">
            <v>Leading Edge Academy Mountain View</v>
          </cell>
          <cell r="D1105" t="str">
            <v xml:space="preserve">078101001   </v>
          </cell>
          <cell r="E1105">
            <v>91174</v>
          </cell>
          <cell r="F1105" t="str">
            <v>LEAD Charter Schools dba Leading Edge Academy Queen Creek</v>
          </cell>
          <cell r="G1105" t="str">
            <v xml:space="preserve">078101000   </v>
          </cell>
          <cell r="H1105">
            <v>1999</v>
          </cell>
          <cell r="I1105" t="str">
            <v>Pinal</v>
          </cell>
          <cell r="J1105" t="str">
            <v>Charter Facility</v>
          </cell>
          <cell r="K1105">
            <v>0.4175824175824176</v>
          </cell>
          <cell r="L1105">
            <v>0.31318681318681318</v>
          </cell>
          <cell r="M1105">
            <v>0.3654</v>
          </cell>
          <cell r="N1105">
            <v>0.25770308123249297</v>
          </cell>
          <cell r="O1105">
            <v>0.4</v>
          </cell>
          <cell r="P1105">
            <v>0.4</v>
          </cell>
          <cell r="Q1105">
            <v>0</v>
          </cell>
          <cell r="R1105">
            <v>0</v>
          </cell>
          <cell r="S1105" t="str">
            <v/>
          </cell>
          <cell r="T1105">
            <v>0</v>
          </cell>
          <cell r="U1105">
            <v>0</v>
          </cell>
          <cell r="V1105" t="str">
            <v/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312.59910000000116</v>
          </cell>
          <cell r="AC1105">
            <v>0</v>
          </cell>
        </row>
        <row r="1106">
          <cell r="B1106">
            <v>91765</v>
          </cell>
          <cell r="C1106" t="str">
            <v>Leading Edge Academy San Tan</v>
          </cell>
          <cell r="D1106" t="str">
            <v xml:space="preserve">078101002   </v>
          </cell>
          <cell r="E1106">
            <v>91174</v>
          </cell>
          <cell r="F1106" t="str">
            <v>LEAD Charter Schools dba Leading Edge Academy Queen Creek</v>
          </cell>
          <cell r="G1106" t="str">
            <v xml:space="preserve">078101000   </v>
          </cell>
          <cell r="H1106">
            <v>1999</v>
          </cell>
          <cell r="I1106" t="str">
            <v>Pinal</v>
          </cell>
          <cell r="J1106" t="str">
            <v>Charter Facility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0.44</v>
          </cell>
          <cell r="P1106">
            <v>0.44</v>
          </cell>
          <cell r="Q1106">
            <v>0</v>
          </cell>
          <cell r="R1106">
            <v>0</v>
          </cell>
          <cell r="S1106" t="str">
            <v/>
          </cell>
          <cell r="T1106">
            <v>0</v>
          </cell>
          <cell r="U1106">
            <v>0</v>
          </cell>
          <cell r="V1106" t="str">
            <v/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</row>
        <row r="1107">
          <cell r="B1107">
            <v>90638</v>
          </cell>
          <cell r="C1107" t="str">
            <v>Leading Edge Academy Maricopa</v>
          </cell>
          <cell r="D1107" t="str">
            <v xml:space="preserve">118708001   </v>
          </cell>
          <cell r="E1107">
            <v>90637</v>
          </cell>
          <cell r="F1107" t="str">
            <v>Leading Edge Academy Maricopa</v>
          </cell>
          <cell r="G1107" t="str">
            <v xml:space="preserve">118708000   </v>
          </cell>
          <cell r="H1107">
            <v>1999</v>
          </cell>
          <cell r="I1107" t="str">
            <v>Pinal</v>
          </cell>
          <cell r="J1107" t="str">
            <v>Charter Facility</v>
          </cell>
          <cell r="K1107">
            <v>0.52538631346578368</v>
          </cell>
          <cell r="L1107">
            <v>0.486784140969163</v>
          </cell>
          <cell r="M1107">
            <v>0.50609999999999999</v>
          </cell>
          <cell r="N1107">
            <v>0.31326949384404923</v>
          </cell>
          <cell r="O1107">
            <v>0.5</v>
          </cell>
          <cell r="P1107">
            <v>0.5</v>
          </cell>
          <cell r="Q1107">
            <v>0</v>
          </cell>
          <cell r="R1107">
            <v>0</v>
          </cell>
          <cell r="S1107" t="str">
            <v/>
          </cell>
          <cell r="T1107">
            <v>0</v>
          </cell>
          <cell r="U1107">
            <v>0</v>
          </cell>
          <cell r="V1107" t="str">
            <v/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749.48520000000076</v>
          </cell>
          <cell r="AC1107">
            <v>0</v>
          </cell>
        </row>
        <row r="1108">
          <cell r="B1108">
            <v>87350</v>
          </cell>
          <cell r="C1108" t="str">
            <v>East Valley High School</v>
          </cell>
          <cell r="D1108" t="str">
            <v xml:space="preserve">078507201   </v>
          </cell>
          <cell r="E1108">
            <v>87349</v>
          </cell>
          <cell r="F1108" t="str">
            <v>Legacy Education Group</v>
          </cell>
          <cell r="G1108" t="str">
            <v xml:space="preserve">078507000   </v>
          </cell>
          <cell r="H1108">
            <v>1999</v>
          </cell>
          <cell r="I1108" t="str">
            <v>Maricopa</v>
          </cell>
          <cell r="J1108" t="str">
            <v>Charter Facility</v>
          </cell>
          <cell r="K1108">
            <v>0.10344827586206896</v>
          </cell>
          <cell r="L1108">
            <v>0.08</v>
          </cell>
          <cell r="M1108">
            <v>9.1700000000000004E-2</v>
          </cell>
          <cell r="N1108">
            <v>0.56185567010309279</v>
          </cell>
          <cell r="O1108">
            <v>0</v>
          </cell>
          <cell r="P1108">
            <v>0.56185567010309279</v>
          </cell>
          <cell r="Q1108">
            <v>0</v>
          </cell>
          <cell r="R1108">
            <v>0</v>
          </cell>
          <cell r="S1108" t="str">
            <v/>
          </cell>
          <cell r="T1108">
            <v>0</v>
          </cell>
          <cell r="U1108">
            <v>0</v>
          </cell>
          <cell r="V1108" t="str">
            <v/>
          </cell>
          <cell r="W1108">
            <v>0</v>
          </cell>
          <cell r="X1108">
            <v>0</v>
          </cell>
          <cell r="Y1108">
            <v>1</v>
          </cell>
          <cell r="Z1108">
            <v>0</v>
          </cell>
          <cell r="AA1108">
            <v>0</v>
          </cell>
          <cell r="AB1108">
            <v>166.17189999999994</v>
          </cell>
          <cell r="AC1108">
            <v>0</v>
          </cell>
        </row>
        <row r="1109">
          <cell r="B1109">
            <v>90534</v>
          </cell>
          <cell r="C1109" t="str">
            <v>Legacy Traditional School - Queen Creek</v>
          </cell>
          <cell r="D1109" t="str">
            <v xml:space="preserve">118715001   </v>
          </cell>
          <cell r="E1109">
            <v>92610</v>
          </cell>
          <cell r="F1109" t="str">
            <v>Legacy Traditional Charter School</v>
          </cell>
          <cell r="G1109" t="str">
            <v xml:space="preserve">118715000   </v>
          </cell>
          <cell r="H1109">
            <v>1999</v>
          </cell>
          <cell r="I1109" t="str">
            <v>Pinal</v>
          </cell>
          <cell r="J1109" t="str">
            <v>Charter Facility</v>
          </cell>
          <cell r="K1109">
            <v>0.70173102529960052</v>
          </cell>
          <cell r="L1109">
            <v>0.72761194029850751</v>
          </cell>
          <cell r="M1109">
            <v>0.7147</v>
          </cell>
          <cell r="N1109">
            <v>0.14000000000000001</v>
          </cell>
          <cell r="O1109">
            <v>0</v>
          </cell>
          <cell r="P1109">
            <v>0.14000000000000001</v>
          </cell>
          <cell r="Q1109">
            <v>225</v>
          </cell>
          <cell r="R1109">
            <v>284495.02</v>
          </cell>
          <cell r="S1109" t="str">
            <v/>
          </cell>
          <cell r="T1109">
            <v>0</v>
          </cell>
          <cell r="U1109">
            <v>0</v>
          </cell>
          <cell r="V1109" t="str">
            <v/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1264.4222999999945</v>
          </cell>
          <cell r="AC1109">
            <v>284495.02</v>
          </cell>
          <cell r="AD1109">
            <v>170697.01</v>
          </cell>
        </row>
        <row r="1110">
          <cell r="B1110">
            <v>91764</v>
          </cell>
          <cell r="C1110" t="str">
            <v>Legacy Traditional Charter School - Laveen Village</v>
          </cell>
          <cell r="D1110" t="str">
            <v xml:space="preserve">078215001   </v>
          </cell>
          <cell r="E1110">
            <v>91763</v>
          </cell>
          <cell r="F1110" t="str">
            <v>Legacy Traditional Charter School - Laveen Village</v>
          </cell>
          <cell r="G1110" t="str">
            <v xml:space="preserve">078215000   </v>
          </cell>
          <cell r="H1110">
            <v>1999</v>
          </cell>
          <cell r="I1110" t="str">
            <v>Maricopa</v>
          </cell>
          <cell r="J1110" t="str">
            <v>Charter Facility</v>
          </cell>
          <cell r="K1110">
            <v>0.50065876152832678</v>
          </cell>
          <cell r="L1110">
            <v>0.50834403080872914</v>
          </cell>
          <cell r="M1110">
            <v>0.50449999999999995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 t="str">
            <v/>
          </cell>
          <cell r="T1110">
            <v>0</v>
          </cell>
          <cell r="U1110">
            <v>0</v>
          </cell>
          <cell r="V1110" t="str">
            <v/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1015.9854999999957</v>
          </cell>
          <cell r="AC1110">
            <v>0</v>
          </cell>
        </row>
        <row r="1111">
          <cell r="B1111">
            <v>88361</v>
          </cell>
          <cell r="C1111" t="str">
            <v>Legacy Traditional School - Maricopa</v>
          </cell>
          <cell r="D1111" t="str">
            <v xml:space="preserve">118719101   </v>
          </cell>
          <cell r="E1111">
            <v>88360</v>
          </cell>
          <cell r="F1111" t="str">
            <v>Legacy Traditional Charter School - Maricopa</v>
          </cell>
          <cell r="G1111" t="str">
            <v xml:space="preserve">118719000   </v>
          </cell>
          <cell r="H1111">
            <v>1999</v>
          </cell>
          <cell r="I1111" t="str">
            <v>Pinal</v>
          </cell>
          <cell r="J1111" t="str">
            <v>Charter Facility</v>
          </cell>
          <cell r="K1111">
            <v>0.70738255033557051</v>
          </cell>
          <cell r="L1111">
            <v>0.70388349514563109</v>
          </cell>
          <cell r="M1111">
            <v>0.7056</v>
          </cell>
          <cell r="N1111">
            <v>0.17888307155322863</v>
          </cell>
          <cell r="O1111">
            <v>0</v>
          </cell>
          <cell r="P1111">
            <v>0.17888307155322863</v>
          </cell>
          <cell r="Q1111">
            <v>225</v>
          </cell>
          <cell r="R1111">
            <v>276281.44</v>
          </cell>
          <cell r="S1111" t="str">
            <v/>
          </cell>
          <cell r="T1111">
            <v>0</v>
          </cell>
          <cell r="U1111">
            <v>0</v>
          </cell>
          <cell r="V1111" t="str">
            <v/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  <cell r="AA1111">
            <v>0</v>
          </cell>
          <cell r="AB1111">
            <v>1227.9174999999857</v>
          </cell>
          <cell r="AC1111">
            <v>276281.44</v>
          </cell>
          <cell r="AD1111">
            <v>165768.85999999999</v>
          </cell>
        </row>
        <row r="1112">
          <cell r="B1112">
            <v>90366</v>
          </cell>
          <cell r="C1112" t="str">
            <v>Legacy Traditional School - Casa Grande</v>
          </cell>
          <cell r="D1112" t="str">
            <v xml:space="preserve">118718001   </v>
          </cell>
          <cell r="E1112">
            <v>92199</v>
          </cell>
          <cell r="F1112" t="str">
            <v>Legacy Traditional Charter Schools - Casa Grande</v>
          </cell>
          <cell r="G1112" t="str">
            <v xml:space="preserve">118718000   </v>
          </cell>
          <cell r="H1112">
            <v>1999</v>
          </cell>
          <cell r="I1112" t="str">
            <v>Pinal</v>
          </cell>
          <cell r="J1112" t="str">
            <v>Charter Facility</v>
          </cell>
          <cell r="K1112">
            <v>0.61505065123010128</v>
          </cell>
          <cell r="L1112">
            <v>0.62896551724137928</v>
          </cell>
          <cell r="M1112">
            <v>0.622</v>
          </cell>
          <cell r="N1112">
            <v>0</v>
          </cell>
          <cell r="O1112">
            <v>0</v>
          </cell>
          <cell r="P1112">
            <v>0</v>
          </cell>
          <cell r="Q1112">
            <v>225</v>
          </cell>
          <cell r="R1112">
            <v>269588.90000000002</v>
          </cell>
          <cell r="S1112" t="str">
            <v/>
          </cell>
          <cell r="T1112">
            <v>0</v>
          </cell>
          <cell r="U1112">
            <v>0</v>
          </cell>
          <cell r="V1112" t="str">
            <v/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1198.1728999999937</v>
          </cell>
          <cell r="AC1112">
            <v>269588.90000000002</v>
          </cell>
          <cell r="AD1112">
            <v>161753.34</v>
          </cell>
        </row>
        <row r="1113">
          <cell r="B1113">
            <v>91136</v>
          </cell>
          <cell r="C1113" t="str">
            <v>Legacy Traditional School - Avondale</v>
          </cell>
          <cell r="D1113" t="str">
            <v xml:space="preserve">078416001   </v>
          </cell>
          <cell r="E1113">
            <v>91135</v>
          </cell>
          <cell r="F1113" t="str">
            <v>Legacy Traditional School - Avondale</v>
          </cell>
          <cell r="G1113" t="str">
            <v xml:space="preserve">078416000   </v>
          </cell>
          <cell r="H1113">
            <v>1999</v>
          </cell>
          <cell r="I1113" t="str">
            <v>Maricopa</v>
          </cell>
          <cell r="J1113" t="str">
            <v>Charter Facility</v>
          </cell>
          <cell r="K1113">
            <v>0.65954922894424672</v>
          </cell>
          <cell r="L1113">
            <v>0.71002132196162049</v>
          </cell>
          <cell r="M1113">
            <v>0.68479999999999996</v>
          </cell>
          <cell r="N1113">
            <v>0</v>
          </cell>
          <cell r="O1113">
            <v>0</v>
          </cell>
          <cell r="P1113">
            <v>0</v>
          </cell>
          <cell r="Q1113">
            <v>225</v>
          </cell>
          <cell r="R1113">
            <v>281048.83</v>
          </cell>
          <cell r="S1113" t="str">
            <v/>
          </cell>
          <cell r="T1113">
            <v>0</v>
          </cell>
          <cell r="U1113">
            <v>0</v>
          </cell>
          <cell r="V1113" t="str">
            <v/>
          </cell>
          <cell r="W1113">
            <v>0</v>
          </cell>
          <cell r="X1113">
            <v>0</v>
          </cell>
          <cell r="Y1113">
            <v>0</v>
          </cell>
          <cell r="Z1113">
            <v>0</v>
          </cell>
          <cell r="AA1113">
            <v>0</v>
          </cell>
          <cell r="AB1113">
            <v>1249.1058999999887</v>
          </cell>
          <cell r="AC1113">
            <v>281048.83</v>
          </cell>
          <cell r="AD1113">
            <v>168629.3</v>
          </cell>
        </row>
        <row r="1114">
          <cell r="B1114">
            <v>91134</v>
          </cell>
          <cell r="C1114" t="str">
            <v>Legacy Traditional School - Chandler</v>
          </cell>
          <cell r="D1114" t="str">
            <v xml:space="preserve">078417001   </v>
          </cell>
          <cell r="E1114">
            <v>91133</v>
          </cell>
          <cell r="F1114" t="str">
            <v>Legacy Traditional School - Chandler</v>
          </cell>
          <cell r="G1114" t="str">
            <v xml:space="preserve">078417000   </v>
          </cell>
          <cell r="H1114">
            <v>1999</v>
          </cell>
          <cell r="I1114" t="str">
            <v>Maricopa</v>
          </cell>
          <cell r="J1114" t="str">
            <v>Charter Facility</v>
          </cell>
          <cell r="K1114">
            <v>0.75</v>
          </cell>
          <cell r="L1114">
            <v>0.76646706586826352</v>
          </cell>
          <cell r="M1114">
            <v>0.75819999999999999</v>
          </cell>
          <cell r="N1114">
            <v>9.7602739726027399E-2</v>
          </cell>
          <cell r="O1114">
            <v>0</v>
          </cell>
          <cell r="P1114">
            <v>9.7602739726027399E-2</v>
          </cell>
          <cell r="Q1114">
            <v>225</v>
          </cell>
          <cell r="R1114">
            <v>260917.99</v>
          </cell>
          <cell r="S1114" t="str">
            <v/>
          </cell>
          <cell r="T1114">
            <v>0</v>
          </cell>
          <cell r="U1114">
            <v>0</v>
          </cell>
          <cell r="V1114" t="str">
            <v/>
          </cell>
          <cell r="W1114">
            <v>0</v>
          </cell>
          <cell r="X1114">
            <v>0</v>
          </cell>
          <cell r="Y1114">
            <v>0</v>
          </cell>
          <cell r="Z1114">
            <v>0</v>
          </cell>
          <cell r="AA1114">
            <v>0</v>
          </cell>
          <cell r="AB1114">
            <v>1159.6354999999967</v>
          </cell>
          <cell r="AC1114">
            <v>260917.99</v>
          </cell>
          <cell r="AD1114">
            <v>156550.79</v>
          </cell>
        </row>
        <row r="1115">
          <cell r="B1115">
            <v>92048</v>
          </cell>
          <cell r="C1115" t="str">
            <v>Legacy Traditional Charter School - Gilbert</v>
          </cell>
          <cell r="D1115" t="str">
            <v xml:space="preserve">078229001   </v>
          </cell>
          <cell r="E1115">
            <v>92047</v>
          </cell>
          <cell r="F1115" t="str">
            <v>Legacy Traditional School - Gilbert</v>
          </cell>
          <cell r="G1115" t="str">
            <v xml:space="preserve">078229000   </v>
          </cell>
          <cell r="H1115">
            <v>1999</v>
          </cell>
          <cell r="I1115" t="str">
            <v>Maricopa</v>
          </cell>
          <cell r="J1115" t="str">
            <v>Charter Facility</v>
          </cell>
          <cell r="K1115">
            <v>0.73088685015290522</v>
          </cell>
          <cell r="L1115">
            <v>0.77433004231311708</v>
          </cell>
          <cell r="M1115">
            <v>0.75260000000000005</v>
          </cell>
          <cell r="N1115">
            <v>0.12149532710280374</v>
          </cell>
          <cell r="O1115">
            <v>0</v>
          </cell>
          <cell r="P1115">
            <v>0.12149532710280374</v>
          </cell>
          <cell r="Q1115">
            <v>225</v>
          </cell>
          <cell r="R1115">
            <v>239401.24</v>
          </cell>
          <cell r="S1115" t="str">
            <v/>
          </cell>
          <cell r="T1115">
            <v>0</v>
          </cell>
          <cell r="U1115">
            <v>0</v>
          </cell>
          <cell r="V1115" t="str">
            <v/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1064.0054999999923</v>
          </cell>
          <cell r="AC1115">
            <v>239401.24</v>
          </cell>
          <cell r="AD1115">
            <v>143640.74</v>
          </cell>
        </row>
        <row r="1116">
          <cell r="B1116">
            <v>229646</v>
          </cell>
          <cell r="C1116" t="str">
            <v>Legacy Traditional School - Glendale</v>
          </cell>
          <cell r="D1116" t="str">
            <v xml:space="preserve">078408001   </v>
          </cell>
          <cell r="E1116">
            <v>850100</v>
          </cell>
          <cell r="F1116" t="str">
            <v>Legacy Traditional School - Glendale</v>
          </cell>
          <cell r="G1116" t="str">
            <v xml:space="preserve">078408000   </v>
          </cell>
          <cell r="H1116">
            <v>1999</v>
          </cell>
          <cell r="I1116" t="str">
            <v>Maricopa</v>
          </cell>
          <cell r="J1116" t="str">
            <v>Charter Facility</v>
          </cell>
          <cell r="K1116">
            <v>0.68486739469578783</v>
          </cell>
          <cell r="L1116">
            <v>0.71472392638036808</v>
          </cell>
          <cell r="M1116">
            <v>0.69979999999999998</v>
          </cell>
          <cell r="N1116">
            <v>0</v>
          </cell>
          <cell r="O1116">
            <v>0</v>
          </cell>
          <cell r="P1116">
            <v>0</v>
          </cell>
          <cell r="Q1116">
            <v>225</v>
          </cell>
          <cell r="R1116">
            <v>248927.33</v>
          </cell>
          <cell r="S1116" t="str">
            <v/>
          </cell>
          <cell r="T1116">
            <v>0</v>
          </cell>
          <cell r="U1116">
            <v>0</v>
          </cell>
          <cell r="V1116" t="str">
            <v/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1106.3436999999915</v>
          </cell>
          <cell r="AC1116">
            <v>248927.33</v>
          </cell>
          <cell r="AD1116">
            <v>149356.4</v>
          </cell>
        </row>
        <row r="1117">
          <cell r="B1117">
            <v>411380</v>
          </cell>
          <cell r="C1117" t="str">
            <v>Legacy Traditional School - North Chandler</v>
          </cell>
          <cell r="D1117" t="str">
            <v xml:space="preserve">078409001   </v>
          </cell>
          <cell r="E1117">
            <v>850101</v>
          </cell>
          <cell r="F1117" t="str">
            <v>Legacy Traditional School - North Chandler</v>
          </cell>
          <cell r="G1117" t="str">
            <v xml:space="preserve">078409000   </v>
          </cell>
          <cell r="H1117">
            <v>1999</v>
          </cell>
          <cell r="I1117" t="str">
            <v>Maricopa</v>
          </cell>
          <cell r="J1117" t="str">
            <v>Charter Facility</v>
          </cell>
          <cell r="K1117">
            <v>0.67236467236467234</v>
          </cell>
          <cell r="L1117">
            <v>0.69637883008356549</v>
          </cell>
          <cell r="M1117">
            <v>0.68440000000000001</v>
          </cell>
          <cell r="N1117">
            <v>3.2840722495894909E-3</v>
          </cell>
          <cell r="O1117">
            <v>0</v>
          </cell>
          <cell r="P1117">
            <v>3.2840722495894909E-3</v>
          </cell>
          <cell r="Q1117">
            <v>225</v>
          </cell>
          <cell r="R1117">
            <v>193479.19</v>
          </cell>
          <cell r="S1117" t="str">
            <v/>
          </cell>
          <cell r="T1117">
            <v>0</v>
          </cell>
          <cell r="U1117">
            <v>0</v>
          </cell>
          <cell r="V1117" t="str">
            <v/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859.90750000000219</v>
          </cell>
          <cell r="AC1117">
            <v>193479.19</v>
          </cell>
          <cell r="AD1117">
            <v>116087.51</v>
          </cell>
        </row>
        <row r="1118">
          <cell r="B1118">
            <v>91138</v>
          </cell>
          <cell r="C1118" t="str">
            <v>Legacy Traditional School - Northwest Tucson</v>
          </cell>
          <cell r="D1118" t="str">
            <v xml:space="preserve">108414001   </v>
          </cell>
          <cell r="E1118">
            <v>91137</v>
          </cell>
          <cell r="F1118" t="str">
            <v>Legacy Traditional School - Northwest Tucson</v>
          </cell>
          <cell r="G1118" t="str">
            <v xml:space="preserve">108414000   </v>
          </cell>
          <cell r="H1118">
            <v>1999</v>
          </cell>
          <cell r="I1118" t="str">
            <v>Pima</v>
          </cell>
          <cell r="J1118" t="str">
            <v>Charter Facility</v>
          </cell>
          <cell r="K1118">
            <v>0.71957671957671954</v>
          </cell>
          <cell r="L1118">
            <v>0.68944099378881984</v>
          </cell>
          <cell r="M1118">
            <v>0.70450000000000002</v>
          </cell>
          <cell r="N1118">
            <v>0.15640599001663893</v>
          </cell>
          <cell r="O1118">
            <v>0</v>
          </cell>
          <cell r="P1118">
            <v>0.15640599001663893</v>
          </cell>
          <cell r="Q1118">
            <v>225</v>
          </cell>
          <cell r="R1118">
            <v>255596.17</v>
          </cell>
          <cell r="S1118" t="str">
            <v/>
          </cell>
          <cell r="T1118">
            <v>0</v>
          </cell>
          <cell r="U1118">
            <v>0</v>
          </cell>
          <cell r="V1118" t="str">
            <v/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B1118">
            <v>1135.9829999999961</v>
          </cell>
          <cell r="AC1118">
            <v>255596.17</v>
          </cell>
          <cell r="AD1118">
            <v>153357.70000000001</v>
          </cell>
        </row>
        <row r="1119">
          <cell r="B1119">
            <v>70018</v>
          </cell>
          <cell r="C1119" t="str">
            <v>Legacy Traditional School - Peoria</v>
          </cell>
          <cell r="D1119" t="str">
            <v xml:space="preserve">078407001   </v>
          </cell>
          <cell r="E1119">
            <v>850099</v>
          </cell>
          <cell r="F1119" t="str">
            <v>Legacy Traditional School - Peoria</v>
          </cell>
          <cell r="G1119" t="str">
            <v xml:space="preserve">078407000   </v>
          </cell>
          <cell r="H1119">
            <v>1999</v>
          </cell>
          <cell r="I1119" t="str">
            <v>Maricopa</v>
          </cell>
          <cell r="J1119" t="str">
            <v>Charter Facility</v>
          </cell>
          <cell r="K1119">
            <v>0.78666666666666663</v>
          </cell>
          <cell r="L1119">
            <v>0.77333333333333332</v>
          </cell>
          <cell r="M1119">
            <v>0.78</v>
          </cell>
          <cell r="N1119">
            <v>9.7560975609756101E-2</v>
          </cell>
          <cell r="O1119">
            <v>0</v>
          </cell>
          <cell r="P1119">
            <v>9.7560975609756101E-2</v>
          </cell>
          <cell r="Q1119">
            <v>225</v>
          </cell>
          <cell r="R1119">
            <v>146002.95000000001</v>
          </cell>
          <cell r="S1119" t="str">
            <v/>
          </cell>
          <cell r="T1119">
            <v>0</v>
          </cell>
          <cell r="U1119">
            <v>0</v>
          </cell>
          <cell r="V1119" t="str">
            <v/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648.90200000000209</v>
          </cell>
          <cell r="AC1119">
            <v>146002.95000000001</v>
          </cell>
          <cell r="AD1119">
            <v>87601.77</v>
          </cell>
        </row>
        <row r="1120">
          <cell r="B1120">
            <v>92880</v>
          </cell>
          <cell r="C1120" t="str">
            <v>Legacy Traditional School - Surprise</v>
          </cell>
          <cell r="D1120" t="str">
            <v xml:space="preserve">078274001   </v>
          </cell>
          <cell r="E1120">
            <v>92879</v>
          </cell>
          <cell r="F1120" t="str">
            <v>Legacy Traditional School - Surprise</v>
          </cell>
          <cell r="G1120" t="str">
            <v xml:space="preserve">078274000   </v>
          </cell>
          <cell r="H1120">
            <v>1999</v>
          </cell>
          <cell r="I1120" t="str">
            <v>Maricopa</v>
          </cell>
          <cell r="J1120" t="str">
            <v>Charter Facility</v>
          </cell>
          <cell r="K1120">
            <v>0.67750213857998287</v>
          </cell>
          <cell r="L1120">
            <v>0.72771474878444087</v>
          </cell>
          <cell r="M1120">
            <v>0.7026</v>
          </cell>
          <cell r="N1120">
            <v>0.14967105263157895</v>
          </cell>
          <cell r="O1120">
            <v>0</v>
          </cell>
          <cell r="P1120">
            <v>0.14967105263157895</v>
          </cell>
          <cell r="Q1120">
            <v>225</v>
          </cell>
          <cell r="R1120">
            <v>410033.56</v>
          </cell>
          <cell r="S1120" t="str">
            <v/>
          </cell>
          <cell r="T1120">
            <v>0</v>
          </cell>
          <cell r="U1120">
            <v>0</v>
          </cell>
          <cell r="V1120" t="str">
            <v/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1822.3713999999782</v>
          </cell>
          <cell r="AC1120">
            <v>410033.56</v>
          </cell>
          <cell r="AD1120">
            <v>246020.14</v>
          </cell>
        </row>
        <row r="1121">
          <cell r="B1121">
            <v>92731</v>
          </cell>
          <cell r="C1121" t="str">
            <v>Leman Academy of Excellence</v>
          </cell>
          <cell r="D1121" t="str">
            <v xml:space="preserve">108738001   </v>
          </cell>
          <cell r="E1121">
            <v>92730</v>
          </cell>
          <cell r="F1121" t="str">
            <v>Leman Academy of Excellence, Inc.</v>
          </cell>
          <cell r="G1121" t="str">
            <v xml:space="preserve">108738000   </v>
          </cell>
          <cell r="H1121">
            <v>1999</v>
          </cell>
          <cell r="I1121" t="str">
            <v>Pima</v>
          </cell>
          <cell r="J1121" t="str">
            <v>Charter Facility</v>
          </cell>
          <cell r="K1121">
            <v>0.57410296411856476</v>
          </cell>
          <cell r="L1121">
            <v>0.5421348314606742</v>
          </cell>
          <cell r="M1121">
            <v>0.55810000000000004</v>
          </cell>
          <cell r="N1121">
            <v>7.6137418755803155E-2</v>
          </cell>
          <cell r="O1121">
            <v>0</v>
          </cell>
          <cell r="P1121">
            <v>7.6137418755803155E-2</v>
          </cell>
          <cell r="Q1121">
            <v>0</v>
          </cell>
          <cell r="R1121">
            <v>0</v>
          </cell>
          <cell r="S1121" t="str">
            <v/>
          </cell>
          <cell r="T1121">
            <v>0</v>
          </cell>
          <cell r="U1121">
            <v>0</v>
          </cell>
          <cell r="V1121" t="str">
            <v/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1012.4290999999963</v>
          </cell>
          <cell r="AC1121">
            <v>0</v>
          </cell>
        </row>
        <row r="1122">
          <cell r="B1122">
            <v>573453</v>
          </cell>
          <cell r="C1122" t="str">
            <v>Leman Academy of Excellence East Mesa</v>
          </cell>
          <cell r="D1122" t="str">
            <v xml:space="preserve">108738006   </v>
          </cell>
          <cell r="E1122">
            <v>92730</v>
          </cell>
          <cell r="F1122" t="str">
            <v>Leman Academy of Excellence, Inc.</v>
          </cell>
          <cell r="G1122" t="str">
            <v xml:space="preserve">108738000   </v>
          </cell>
          <cell r="H1122">
            <v>1999</v>
          </cell>
          <cell r="I1122" t="str">
            <v>Pima</v>
          </cell>
          <cell r="J1122" t="str">
            <v>Charter Facility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 t="str">
            <v/>
          </cell>
          <cell r="T1122">
            <v>0</v>
          </cell>
          <cell r="U1122">
            <v>0</v>
          </cell>
          <cell r="V1122" t="str">
            <v/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  <cell r="AA1122">
            <v>0</v>
          </cell>
          <cell r="AB1122">
            <v>102.74449999999989</v>
          </cell>
          <cell r="AC1122">
            <v>0</v>
          </cell>
        </row>
        <row r="1123">
          <cell r="B1123">
            <v>734680</v>
          </cell>
          <cell r="C1123" t="str">
            <v>Leman Academy of Excellence East Tucson</v>
          </cell>
          <cell r="D1123" t="str">
            <v xml:space="preserve">108738005   </v>
          </cell>
          <cell r="E1123">
            <v>92730</v>
          </cell>
          <cell r="F1123" t="str">
            <v>Leman Academy of Excellence, Inc.</v>
          </cell>
          <cell r="G1123" t="str">
            <v xml:space="preserve">108738000   </v>
          </cell>
          <cell r="H1123">
            <v>1999</v>
          </cell>
          <cell r="I1123" t="str">
            <v>Pima</v>
          </cell>
          <cell r="J1123" t="str">
            <v>Charter Facility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 t="str">
            <v/>
          </cell>
          <cell r="T1123">
            <v>0</v>
          </cell>
          <cell r="U1123">
            <v>0</v>
          </cell>
          <cell r="V1123" t="str">
            <v/>
          </cell>
          <cell r="W1123">
            <v>0</v>
          </cell>
          <cell r="X1123">
            <v>0</v>
          </cell>
          <cell r="Y1123">
            <v>0</v>
          </cell>
          <cell r="Z1123">
            <v>0</v>
          </cell>
          <cell r="AA1123">
            <v>0</v>
          </cell>
          <cell r="AB1123">
            <v>686.04300000000308</v>
          </cell>
          <cell r="AC1123">
            <v>0</v>
          </cell>
        </row>
        <row r="1124">
          <cell r="B1124">
            <v>926143</v>
          </cell>
          <cell r="C1124" t="str">
            <v>Leman Academy of Excellence-Oro Valley Arizona</v>
          </cell>
          <cell r="D1124" t="str">
            <v xml:space="preserve">108738002   </v>
          </cell>
          <cell r="E1124">
            <v>92730</v>
          </cell>
          <cell r="F1124" t="str">
            <v>Leman Academy of Excellence, Inc.</v>
          </cell>
          <cell r="G1124" t="str">
            <v xml:space="preserve">108738000   </v>
          </cell>
          <cell r="H1124">
            <v>1999</v>
          </cell>
          <cell r="I1124" t="str">
            <v>Pima</v>
          </cell>
          <cell r="J1124" t="str">
            <v>Charter Facility</v>
          </cell>
          <cell r="K1124">
            <v>0.62093862815884482</v>
          </cell>
          <cell r="L1124">
            <v>0.67509025270758127</v>
          </cell>
          <cell r="M1124">
            <v>0.64800000000000002</v>
          </cell>
          <cell r="N1124">
            <v>0</v>
          </cell>
          <cell r="O1124">
            <v>0</v>
          </cell>
          <cell r="P1124">
            <v>0</v>
          </cell>
          <cell r="Q1124">
            <v>225</v>
          </cell>
          <cell r="R1124">
            <v>157596.64000000001</v>
          </cell>
          <cell r="S1124" t="str">
            <v/>
          </cell>
          <cell r="T1124">
            <v>0</v>
          </cell>
          <cell r="U1124">
            <v>0</v>
          </cell>
          <cell r="V1124" t="str">
            <v/>
          </cell>
          <cell r="W1124">
            <v>0</v>
          </cell>
          <cell r="X1124">
            <v>0</v>
          </cell>
          <cell r="Y1124">
            <v>0</v>
          </cell>
          <cell r="Z1124">
            <v>0</v>
          </cell>
          <cell r="AA1124">
            <v>0</v>
          </cell>
          <cell r="AB1124">
            <v>700.42950000000246</v>
          </cell>
          <cell r="AC1124">
            <v>157596.64000000001</v>
          </cell>
          <cell r="AD1124">
            <v>94557.98</v>
          </cell>
        </row>
        <row r="1125">
          <cell r="B1125">
            <v>225365</v>
          </cell>
          <cell r="C1125" t="str">
            <v>Leman Academy of Excellence-Sierra Vista</v>
          </cell>
          <cell r="D1125" t="str">
            <v xml:space="preserve">108738003   </v>
          </cell>
          <cell r="E1125">
            <v>92730</v>
          </cell>
          <cell r="F1125" t="str">
            <v>Leman Academy of Excellence, Inc.</v>
          </cell>
          <cell r="G1125" t="str">
            <v xml:space="preserve">108738000   </v>
          </cell>
          <cell r="H1125">
            <v>1999</v>
          </cell>
          <cell r="I1125" t="str">
            <v>Pima</v>
          </cell>
          <cell r="J1125" t="str">
            <v>Charter Facility</v>
          </cell>
          <cell r="K1125">
            <v>0.54978354978354982</v>
          </cell>
          <cell r="L1125">
            <v>0.46351931330472101</v>
          </cell>
          <cell r="M1125">
            <v>0.50670000000000004</v>
          </cell>
          <cell r="N1125">
            <v>0.14925373134328357</v>
          </cell>
          <cell r="O1125">
            <v>0</v>
          </cell>
          <cell r="P1125">
            <v>0.14925373134328357</v>
          </cell>
          <cell r="Q1125">
            <v>0</v>
          </cell>
          <cell r="R1125">
            <v>0</v>
          </cell>
          <cell r="S1125" t="str">
            <v/>
          </cell>
          <cell r="T1125">
            <v>0</v>
          </cell>
          <cell r="U1125">
            <v>0</v>
          </cell>
          <cell r="V1125" t="str">
            <v/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616.70020000000272</v>
          </cell>
          <cell r="AC1125">
            <v>0</v>
          </cell>
        </row>
        <row r="1126">
          <cell r="B1126">
            <v>271268</v>
          </cell>
          <cell r="C1126" t="str">
            <v>Leman Virtual Academy</v>
          </cell>
          <cell r="D1126" t="str">
            <v xml:space="preserve">108738004   </v>
          </cell>
          <cell r="E1126">
            <v>92730</v>
          </cell>
          <cell r="F1126" t="str">
            <v>Leman Academy of Excellence, Inc.</v>
          </cell>
          <cell r="G1126" t="str">
            <v xml:space="preserve">108738000   </v>
          </cell>
          <cell r="H1126">
            <v>1999</v>
          </cell>
          <cell r="I1126" t="str">
            <v>Pima</v>
          </cell>
          <cell r="J1126" t="str">
            <v>Charter Facility</v>
          </cell>
          <cell r="K1126">
            <v>0.48571428571428571</v>
          </cell>
          <cell r="L1126">
            <v>0.34285714285714286</v>
          </cell>
          <cell r="M1126">
            <v>0.4143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 t="str">
            <v/>
          </cell>
          <cell r="T1126">
            <v>0</v>
          </cell>
          <cell r="U1126">
            <v>0</v>
          </cell>
          <cell r="V1126" t="str">
            <v/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33.709500000000006</v>
          </cell>
          <cell r="AC1126">
            <v>0</v>
          </cell>
        </row>
        <row r="1127">
          <cell r="B1127">
            <v>5295</v>
          </cell>
          <cell r="C1127" t="str">
            <v>Estrella Mountain Elementary School</v>
          </cell>
          <cell r="D1127" t="str">
            <v xml:space="preserve">070425102   </v>
          </cell>
          <cell r="E1127">
            <v>4266</v>
          </cell>
          <cell r="F1127" t="str">
            <v>Liberty Elementary District</v>
          </cell>
          <cell r="G1127" t="str">
            <v xml:space="preserve">070425000   </v>
          </cell>
          <cell r="H1127">
            <v>1031</v>
          </cell>
          <cell r="I1127" t="str">
            <v>Maricopa</v>
          </cell>
          <cell r="J1127" t="str">
            <v>In An Elementary In High School District</v>
          </cell>
          <cell r="K1127">
            <v>0.53828828828828834</v>
          </cell>
          <cell r="L1127">
            <v>0.51670378619153678</v>
          </cell>
          <cell r="M1127">
            <v>0.52749999999999997</v>
          </cell>
          <cell r="N1127">
            <v>0.31064572425828968</v>
          </cell>
          <cell r="O1127">
            <v>0.23</v>
          </cell>
          <cell r="P1127">
            <v>0.31064572425828968</v>
          </cell>
          <cell r="Q1127">
            <v>0</v>
          </cell>
          <cell r="R1127">
            <v>0</v>
          </cell>
          <cell r="S1127" t="str">
            <v/>
          </cell>
          <cell r="T1127">
            <v>0</v>
          </cell>
          <cell r="U1127">
            <v>0</v>
          </cell>
          <cell r="V1127" t="str">
            <v/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541.40829999999846</v>
          </cell>
          <cell r="AC1127">
            <v>0</v>
          </cell>
        </row>
        <row r="1128">
          <cell r="B1128">
            <v>87475</v>
          </cell>
          <cell r="C1128" t="str">
            <v>Freedom Elementary School</v>
          </cell>
          <cell r="D1128" t="str">
            <v xml:space="preserve">070425105   </v>
          </cell>
          <cell r="E1128">
            <v>4266</v>
          </cell>
          <cell r="F1128" t="str">
            <v>Liberty Elementary District</v>
          </cell>
          <cell r="G1128" t="str">
            <v xml:space="preserve">070425000   </v>
          </cell>
          <cell r="H1128">
            <v>1031</v>
          </cell>
          <cell r="I1128" t="str">
            <v>Maricopa</v>
          </cell>
          <cell r="J1128" t="str">
            <v>In An Elementary In High School District</v>
          </cell>
          <cell r="K1128">
            <v>0.35416666666666669</v>
          </cell>
          <cell r="L1128">
            <v>0.27868852459016391</v>
          </cell>
          <cell r="M1128">
            <v>0.31640000000000001</v>
          </cell>
          <cell r="N1128">
            <v>0.79661016949152541</v>
          </cell>
          <cell r="O1128">
            <v>0.68</v>
          </cell>
          <cell r="P1128">
            <v>0.79661016949152541</v>
          </cell>
          <cell r="Q1128">
            <v>0</v>
          </cell>
          <cell r="R1128">
            <v>0</v>
          </cell>
          <cell r="S1128">
            <v>0.31640000000000001</v>
          </cell>
          <cell r="T1128">
            <v>0</v>
          </cell>
          <cell r="U1128">
            <v>0</v>
          </cell>
          <cell r="V1128">
            <v>0.31640000000000001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609.20579999999859</v>
          </cell>
          <cell r="AC1128">
            <v>0</v>
          </cell>
        </row>
        <row r="1129">
          <cell r="B1129">
            <v>92706</v>
          </cell>
          <cell r="C1129" t="str">
            <v>Las Brisas Academy</v>
          </cell>
          <cell r="D1129" t="str">
            <v xml:space="preserve">070425106   </v>
          </cell>
          <cell r="E1129">
            <v>4266</v>
          </cell>
          <cell r="F1129" t="str">
            <v>Liberty Elementary District</v>
          </cell>
          <cell r="G1129" t="str">
            <v xml:space="preserve">070425000   </v>
          </cell>
          <cell r="H1129">
            <v>1031</v>
          </cell>
          <cell r="I1129" t="str">
            <v>Maricopa</v>
          </cell>
          <cell r="J1129" t="str">
            <v>In An Elementary In High School District</v>
          </cell>
          <cell r="K1129">
            <v>0.41176470588235292</v>
          </cell>
          <cell r="L1129">
            <v>0.45220588235294118</v>
          </cell>
          <cell r="M1129">
            <v>0.432</v>
          </cell>
          <cell r="N1129">
            <v>0.57052631578947366</v>
          </cell>
          <cell r="O1129">
            <v>0.48</v>
          </cell>
          <cell r="P1129">
            <v>0.57052631578947366</v>
          </cell>
          <cell r="Q1129">
            <v>0</v>
          </cell>
          <cell r="R1129">
            <v>0</v>
          </cell>
          <cell r="S1129" t="str">
            <v/>
          </cell>
          <cell r="T1129">
            <v>0</v>
          </cell>
          <cell r="U1129">
            <v>0</v>
          </cell>
          <cell r="V1129" t="str">
            <v/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517.73359999999923</v>
          </cell>
          <cell r="AC1129">
            <v>0</v>
          </cell>
        </row>
        <row r="1130">
          <cell r="B1130">
            <v>92266</v>
          </cell>
          <cell r="C1130" t="str">
            <v>Liberty Elementary District Charter Schools</v>
          </cell>
          <cell r="D1130" t="str">
            <v xml:space="preserve">070425700   </v>
          </cell>
          <cell r="E1130">
            <v>4266</v>
          </cell>
          <cell r="F1130" t="str">
            <v>Liberty Elementary District</v>
          </cell>
          <cell r="G1130" t="str">
            <v xml:space="preserve">070425000   </v>
          </cell>
          <cell r="H1130">
            <v>1031</v>
          </cell>
          <cell r="I1130" t="str">
            <v>Maricopa</v>
          </cell>
          <cell r="J1130" t="str">
            <v>Charter Holder-District Sponsored Charter Schools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 t="str">
            <v/>
          </cell>
          <cell r="T1130">
            <v>0</v>
          </cell>
          <cell r="U1130">
            <v>0</v>
          </cell>
          <cell r="V1130" t="str">
            <v/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</row>
        <row r="1131">
          <cell r="B1131">
            <v>5294</v>
          </cell>
          <cell r="C1131" t="str">
            <v>Liberty Elementary School</v>
          </cell>
          <cell r="D1131" t="str">
            <v xml:space="preserve">070425101   </v>
          </cell>
          <cell r="E1131">
            <v>4266</v>
          </cell>
          <cell r="F1131" t="str">
            <v>Liberty Elementary District</v>
          </cell>
          <cell r="G1131" t="str">
            <v xml:space="preserve">070425000   </v>
          </cell>
          <cell r="H1131">
            <v>1031</v>
          </cell>
          <cell r="I1131" t="str">
            <v>Maricopa</v>
          </cell>
          <cell r="J1131" t="str">
            <v>In An Elementary In High School District</v>
          </cell>
          <cell r="K1131">
            <v>0.31592689295039167</v>
          </cell>
          <cell r="L1131">
            <v>0.41860465116279072</v>
          </cell>
          <cell r="M1131">
            <v>0.36730000000000002</v>
          </cell>
          <cell r="N1131">
            <v>0.55344827586206902</v>
          </cell>
          <cell r="O1131">
            <v>0.63</v>
          </cell>
          <cell r="P1131">
            <v>0.63</v>
          </cell>
          <cell r="Q1131">
            <v>0</v>
          </cell>
          <cell r="R1131">
            <v>0</v>
          </cell>
          <cell r="S1131">
            <v>0.36730000000000002</v>
          </cell>
          <cell r="T1131">
            <v>0</v>
          </cell>
          <cell r="U1131">
            <v>0</v>
          </cell>
          <cell r="V1131">
            <v>0.36730000000000002</v>
          </cell>
          <cell r="W1131">
            <v>225</v>
          </cell>
          <cell r="X1131">
            <v>124410.47</v>
          </cell>
          <cell r="Y1131">
            <v>0</v>
          </cell>
          <cell r="Z1131">
            <v>0</v>
          </cell>
          <cell r="AA1131">
            <v>0</v>
          </cell>
          <cell r="AB1131">
            <v>552.93539999999916</v>
          </cell>
          <cell r="AC1131">
            <v>124410.47</v>
          </cell>
          <cell r="AD1131">
            <v>74646.28</v>
          </cell>
        </row>
        <row r="1132">
          <cell r="B1132">
            <v>79652</v>
          </cell>
          <cell r="C1132" t="str">
            <v>Rainbow Valley Elementary School</v>
          </cell>
          <cell r="D1132" t="str">
            <v xml:space="preserve">070425103   </v>
          </cell>
          <cell r="E1132">
            <v>4266</v>
          </cell>
          <cell r="F1132" t="str">
            <v>Liberty Elementary District</v>
          </cell>
          <cell r="G1132" t="str">
            <v xml:space="preserve">070425000   </v>
          </cell>
          <cell r="H1132">
            <v>1031</v>
          </cell>
          <cell r="I1132" t="str">
            <v>Maricopa</v>
          </cell>
          <cell r="J1132" t="str">
            <v>In An Elementary In High School District</v>
          </cell>
          <cell r="K1132">
            <v>0.29310344827586204</v>
          </cell>
          <cell r="L1132">
            <v>0.32518337408312958</v>
          </cell>
          <cell r="M1132">
            <v>0.30909999999999999</v>
          </cell>
          <cell r="N1132">
            <v>0.61579892280071813</v>
          </cell>
          <cell r="O1132">
            <v>0.72</v>
          </cell>
          <cell r="P1132">
            <v>0.72</v>
          </cell>
          <cell r="Q1132">
            <v>0</v>
          </cell>
          <cell r="R1132">
            <v>0</v>
          </cell>
          <cell r="S1132">
            <v>0.30909999999999999</v>
          </cell>
          <cell r="T1132">
            <v>0</v>
          </cell>
          <cell r="U1132">
            <v>0</v>
          </cell>
          <cell r="V1132">
            <v>0.30909999999999999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A1132">
            <v>0</v>
          </cell>
          <cell r="AB1132">
            <v>546.4313999999988</v>
          </cell>
          <cell r="AC1132">
            <v>0</v>
          </cell>
        </row>
        <row r="1133">
          <cell r="B1133">
            <v>79846</v>
          </cell>
          <cell r="C1133" t="str">
            <v>Westar Elementary School</v>
          </cell>
          <cell r="D1133" t="str">
            <v xml:space="preserve">070425104   </v>
          </cell>
          <cell r="E1133">
            <v>4266</v>
          </cell>
          <cell r="F1133" t="str">
            <v>Liberty Elementary District</v>
          </cell>
          <cell r="G1133" t="str">
            <v xml:space="preserve">070425000   </v>
          </cell>
          <cell r="H1133">
            <v>1031</v>
          </cell>
          <cell r="I1133" t="str">
            <v>Maricopa</v>
          </cell>
          <cell r="J1133" t="str">
            <v>In An Elementary In High School District</v>
          </cell>
          <cell r="K1133">
            <v>0.55000000000000004</v>
          </cell>
          <cell r="L1133">
            <v>0.59251559251559249</v>
          </cell>
          <cell r="M1133">
            <v>0.57130000000000003</v>
          </cell>
          <cell r="N1133">
            <v>0.20300751879699247</v>
          </cell>
          <cell r="O1133">
            <v>0.19</v>
          </cell>
          <cell r="P1133">
            <v>0.20300751879699247</v>
          </cell>
          <cell r="Q1133">
            <v>0</v>
          </cell>
          <cell r="R1133">
            <v>0</v>
          </cell>
          <cell r="S1133" t="str">
            <v/>
          </cell>
          <cell r="T1133">
            <v>0</v>
          </cell>
          <cell r="U1133">
            <v>0</v>
          </cell>
          <cell r="V1133" t="str">
            <v/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A1133">
            <v>0</v>
          </cell>
          <cell r="AB1133">
            <v>647.60519999999872</v>
          </cell>
          <cell r="AC1133">
            <v>0</v>
          </cell>
        </row>
        <row r="1134">
          <cell r="B1134">
            <v>4878</v>
          </cell>
          <cell r="C1134" t="str">
            <v>Liberty High School</v>
          </cell>
          <cell r="D1134" t="str">
            <v xml:space="preserve">048750201   </v>
          </cell>
          <cell r="E1134">
            <v>4216</v>
          </cell>
          <cell r="F1134" t="str">
            <v>Liberty High School</v>
          </cell>
          <cell r="G1134" t="str">
            <v xml:space="preserve">048750000   </v>
          </cell>
          <cell r="H1134">
            <v>1999</v>
          </cell>
          <cell r="I1134" t="str">
            <v>Gila</v>
          </cell>
          <cell r="J1134" t="str">
            <v>Charter Facility</v>
          </cell>
          <cell r="K1134">
            <v>0.18</v>
          </cell>
          <cell r="L1134">
            <v>8.4745762711864403E-2</v>
          </cell>
          <cell r="M1134">
            <v>0.13239999999999999</v>
          </cell>
          <cell r="N1134">
            <v>0.3048780487804878</v>
          </cell>
          <cell r="O1134">
            <v>0</v>
          </cell>
          <cell r="P1134">
            <v>0.3048780487804878</v>
          </cell>
          <cell r="Q1134">
            <v>0</v>
          </cell>
          <cell r="R1134">
            <v>0</v>
          </cell>
          <cell r="S1134" t="str">
            <v/>
          </cell>
          <cell r="T1134">
            <v>0</v>
          </cell>
          <cell r="U1134">
            <v>0</v>
          </cell>
          <cell r="V1134" t="str">
            <v/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A1134">
            <v>0</v>
          </cell>
          <cell r="AB1134">
            <v>81.179299999999941</v>
          </cell>
          <cell r="AC1134">
            <v>0</v>
          </cell>
        </row>
        <row r="1135">
          <cell r="B1135">
            <v>78811</v>
          </cell>
          <cell r="C1135" t="str">
            <v>Liberty Traditional Charter School</v>
          </cell>
          <cell r="D1135" t="str">
            <v xml:space="preserve">078784101   </v>
          </cell>
          <cell r="E1135">
            <v>10968</v>
          </cell>
          <cell r="F1135" t="str">
            <v>Liberty Traditional Charter School</v>
          </cell>
          <cell r="G1135" t="str">
            <v xml:space="preserve">078784000   </v>
          </cell>
          <cell r="H1135">
            <v>1999</v>
          </cell>
          <cell r="I1135" t="str">
            <v>Maricopa</v>
          </cell>
          <cell r="J1135" t="str">
            <v>Charter Facility</v>
          </cell>
          <cell r="K1135">
            <v>0.24291497975708501</v>
          </cell>
          <cell r="L1135">
            <v>0.36842105263157893</v>
          </cell>
          <cell r="M1135">
            <v>0.30570000000000003</v>
          </cell>
          <cell r="N1135">
            <v>0.41061452513966479</v>
          </cell>
          <cell r="O1135">
            <v>0.87</v>
          </cell>
          <cell r="P1135">
            <v>0.87</v>
          </cell>
          <cell r="Q1135">
            <v>0</v>
          </cell>
          <cell r="R1135">
            <v>0</v>
          </cell>
          <cell r="S1135">
            <v>0.30570000000000003</v>
          </cell>
          <cell r="T1135">
            <v>0</v>
          </cell>
          <cell r="U1135">
            <v>0</v>
          </cell>
          <cell r="V1135">
            <v>0.30570000000000003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A1135">
            <v>0</v>
          </cell>
          <cell r="AB1135">
            <v>292.80170000000066</v>
          </cell>
          <cell r="AC1135">
            <v>0</v>
          </cell>
        </row>
        <row r="1136">
          <cell r="B1136">
            <v>91204</v>
          </cell>
          <cell r="C1136" t="str">
            <v>Liberty Traditional Charter School - Saddleback</v>
          </cell>
          <cell r="D1136" t="str">
            <v xml:space="preserve">078784104   </v>
          </cell>
          <cell r="E1136">
            <v>10968</v>
          </cell>
          <cell r="F1136" t="str">
            <v>Liberty Traditional Charter School</v>
          </cell>
          <cell r="G1136" t="str">
            <v xml:space="preserve">078784000   </v>
          </cell>
          <cell r="H1136">
            <v>1999</v>
          </cell>
          <cell r="I1136" t="str">
            <v>Maricopa</v>
          </cell>
          <cell r="J1136" t="str">
            <v>Charter Facility</v>
          </cell>
          <cell r="K1136">
            <v>0.2839506172839506</v>
          </cell>
          <cell r="L1136">
            <v>0.20370370370370369</v>
          </cell>
          <cell r="M1136">
            <v>0.24379999999999999</v>
          </cell>
          <cell r="N1136">
            <v>0.66666666666666663</v>
          </cell>
          <cell r="O1136">
            <v>0.82</v>
          </cell>
          <cell r="P1136">
            <v>0.82</v>
          </cell>
          <cell r="Q1136">
            <v>0</v>
          </cell>
          <cell r="R1136">
            <v>0</v>
          </cell>
          <cell r="S1136">
            <v>0.24379999999999999</v>
          </cell>
          <cell r="T1136">
            <v>0</v>
          </cell>
          <cell r="U1136">
            <v>0</v>
          </cell>
          <cell r="V1136">
            <v>0.24379999999999999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213.27240000000054</v>
          </cell>
          <cell r="AC1136">
            <v>0</v>
          </cell>
        </row>
        <row r="1137">
          <cell r="B1137">
            <v>80300</v>
          </cell>
          <cell r="C1137" t="str">
            <v>Life Skills Center of Arizona</v>
          </cell>
          <cell r="D1137" t="str">
            <v xml:space="preserve">078980201   </v>
          </cell>
          <cell r="E1137">
            <v>80299</v>
          </cell>
          <cell r="F1137" t="str">
            <v>Life Skills Center of Arizona, Inc.</v>
          </cell>
          <cell r="G1137" t="str">
            <v xml:space="preserve">078980000   </v>
          </cell>
          <cell r="H1137">
            <v>1999</v>
          </cell>
          <cell r="I1137" t="str">
            <v>Maricopa</v>
          </cell>
          <cell r="J1137" t="str">
            <v>Charter Facility</v>
          </cell>
          <cell r="K1137">
            <v>1.4492753623188406E-2</v>
          </cell>
          <cell r="L1137">
            <v>4.3956043956043959E-2</v>
          </cell>
          <cell r="M1137">
            <v>2.92E-2</v>
          </cell>
          <cell r="N1137">
            <v>0.42268041237113402</v>
          </cell>
          <cell r="O1137">
            <v>0</v>
          </cell>
          <cell r="P1137">
            <v>0.42268041237113402</v>
          </cell>
          <cell r="Q1137">
            <v>0</v>
          </cell>
          <cell r="R1137">
            <v>0</v>
          </cell>
          <cell r="S1137" t="str">
            <v/>
          </cell>
          <cell r="T1137">
            <v>0</v>
          </cell>
          <cell r="U1137">
            <v>0</v>
          </cell>
          <cell r="V1137" t="str">
            <v/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0</v>
          </cell>
          <cell r="AB1137">
            <v>0</v>
          </cell>
          <cell r="AC1137">
            <v>0</v>
          </cell>
        </row>
        <row r="1138">
          <cell r="B1138">
            <v>91243</v>
          </cell>
          <cell r="C1138" t="str">
            <v>Life Skills Center of Arizona Online Education Academy-CLOSED</v>
          </cell>
          <cell r="D1138" t="str">
            <v xml:space="preserve">078980001   </v>
          </cell>
          <cell r="E1138">
            <v>80299</v>
          </cell>
          <cell r="F1138" t="str">
            <v>Life Skills Center of Arizona, Inc.</v>
          </cell>
          <cell r="G1138" t="str">
            <v xml:space="preserve">078980000   </v>
          </cell>
          <cell r="H1138">
            <v>1999</v>
          </cell>
          <cell r="I1138" t="str">
            <v>Maricopa</v>
          </cell>
          <cell r="J1138" t="str">
            <v>Charter Facility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 t="str">
            <v/>
          </cell>
          <cell r="T1138">
            <v>0</v>
          </cell>
          <cell r="U1138">
            <v>0</v>
          </cell>
          <cell r="V1138" t="str">
            <v/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  <cell r="AC1138">
            <v>0</v>
          </cell>
        </row>
        <row r="1139">
          <cell r="B1139">
            <v>91183</v>
          </cell>
          <cell r="C1139" t="str">
            <v>Digital Technology Academy</v>
          </cell>
          <cell r="D1139" t="str">
            <v xml:space="preserve">108908002   </v>
          </cell>
          <cell r="E1139">
            <v>90754</v>
          </cell>
          <cell r="F1139" t="str">
            <v>Lifelong Learning Research Institute, Inc.</v>
          </cell>
          <cell r="G1139" t="str">
            <v xml:space="preserve">108908000   </v>
          </cell>
          <cell r="H1139">
            <v>1999</v>
          </cell>
          <cell r="I1139" t="str">
            <v>Pima</v>
          </cell>
          <cell r="J1139" t="str">
            <v>Charter Facility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 t="str">
            <v/>
          </cell>
          <cell r="T1139">
            <v>0</v>
          </cell>
          <cell r="U1139">
            <v>0</v>
          </cell>
          <cell r="V1139" t="str">
            <v/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</row>
        <row r="1140">
          <cell r="B1140">
            <v>90755</v>
          </cell>
          <cell r="C1140" t="str">
            <v>Jack Thoman Air and Space Academy and Performing Arts Studio</v>
          </cell>
          <cell r="D1140" t="str">
            <v xml:space="preserve">108908001   </v>
          </cell>
          <cell r="E1140">
            <v>90754</v>
          </cell>
          <cell r="F1140" t="str">
            <v>Lifelong Learning Research Institute, Inc.</v>
          </cell>
          <cell r="G1140" t="str">
            <v xml:space="preserve">108908000   </v>
          </cell>
          <cell r="H1140">
            <v>1999</v>
          </cell>
          <cell r="I1140" t="str">
            <v>Pima</v>
          </cell>
          <cell r="J1140" t="str">
            <v>Charter Facility</v>
          </cell>
          <cell r="K1140">
            <v>0.55000000000000004</v>
          </cell>
          <cell r="L1140">
            <v>0.3</v>
          </cell>
          <cell r="M1140">
            <v>0.42499999999999999</v>
          </cell>
          <cell r="N1140">
            <v>0.5</v>
          </cell>
          <cell r="O1140">
            <v>0.85</v>
          </cell>
          <cell r="P1140">
            <v>0.85</v>
          </cell>
          <cell r="Q1140">
            <v>0</v>
          </cell>
          <cell r="R1140">
            <v>0</v>
          </cell>
          <cell r="S1140">
            <v>0.42499999999999999</v>
          </cell>
          <cell r="T1140">
            <v>0</v>
          </cell>
          <cell r="U1140">
            <v>0</v>
          </cell>
          <cell r="V1140">
            <v>0.42499999999999999</v>
          </cell>
          <cell r="W1140">
            <v>225</v>
          </cell>
          <cell r="X1140">
            <v>3266.08</v>
          </cell>
          <cell r="Y1140">
            <v>0</v>
          </cell>
          <cell r="Z1140">
            <v>0</v>
          </cell>
          <cell r="AA1140">
            <v>0</v>
          </cell>
          <cell r="AB1140">
            <v>14.515900000000004</v>
          </cell>
          <cell r="AC1140">
            <v>3266.08</v>
          </cell>
          <cell r="AD1140">
            <v>1959.65</v>
          </cell>
        </row>
        <row r="1141">
          <cell r="B1141">
            <v>79927</v>
          </cell>
          <cell r="C1141" t="str">
            <v>Lifelong Learning Academy</v>
          </cell>
          <cell r="D1141" t="str">
            <v xml:space="preserve">108708001   </v>
          </cell>
          <cell r="E1141">
            <v>79926</v>
          </cell>
          <cell r="F1141" t="str">
            <v>Lifelong Learning Research Institute, Inc.</v>
          </cell>
          <cell r="G1141" t="str">
            <v xml:space="preserve">108708000   </v>
          </cell>
          <cell r="H1141">
            <v>1999</v>
          </cell>
          <cell r="I1141" t="str">
            <v>Pima</v>
          </cell>
          <cell r="J1141" t="str">
            <v>Charter Facility</v>
          </cell>
          <cell r="K1141">
            <v>0.25</v>
          </cell>
          <cell r="L1141">
            <v>0.125</v>
          </cell>
          <cell r="M1141">
            <v>0.1875</v>
          </cell>
          <cell r="N1141">
            <v>0.3</v>
          </cell>
          <cell r="O1141">
            <v>0.75</v>
          </cell>
          <cell r="P1141">
            <v>0.75</v>
          </cell>
          <cell r="Q1141">
            <v>0</v>
          </cell>
          <cell r="R1141">
            <v>0</v>
          </cell>
          <cell r="S1141">
            <v>0.1875</v>
          </cell>
          <cell r="T1141">
            <v>0</v>
          </cell>
          <cell r="U1141">
            <v>0</v>
          </cell>
          <cell r="V1141">
            <v>0.1875</v>
          </cell>
          <cell r="W1141">
            <v>0</v>
          </cell>
          <cell r="X1141">
            <v>0</v>
          </cell>
          <cell r="Y1141">
            <v>1</v>
          </cell>
          <cell r="Z1141">
            <v>0</v>
          </cell>
          <cell r="AA1141">
            <v>0</v>
          </cell>
          <cell r="AB1141">
            <v>18.180000000000003</v>
          </cell>
          <cell r="AC1141">
            <v>0</v>
          </cell>
        </row>
        <row r="1142">
          <cell r="B1142">
            <v>92732</v>
          </cell>
          <cell r="C1142" t="str">
            <v>Great Hearts Academies - Lincoln Prep</v>
          </cell>
          <cell r="D1142" t="str">
            <v xml:space="preserve">078235001   </v>
          </cell>
          <cell r="E1142">
            <v>92657</v>
          </cell>
          <cell r="F1142" t="str">
            <v>Lincoln Preparatory Academy</v>
          </cell>
          <cell r="G1142" t="str">
            <v xml:space="preserve">078235000   </v>
          </cell>
          <cell r="H1142">
            <v>1999</v>
          </cell>
          <cell r="I1142" t="str">
            <v>Maricopa</v>
          </cell>
          <cell r="J1142" t="str">
            <v>Charter Facility</v>
          </cell>
          <cell r="K1142">
            <v>0.63434903047091418</v>
          </cell>
          <cell r="L1142">
            <v>0.62603878116343492</v>
          </cell>
          <cell r="M1142">
            <v>0.63019999999999998</v>
          </cell>
          <cell r="N1142">
            <v>0</v>
          </cell>
          <cell r="O1142">
            <v>0</v>
          </cell>
          <cell r="P1142">
            <v>0</v>
          </cell>
          <cell r="Q1142">
            <v>225</v>
          </cell>
          <cell r="R1142">
            <v>120313.67</v>
          </cell>
          <cell r="S1142" t="str">
            <v/>
          </cell>
          <cell r="T1142">
            <v>0</v>
          </cell>
          <cell r="U1142">
            <v>0</v>
          </cell>
          <cell r="V1142" t="str">
            <v/>
          </cell>
          <cell r="W1142">
            <v>0</v>
          </cell>
          <cell r="X1142">
            <v>0</v>
          </cell>
          <cell r="Y1142">
            <v>0</v>
          </cell>
          <cell r="Z1142">
            <v>0</v>
          </cell>
          <cell r="AA1142">
            <v>0</v>
          </cell>
          <cell r="AB1142">
            <v>534.72740000000204</v>
          </cell>
          <cell r="AC1142">
            <v>120313.67</v>
          </cell>
          <cell r="AD1142">
            <v>72188.2</v>
          </cell>
        </row>
        <row r="1143">
          <cell r="B1143">
            <v>87522</v>
          </cell>
          <cell r="C1143" t="str">
            <v>Barbara B. Robey Elementary School</v>
          </cell>
          <cell r="D1143" t="str">
            <v xml:space="preserve">070479111   </v>
          </cell>
          <cell r="E1143">
            <v>4281</v>
          </cell>
          <cell r="F1143" t="str">
            <v>Litchfield Elementary District</v>
          </cell>
          <cell r="G1143" t="str">
            <v xml:space="preserve">070479000   </v>
          </cell>
          <cell r="H1143">
            <v>1031</v>
          </cell>
          <cell r="I1143" t="str">
            <v>Maricopa</v>
          </cell>
          <cell r="J1143" t="str">
            <v>In An Elementary In High School District</v>
          </cell>
          <cell r="K1143">
            <v>0.50247524752475248</v>
          </cell>
          <cell r="L1143">
            <v>0.51351351351351349</v>
          </cell>
          <cell r="M1143">
            <v>0.50800000000000001</v>
          </cell>
          <cell r="N1143">
            <v>3.8809831824062097E-3</v>
          </cell>
          <cell r="O1143">
            <v>0.56999999999999995</v>
          </cell>
          <cell r="P1143">
            <v>0.56999999999999995</v>
          </cell>
          <cell r="Q1143">
            <v>0</v>
          </cell>
          <cell r="R1143">
            <v>0</v>
          </cell>
          <cell r="S1143" t="str">
            <v/>
          </cell>
          <cell r="T1143">
            <v>0</v>
          </cell>
          <cell r="U1143">
            <v>0</v>
          </cell>
          <cell r="V1143" t="str">
            <v/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608.63409999999885</v>
          </cell>
          <cell r="AC1143">
            <v>0</v>
          </cell>
        </row>
        <row r="1144">
          <cell r="B1144">
            <v>80054</v>
          </cell>
          <cell r="C1144" t="str">
            <v>Corte Sierra Elementary School</v>
          </cell>
          <cell r="D1144" t="str">
            <v xml:space="preserve">070479108   </v>
          </cell>
          <cell r="E1144">
            <v>4281</v>
          </cell>
          <cell r="F1144" t="str">
            <v>Litchfield Elementary District</v>
          </cell>
          <cell r="G1144" t="str">
            <v xml:space="preserve">070479000   </v>
          </cell>
          <cell r="H1144">
            <v>1031</v>
          </cell>
          <cell r="I1144" t="str">
            <v>Maricopa</v>
          </cell>
          <cell r="J1144" t="str">
            <v>In An Elementary In High School District</v>
          </cell>
          <cell r="K1144">
            <v>0.54939759036144575</v>
          </cell>
          <cell r="L1144">
            <v>0.56385542168674696</v>
          </cell>
          <cell r="M1144">
            <v>0.55659999999999998</v>
          </cell>
          <cell r="N1144">
            <v>2.5839793281653748E-3</v>
          </cell>
          <cell r="O1144">
            <v>0.48</v>
          </cell>
          <cell r="P1144">
            <v>0.48</v>
          </cell>
          <cell r="Q1144">
            <v>0</v>
          </cell>
          <cell r="R1144">
            <v>0</v>
          </cell>
          <cell r="S1144" t="str">
            <v/>
          </cell>
          <cell r="T1144">
            <v>0</v>
          </cell>
          <cell r="U1144">
            <v>0</v>
          </cell>
          <cell r="V1144" t="str">
            <v/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662.67579999999873</v>
          </cell>
          <cell r="AC1144">
            <v>0</v>
          </cell>
        </row>
        <row r="1145">
          <cell r="B1145">
            <v>85843</v>
          </cell>
          <cell r="C1145" t="str">
            <v>Dreaming Summit Elementary</v>
          </cell>
          <cell r="D1145" t="str">
            <v xml:space="preserve">070479109   </v>
          </cell>
          <cell r="E1145">
            <v>4281</v>
          </cell>
          <cell r="F1145" t="str">
            <v>Litchfield Elementary District</v>
          </cell>
          <cell r="G1145" t="str">
            <v xml:space="preserve">070479000   </v>
          </cell>
          <cell r="H1145">
            <v>1031</v>
          </cell>
          <cell r="I1145" t="str">
            <v>Maricopa</v>
          </cell>
          <cell r="J1145" t="str">
            <v>In An Elementary In High School District</v>
          </cell>
          <cell r="K1145">
            <v>0.53071253071253066</v>
          </cell>
          <cell r="L1145">
            <v>0.67076167076167081</v>
          </cell>
          <cell r="M1145">
            <v>0.60070000000000001</v>
          </cell>
          <cell r="N1145">
            <v>1.3123359580052493E-3</v>
          </cell>
          <cell r="O1145">
            <v>0.47</v>
          </cell>
          <cell r="P1145">
            <v>0.47</v>
          </cell>
          <cell r="Q1145">
            <v>0</v>
          </cell>
          <cell r="R1145">
            <v>0</v>
          </cell>
          <cell r="S1145" t="str">
            <v/>
          </cell>
          <cell r="T1145">
            <v>0</v>
          </cell>
          <cell r="U1145">
            <v>0</v>
          </cell>
          <cell r="V1145" t="str">
            <v/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637.44369999999856</v>
          </cell>
          <cell r="AC1145">
            <v>0</v>
          </cell>
        </row>
        <row r="1146">
          <cell r="B1146">
            <v>90385</v>
          </cell>
          <cell r="C1146" t="str">
            <v>L. Thomas Heck Middle School</v>
          </cell>
          <cell r="D1146" t="str">
            <v xml:space="preserve">070479112   </v>
          </cell>
          <cell r="E1146">
            <v>4281</v>
          </cell>
          <cell r="F1146" t="str">
            <v>Litchfield Elementary District</v>
          </cell>
          <cell r="G1146" t="str">
            <v xml:space="preserve">070479000   </v>
          </cell>
          <cell r="H1146">
            <v>1031</v>
          </cell>
          <cell r="I1146" t="str">
            <v>Maricopa</v>
          </cell>
          <cell r="J1146" t="str">
            <v>In An Elementary In High School District</v>
          </cell>
          <cell r="K1146">
            <v>0.482311320754717</v>
          </cell>
          <cell r="L1146">
            <v>0.43896713615023475</v>
          </cell>
          <cell r="M1146">
            <v>0.46060000000000001</v>
          </cell>
          <cell r="N1146">
            <v>0</v>
          </cell>
          <cell r="O1146">
            <v>0.51</v>
          </cell>
          <cell r="P1146">
            <v>0.51</v>
          </cell>
          <cell r="Q1146">
            <v>0</v>
          </cell>
          <cell r="R1146">
            <v>0</v>
          </cell>
          <cell r="S1146" t="str">
            <v/>
          </cell>
          <cell r="T1146">
            <v>0</v>
          </cell>
          <cell r="U1146">
            <v>0</v>
          </cell>
          <cell r="V1146" t="str">
            <v/>
          </cell>
          <cell r="W1146">
            <v>0</v>
          </cell>
          <cell r="X1146">
            <v>0</v>
          </cell>
          <cell r="Y1146">
            <v>0</v>
          </cell>
          <cell r="Z1146">
            <v>0</v>
          </cell>
          <cell r="AA1146">
            <v>0</v>
          </cell>
          <cell r="AB1146">
            <v>809.1903000000035</v>
          </cell>
          <cell r="AC1146">
            <v>0</v>
          </cell>
        </row>
        <row r="1147">
          <cell r="B1147">
            <v>92277</v>
          </cell>
          <cell r="C1147" t="str">
            <v>Litchfield Elementary District Charter Schools</v>
          </cell>
          <cell r="D1147" t="str">
            <v xml:space="preserve">070479700   </v>
          </cell>
          <cell r="E1147">
            <v>4281</v>
          </cell>
          <cell r="F1147" t="str">
            <v>Litchfield Elementary District</v>
          </cell>
          <cell r="G1147" t="str">
            <v xml:space="preserve">070479000   </v>
          </cell>
          <cell r="H1147">
            <v>1031</v>
          </cell>
          <cell r="I1147" t="str">
            <v>Maricopa</v>
          </cell>
          <cell r="J1147" t="str">
            <v>Charter Holder-District Sponsored Charter Schools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 t="str">
            <v/>
          </cell>
          <cell r="T1147">
            <v>0</v>
          </cell>
          <cell r="U1147">
            <v>0</v>
          </cell>
          <cell r="V1147" t="str">
            <v/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</row>
        <row r="1148">
          <cell r="B1148">
            <v>5393</v>
          </cell>
          <cell r="C1148" t="str">
            <v>Litchfield Elementary School</v>
          </cell>
          <cell r="D1148" t="str">
            <v xml:space="preserve">070479101   </v>
          </cell>
          <cell r="E1148">
            <v>4281</v>
          </cell>
          <cell r="F1148" t="str">
            <v>Litchfield Elementary District</v>
          </cell>
          <cell r="G1148" t="str">
            <v xml:space="preserve">070479000   </v>
          </cell>
          <cell r="H1148">
            <v>1031</v>
          </cell>
          <cell r="I1148" t="str">
            <v>Maricopa</v>
          </cell>
          <cell r="J1148" t="str">
            <v>In An Elementary In High School District</v>
          </cell>
          <cell r="K1148">
            <v>0.62995594713656389</v>
          </cell>
          <cell r="L1148">
            <v>0.68281938325991187</v>
          </cell>
          <cell r="M1148">
            <v>0.65639999999999998</v>
          </cell>
          <cell r="N1148">
            <v>0.15961945031712474</v>
          </cell>
          <cell r="O1148">
            <v>0.22</v>
          </cell>
          <cell r="P1148">
            <v>0.22</v>
          </cell>
          <cell r="Q1148">
            <v>225</v>
          </cell>
          <cell r="R1148">
            <v>175169.36</v>
          </cell>
          <cell r="S1148" t="str">
            <v/>
          </cell>
          <cell r="T1148">
            <v>0</v>
          </cell>
          <cell r="U1148">
            <v>0</v>
          </cell>
          <cell r="V1148" t="str">
            <v/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778.5304999999986</v>
          </cell>
          <cell r="AC1148">
            <v>175169.36</v>
          </cell>
          <cell r="AD1148">
            <v>105101.62</v>
          </cell>
        </row>
        <row r="1149">
          <cell r="B1149">
            <v>92411</v>
          </cell>
          <cell r="C1149" t="str">
            <v>Litchfield Preschool</v>
          </cell>
          <cell r="D1149" t="str">
            <v xml:space="preserve">070479201   </v>
          </cell>
          <cell r="E1149">
            <v>4281</v>
          </cell>
          <cell r="F1149" t="str">
            <v>Litchfield Elementary District</v>
          </cell>
          <cell r="G1149" t="str">
            <v xml:space="preserve">070479000   </v>
          </cell>
          <cell r="H1149">
            <v>1031</v>
          </cell>
          <cell r="I1149" t="str">
            <v>Maricopa</v>
          </cell>
          <cell r="J1149" t="str">
            <v>In An Elementary In High School District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 t="str">
            <v/>
          </cell>
          <cell r="T1149">
            <v>0</v>
          </cell>
          <cell r="U1149">
            <v>0</v>
          </cell>
          <cell r="V1149" t="str">
            <v/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</row>
        <row r="1150">
          <cell r="B1150">
            <v>90550</v>
          </cell>
          <cell r="C1150" t="str">
            <v>Mabel Padgett Elementary School</v>
          </cell>
          <cell r="D1150" t="str">
            <v xml:space="preserve">070479114   </v>
          </cell>
          <cell r="E1150">
            <v>4281</v>
          </cell>
          <cell r="F1150" t="str">
            <v>Litchfield Elementary District</v>
          </cell>
          <cell r="G1150" t="str">
            <v xml:space="preserve">070479000   </v>
          </cell>
          <cell r="H1150">
            <v>1031</v>
          </cell>
          <cell r="I1150" t="str">
            <v>Maricopa</v>
          </cell>
          <cell r="J1150" t="str">
            <v>In An Elementary In High School District</v>
          </cell>
          <cell r="K1150">
            <v>0.59865470852017932</v>
          </cell>
          <cell r="L1150">
            <v>0.63677130044843044</v>
          </cell>
          <cell r="M1150">
            <v>0.61770000000000003</v>
          </cell>
          <cell r="N1150">
            <v>0.15731707317073171</v>
          </cell>
          <cell r="O1150">
            <v>0.24</v>
          </cell>
          <cell r="P1150">
            <v>0.24</v>
          </cell>
          <cell r="Q1150">
            <v>0</v>
          </cell>
          <cell r="R1150">
            <v>0</v>
          </cell>
          <cell r="S1150" t="str">
            <v/>
          </cell>
          <cell r="T1150">
            <v>0</v>
          </cell>
          <cell r="U1150">
            <v>0</v>
          </cell>
          <cell r="V1150" t="str">
            <v/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0</v>
          </cell>
          <cell r="AB1150">
            <v>682.65489999999841</v>
          </cell>
          <cell r="AC1150">
            <v>0</v>
          </cell>
        </row>
        <row r="1151">
          <cell r="B1151">
            <v>5396</v>
          </cell>
          <cell r="C1151" t="str">
            <v>Palm Valley Elementary</v>
          </cell>
          <cell r="D1151" t="str">
            <v xml:space="preserve">070479104   </v>
          </cell>
          <cell r="E1151">
            <v>4281</v>
          </cell>
          <cell r="F1151" t="str">
            <v>Litchfield Elementary District</v>
          </cell>
          <cell r="G1151" t="str">
            <v xml:space="preserve">070479000   </v>
          </cell>
          <cell r="H1151">
            <v>1031</v>
          </cell>
          <cell r="I1151" t="str">
            <v>Maricopa</v>
          </cell>
          <cell r="J1151" t="str">
            <v>In An Elementary In High School District</v>
          </cell>
          <cell r="K1151">
            <v>0.56792873051224946</v>
          </cell>
          <cell r="L1151">
            <v>0.60579064587973275</v>
          </cell>
          <cell r="M1151">
            <v>0.58689999999999998</v>
          </cell>
          <cell r="N1151">
            <v>0.23058542413381122</v>
          </cell>
          <cell r="O1151">
            <v>0.28999999999999998</v>
          </cell>
          <cell r="P1151">
            <v>0.28999999999999998</v>
          </cell>
          <cell r="Q1151">
            <v>0</v>
          </cell>
          <cell r="R1151">
            <v>0</v>
          </cell>
          <cell r="S1151" t="str">
            <v/>
          </cell>
          <cell r="T1151">
            <v>0</v>
          </cell>
          <cell r="U1151">
            <v>0</v>
          </cell>
          <cell r="V1151" t="str">
            <v/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742.5347000000005</v>
          </cell>
          <cell r="AC1151">
            <v>0</v>
          </cell>
        </row>
        <row r="1152">
          <cell r="B1152">
            <v>92409</v>
          </cell>
          <cell r="C1152" t="str">
            <v>Palm Valley Preschool</v>
          </cell>
          <cell r="D1152" t="str">
            <v xml:space="preserve">070479204   </v>
          </cell>
          <cell r="E1152">
            <v>4281</v>
          </cell>
          <cell r="F1152" t="str">
            <v>Litchfield Elementary District</v>
          </cell>
          <cell r="G1152" t="str">
            <v xml:space="preserve">070479000   </v>
          </cell>
          <cell r="H1152">
            <v>1031</v>
          </cell>
          <cell r="I1152" t="str">
            <v>Maricopa</v>
          </cell>
          <cell r="J1152" t="str">
            <v>In An Elementary In High School District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 t="str">
            <v/>
          </cell>
          <cell r="T1152">
            <v>0</v>
          </cell>
          <cell r="U1152">
            <v>0</v>
          </cell>
          <cell r="V1152" t="str">
            <v/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</row>
        <row r="1153">
          <cell r="B1153">
            <v>78925</v>
          </cell>
          <cell r="C1153" t="str">
            <v>Rancho Santa Fe Elementary School</v>
          </cell>
          <cell r="D1153" t="str">
            <v xml:space="preserve">070479105   </v>
          </cell>
          <cell r="E1153">
            <v>4281</v>
          </cell>
          <cell r="F1153" t="str">
            <v>Litchfield Elementary District</v>
          </cell>
          <cell r="G1153" t="str">
            <v xml:space="preserve">070479000   </v>
          </cell>
          <cell r="H1153">
            <v>1031</v>
          </cell>
          <cell r="I1153" t="str">
            <v>Maricopa</v>
          </cell>
          <cell r="J1153" t="str">
            <v>In An Elementary In High School District</v>
          </cell>
          <cell r="K1153">
            <v>0.48224852071005919</v>
          </cell>
          <cell r="L1153">
            <v>0.51327433628318586</v>
          </cell>
          <cell r="M1153">
            <v>0.49780000000000002</v>
          </cell>
          <cell r="N1153">
            <v>2.2091310751104567E-2</v>
          </cell>
          <cell r="O1153">
            <v>0.51</v>
          </cell>
          <cell r="P1153">
            <v>0.51</v>
          </cell>
          <cell r="Q1153">
            <v>0</v>
          </cell>
          <cell r="R1153">
            <v>0</v>
          </cell>
          <cell r="S1153" t="str">
            <v/>
          </cell>
          <cell r="T1153">
            <v>0</v>
          </cell>
          <cell r="U1153">
            <v>0</v>
          </cell>
          <cell r="V1153" t="str">
            <v/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577.05339999999876</v>
          </cell>
          <cell r="AC1153">
            <v>0</v>
          </cell>
        </row>
        <row r="1154">
          <cell r="B1154">
            <v>92410</v>
          </cell>
          <cell r="C1154" t="str">
            <v>Rancho Santa Fe Preschool</v>
          </cell>
          <cell r="D1154" t="str">
            <v xml:space="preserve">070479205   </v>
          </cell>
          <cell r="E1154">
            <v>4281</v>
          </cell>
          <cell r="F1154" t="str">
            <v>Litchfield Elementary District</v>
          </cell>
          <cell r="G1154" t="str">
            <v xml:space="preserve">070479000   </v>
          </cell>
          <cell r="H1154">
            <v>1031</v>
          </cell>
          <cell r="I1154" t="str">
            <v>Maricopa</v>
          </cell>
          <cell r="J1154" t="str">
            <v>In An Elementary In High School District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 t="str">
            <v/>
          </cell>
          <cell r="T1154">
            <v>0</v>
          </cell>
          <cell r="U1154">
            <v>0</v>
          </cell>
          <cell r="V1154" t="str">
            <v/>
          </cell>
          <cell r="W1154">
            <v>0</v>
          </cell>
          <cell r="X1154">
            <v>0</v>
          </cell>
          <cell r="Y1154">
            <v>0</v>
          </cell>
          <cell r="Z1154">
            <v>0</v>
          </cell>
          <cell r="AA1154">
            <v>0</v>
          </cell>
          <cell r="AB1154">
            <v>0</v>
          </cell>
          <cell r="AC1154">
            <v>0</v>
          </cell>
        </row>
        <row r="1155">
          <cell r="B1155">
            <v>5394</v>
          </cell>
          <cell r="C1155" t="str">
            <v>Scott L Libby Elementary School</v>
          </cell>
          <cell r="D1155" t="str">
            <v xml:space="preserve">070479102   </v>
          </cell>
          <cell r="E1155">
            <v>4281</v>
          </cell>
          <cell r="F1155" t="str">
            <v>Litchfield Elementary District</v>
          </cell>
          <cell r="G1155" t="str">
            <v xml:space="preserve">070479000   </v>
          </cell>
          <cell r="H1155">
            <v>1031</v>
          </cell>
          <cell r="I1155" t="str">
            <v>Maricopa</v>
          </cell>
          <cell r="J1155" t="str">
            <v>In An Elementary In High School District</v>
          </cell>
          <cell r="K1155">
            <v>0.6445086705202312</v>
          </cell>
          <cell r="L1155">
            <v>0.74277456647398843</v>
          </cell>
          <cell r="M1155">
            <v>0.69359999999999999</v>
          </cell>
          <cell r="N1155">
            <v>4.3604651162790697E-3</v>
          </cell>
          <cell r="O1155">
            <v>0.3</v>
          </cell>
          <cell r="P1155">
            <v>0.3</v>
          </cell>
          <cell r="Q1155">
            <v>225</v>
          </cell>
          <cell r="R1155">
            <v>138333.65</v>
          </cell>
          <cell r="S1155" t="str">
            <v/>
          </cell>
          <cell r="T1155">
            <v>0</v>
          </cell>
          <cell r="U1155">
            <v>0</v>
          </cell>
          <cell r="V1155" t="str">
            <v/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614.81619999999884</v>
          </cell>
          <cell r="AC1155">
            <v>138333.65</v>
          </cell>
          <cell r="AD1155">
            <v>83000.19</v>
          </cell>
        </row>
        <row r="1156">
          <cell r="B1156">
            <v>89586</v>
          </cell>
          <cell r="C1156" t="str">
            <v>Verrado Elementary School</v>
          </cell>
          <cell r="D1156" t="str">
            <v xml:space="preserve">070479113   </v>
          </cell>
          <cell r="E1156">
            <v>4281</v>
          </cell>
          <cell r="F1156" t="str">
            <v>Litchfield Elementary District</v>
          </cell>
          <cell r="G1156" t="str">
            <v xml:space="preserve">070479000   </v>
          </cell>
          <cell r="H1156">
            <v>1031</v>
          </cell>
          <cell r="I1156" t="str">
            <v>Maricopa</v>
          </cell>
          <cell r="J1156" t="str">
            <v>In An Elementary In High School District</v>
          </cell>
          <cell r="K1156">
            <v>0.59544159544159547</v>
          </cell>
          <cell r="L1156">
            <v>0.65625</v>
          </cell>
          <cell r="M1156">
            <v>0.62580000000000002</v>
          </cell>
          <cell r="N1156">
            <v>0.13110181311018132</v>
          </cell>
          <cell r="O1156">
            <v>0.2</v>
          </cell>
          <cell r="P1156">
            <v>0.2</v>
          </cell>
          <cell r="Q1156">
            <v>225</v>
          </cell>
          <cell r="R1156">
            <v>132982.81</v>
          </cell>
          <cell r="S1156" t="str">
            <v/>
          </cell>
          <cell r="T1156">
            <v>0</v>
          </cell>
          <cell r="U1156">
            <v>0</v>
          </cell>
          <cell r="V1156" t="str">
            <v/>
          </cell>
          <cell r="W1156">
            <v>0</v>
          </cell>
          <cell r="X1156">
            <v>0</v>
          </cell>
          <cell r="Y1156">
            <v>0</v>
          </cell>
          <cell r="Z1156">
            <v>0</v>
          </cell>
          <cell r="AA1156">
            <v>0</v>
          </cell>
          <cell r="AB1156">
            <v>591.03469999999902</v>
          </cell>
          <cell r="AC1156">
            <v>132982.81</v>
          </cell>
          <cell r="AD1156">
            <v>79789.69</v>
          </cell>
        </row>
        <row r="1157">
          <cell r="B1157">
            <v>92878</v>
          </cell>
          <cell r="C1157" t="str">
            <v>Verrado Heritage Elementary School</v>
          </cell>
          <cell r="D1157" t="str">
            <v xml:space="preserve">070479115   </v>
          </cell>
          <cell r="E1157">
            <v>4281</v>
          </cell>
          <cell r="F1157" t="str">
            <v>Litchfield Elementary District</v>
          </cell>
          <cell r="G1157" t="str">
            <v xml:space="preserve">070479000   </v>
          </cell>
          <cell r="H1157">
            <v>1031</v>
          </cell>
          <cell r="I1157" t="str">
            <v>Maricopa</v>
          </cell>
          <cell r="J1157" t="str">
            <v>In An Elementary In High School District</v>
          </cell>
          <cell r="K1157">
            <v>0.64623955431754876</v>
          </cell>
          <cell r="L1157">
            <v>0.59109874826147424</v>
          </cell>
          <cell r="M1157">
            <v>0.61870000000000003</v>
          </cell>
          <cell r="N1157">
            <v>0.14085914085914086</v>
          </cell>
          <cell r="O1157">
            <v>0.25</v>
          </cell>
          <cell r="P1157">
            <v>0.25</v>
          </cell>
          <cell r="Q1157">
            <v>0</v>
          </cell>
          <cell r="R1157">
            <v>0</v>
          </cell>
          <cell r="S1157" t="str">
            <v/>
          </cell>
          <cell r="T1157">
            <v>0</v>
          </cell>
          <cell r="U1157">
            <v>0</v>
          </cell>
          <cell r="V1157" t="str">
            <v/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989.63140000000351</v>
          </cell>
          <cell r="AC1157">
            <v>0</v>
          </cell>
        </row>
        <row r="1158">
          <cell r="B1158">
            <v>85844</v>
          </cell>
          <cell r="C1158" t="str">
            <v>Verrado Middle School</v>
          </cell>
          <cell r="D1158" t="str">
            <v xml:space="preserve">070479110   </v>
          </cell>
          <cell r="E1158">
            <v>4281</v>
          </cell>
          <cell r="F1158" t="str">
            <v>Litchfield Elementary District</v>
          </cell>
          <cell r="G1158" t="str">
            <v xml:space="preserve">070479000   </v>
          </cell>
          <cell r="H1158">
            <v>1031</v>
          </cell>
          <cell r="I1158" t="str">
            <v>Maricopa</v>
          </cell>
          <cell r="J1158" t="str">
            <v>In An Elementary In High School District</v>
          </cell>
          <cell r="K1158">
            <v>0.539906103286385</v>
          </cell>
          <cell r="L1158">
            <v>0.58830409356725144</v>
          </cell>
          <cell r="M1158">
            <v>0.56410000000000005</v>
          </cell>
          <cell r="N1158">
            <v>0.12174940898345153</v>
          </cell>
          <cell r="O1158">
            <v>0.22</v>
          </cell>
          <cell r="P1158">
            <v>0.22</v>
          </cell>
          <cell r="Q1158">
            <v>0</v>
          </cell>
          <cell r="R1158">
            <v>0</v>
          </cell>
          <cell r="S1158" t="str">
            <v/>
          </cell>
          <cell r="T1158">
            <v>0</v>
          </cell>
          <cell r="U1158">
            <v>0</v>
          </cell>
          <cell r="V1158" t="str">
            <v/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823.92130000000373</v>
          </cell>
          <cell r="AC1158">
            <v>0</v>
          </cell>
        </row>
        <row r="1159">
          <cell r="B1159">
            <v>5395</v>
          </cell>
          <cell r="C1159" t="str">
            <v>Western Sky Middle School</v>
          </cell>
          <cell r="D1159" t="str">
            <v xml:space="preserve">070479103   </v>
          </cell>
          <cell r="E1159">
            <v>4281</v>
          </cell>
          <cell r="F1159" t="str">
            <v>Litchfield Elementary District</v>
          </cell>
          <cell r="G1159" t="str">
            <v xml:space="preserve">070479000   </v>
          </cell>
          <cell r="H1159">
            <v>1031</v>
          </cell>
          <cell r="I1159" t="str">
            <v>Maricopa</v>
          </cell>
          <cell r="J1159" t="str">
            <v>In An Elementary In High School District</v>
          </cell>
          <cell r="K1159">
            <v>0.6002004008016032</v>
          </cell>
          <cell r="L1159">
            <v>0.54716981132075471</v>
          </cell>
          <cell r="M1159">
            <v>0.57369999999999999</v>
          </cell>
          <cell r="N1159">
            <v>0.12362911266201396</v>
          </cell>
          <cell r="O1159">
            <v>0.28000000000000003</v>
          </cell>
          <cell r="P1159">
            <v>0.28000000000000003</v>
          </cell>
          <cell r="Q1159">
            <v>0</v>
          </cell>
          <cell r="R1159">
            <v>0</v>
          </cell>
          <cell r="S1159" t="str">
            <v/>
          </cell>
          <cell r="T1159">
            <v>0</v>
          </cell>
          <cell r="U1159">
            <v>0</v>
          </cell>
          <cell r="V1159" t="str">
            <v/>
          </cell>
          <cell r="W1159">
            <v>0</v>
          </cell>
          <cell r="X1159">
            <v>0</v>
          </cell>
          <cell r="Y1159">
            <v>0</v>
          </cell>
          <cell r="Z1159">
            <v>0</v>
          </cell>
          <cell r="AA1159">
            <v>0</v>
          </cell>
          <cell r="AB1159">
            <v>1057.7171000000108</v>
          </cell>
          <cell r="AC1159">
            <v>0</v>
          </cell>
        </row>
        <row r="1160">
          <cell r="B1160">
            <v>79220</v>
          </cell>
          <cell r="C1160" t="str">
            <v>White Tanks Learning Center</v>
          </cell>
          <cell r="D1160" t="str">
            <v xml:space="preserve">070479106   </v>
          </cell>
          <cell r="E1160">
            <v>4281</v>
          </cell>
          <cell r="F1160" t="str">
            <v>Litchfield Elementary District</v>
          </cell>
          <cell r="G1160" t="str">
            <v xml:space="preserve">070479000   </v>
          </cell>
          <cell r="H1160">
            <v>1031</v>
          </cell>
          <cell r="I1160" t="str">
            <v>Maricopa</v>
          </cell>
          <cell r="J1160" t="str">
            <v>In An Elementary In High School District</v>
          </cell>
          <cell r="K1160">
            <v>0.20689655172413793</v>
          </cell>
          <cell r="L1160">
            <v>0.16666666666666666</v>
          </cell>
          <cell r="M1160">
            <v>0.18679999999999999</v>
          </cell>
          <cell r="N1160">
            <v>3.4482758620689655E-2</v>
          </cell>
          <cell r="O1160">
            <v>0</v>
          </cell>
          <cell r="P1160">
            <v>3.4482758620689655E-2</v>
          </cell>
          <cell r="Q1160">
            <v>0</v>
          </cell>
          <cell r="R1160">
            <v>0</v>
          </cell>
          <cell r="S1160" t="str">
            <v/>
          </cell>
          <cell r="T1160">
            <v>0</v>
          </cell>
          <cell r="U1160">
            <v>0</v>
          </cell>
          <cell r="V1160" t="str">
            <v/>
          </cell>
          <cell r="W1160">
            <v>0</v>
          </cell>
          <cell r="X1160">
            <v>0</v>
          </cell>
          <cell r="Y1160">
            <v>1</v>
          </cell>
          <cell r="Z1160">
            <v>0</v>
          </cell>
          <cell r="AA1160">
            <v>0</v>
          </cell>
          <cell r="AB1160">
            <v>32.355099999999993</v>
          </cell>
          <cell r="AC1160">
            <v>0</v>
          </cell>
        </row>
        <row r="1161">
          <cell r="B1161">
            <v>79221</v>
          </cell>
          <cell r="C1161" t="str">
            <v>Wigwam Creek Middle School</v>
          </cell>
          <cell r="D1161" t="str">
            <v xml:space="preserve">070479107   </v>
          </cell>
          <cell r="E1161">
            <v>4281</v>
          </cell>
          <cell r="F1161" t="str">
            <v>Litchfield Elementary District</v>
          </cell>
          <cell r="G1161" t="str">
            <v xml:space="preserve">070479000   </v>
          </cell>
          <cell r="H1161">
            <v>1031</v>
          </cell>
          <cell r="I1161" t="str">
            <v>Maricopa</v>
          </cell>
          <cell r="J1161" t="str">
            <v>Regular Facility - In An Elementary In High School District</v>
          </cell>
          <cell r="K1161">
            <v>0.52652652652652654</v>
          </cell>
          <cell r="L1161">
            <v>0.48348348348348347</v>
          </cell>
          <cell r="M1161">
            <v>0.505</v>
          </cell>
          <cell r="N1161">
            <v>0</v>
          </cell>
          <cell r="O1161">
            <v>0.46</v>
          </cell>
          <cell r="P1161">
            <v>0.46</v>
          </cell>
          <cell r="Q1161">
            <v>0</v>
          </cell>
          <cell r="R1161">
            <v>0</v>
          </cell>
          <cell r="S1161" t="str">
            <v/>
          </cell>
          <cell r="T1161">
            <v>0</v>
          </cell>
          <cell r="U1161">
            <v>0</v>
          </cell>
          <cell r="V1161" t="str">
            <v/>
          </cell>
          <cell r="W1161">
            <v>0</v>
          </cell>
          <cell r="X1161">
            <v>0</v>
          </cell>
          <cell r="Y1161">
            <v>0</v>
          </cell>
          <cell r="Z1161">
            <v>0</v>
          </cell>
          <cell r="AA1161">
            <v>0</v>
          </cell>
          <cell r="AB1161">
            <v>1062.5876000000094</v>
          </cell>
          <cell r="AC1161">
            <v>0</v>
          </cell>
        </row>
        <row r="1162">
          <cell r="B1162">
            <v>79126</v>
          </cell>
          <cell r="C1162" t="str">
            <v>Mission Montessori Academy</v>
          </cell>
          <cell r="D1162" t="str">
            <v xml:space="preserve">078997101   </v>
          </cell>
          <cell r="E1162">
            <v>79050</v>
          </cell>
          <cell r="F1162" t="str">
            <v>Little Lamb Community School</v>
          </cell>
          <cell r="G1162" t="str">
            <v xml:space="preserve">078997000   </v>
          </cell>
          <cell r="H1162">
            <v>1999</v>
          </cell>
          <cell r="I1162" t="str">
            <v>Maricopa</v>
          </cell>
          <cell r="J1162" t="str">
            <v>Charter Facility</v>
          </cell>
          <cell r="K1162">
            <v>0.73599999999999999</v>
          </cell>
          <cell r="L1162">
            <v>0.72</v>
          </cell>
          <cell r="M1162">
            <v>0.72799999999999998</v>
          </cell>
          <cell r="N1162">
            <v>0</v>
          </cell>
          <cell r="O1162">
            <v>0</v>
          </cell>
          <cell r="P1162">
            <v>0</v>
          </cell>
          <cell r="Q1162">
            <v>225</v>
          </cell>
          <cell r="R1162">
            <v>43669.35</v>
          </cell>
          <cell r="S1162" t="str">
            <v/>
          </cell>
          <cell r="T1162">
            <v>0</v>
          </cell>
          <cell r="U1162">
            <v>0</v>
          </cell>
          <cell r="V1162" t="str">
            <v/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194.08599999999996</v>
          </cell>
          <cell r="AC1162">
            <v>43669.35</v>
          </cell>
          <cell r="AD1162">
            <v>26201.61</v>
          </cell>
        </row>
        <row r="1163">
          <cell r="B1163">
            <v>5579</v>
          </cell>
          <cell r="C1163" t="str">
            <v>Beaver Dam Elementary</v>
          </cell>
          <cell r="D1163" t="str">
            <v xml:space="preserve">080209001   </v>
          </cell>
          <cell r="E1163">
            <v>4374</v>
          </cell>
          <cell r="F1163" t="str">
            <v>Littlefield Unified District</v>
          </cell>
          <cell r="G1163" t="str">
            <v xml:space="preserve">080209000   </v>
          </cell>
          <cell r="H1163">
            <v>1027</v>
          </cell>
          <cell r="I1163" t="str">
            <v>Mohave</v>
          </cell>
          <cell r="J1163" t="str">
            <v>In A Unified School District</v>
          </cell>
          <cell r="K1163">
            <v>0.35789473684210527</v>
          </cell>
          <cell r="L1163">
            <v>0.44210526315789472</v>
          </cell>
          <cell r="M1163">
            <v>0.4</v>
          </cell>
          <cell r="N1163">
            <v>0.22448979591836735</v>
          </cell>
          <cell r="O1163">
            <v>0.74</v>
          </cell>
          <cell r="P1163">
            <v>0.74</v>
          </cell>
          <cell r="Q1163">
            <v>0</v>
          </cell>
          <cell r="R1163">
            <v>0</v>
          </cell>
          <cell r="S1163">
            <v>0.4</v>
          </cell>
          <cell r="T1163">
            <v>0</v>
          </cell>
          <cell r="U1163">
            <v>0</v>
          </cell>
          <cell r="V1163">
            <v>0.4</v>
          </cell>
          <cell r="W1163">
            <v>225</v>
          </cell>
          <cell r="X1163">
            <v>38976.75</v>
          </cell>
          <cell r="Y1163">
            <v>0</v>
          </cell>
          <cell r="Z1163">
            <v>0</v>
          </cell>
          <cell r="AA1163">
            <v>0</v>
          </cell>
          <cell r="AB1163">
            <v>173.23000000000002</v>
          </cell>
          <cell r="AC1163">
            <v>38976.75</v>
          </cell>
          <cell r="AD1163">
            <v>23386.05</v>
          </cell>
        </row>
        <row r="1164">
          <cell r="B1164">
            <v>85821</v>
          </cell>
          <cell r="C1164" t="str">
            <v>Beaver Dam High School</v>
          </cell>
          <cell r="D1164" t="str">
            <v xml:space="preserve">080209201   </v>
          </cell>
          <cell r="E1164">
            <v>4374</v>
          </cell>
          <cell r="F1164" t="str">
            <v>Littlefield Unified District</v>
          </cell>
          <cell r="G1164" t="str">
            <v xml:space="preserve">080209000   </v>
          </cell>
          <cell r="H1164">
            <v>1027</v>
          </cell>
          <cell r="I1164" t="str">
            <v>Mohave</v>
          </cell>
          <cell r="J1164" t="str">
            <v>In A Unified School District</v>
          </cell>
          <cell r="K1164">
            <v>0.2</v>
          </cell>
          <cell r="L1164">
            <v>0.12080536912751678</v>
          </cell>
          <cell r="M1164">
            <v>0.16039999999999999</v>
          </cell>
          <cell r="N1164">
            <v>0.54123711340206182</v>
          </cell>
          <cell r="O1164">
            <v>0.72</v>
          </cell>
          <cell r="P1164">
            <v>0.72</v>
          </cell>
          <cell r="Q1164">
            <v>0</v>
          </cell>
          <cell r="R1164">
            <v>0</v>
          </cell>
          <cell r="S1164">
            <v>0.16039999999999999</v>
          </cell>
          <cell r="T1164">
            <v>0</v>
          </cell>
          <cell r="U1164">
            <v>0</v>
          </cell>
          <cell r="V1164">
            <v>0.16039999999999999</v>
          </cell>
          <cell r="W1164">
            <v>0</v>
          </cell>
          <cell r="X1164">
            <v>0</v>
          </cell>
          <cell r="Y1164">
            <v>0</v>
          </cell>
          <cell r="Z1164">
            <v>0</v>
          </cell>
          <cell r="AA1164">
            <v>0</v>
          </cell>
          <cell r="AB1164">
            <v>175.54470000000006</v>
          </cell>
          <cell r="AC1164">
            <v>0</v>
          </cell>
        </row>
        <row r="1165">
          <cell r="B1165">
            <v>79618</v>
          </cell>
          <cell r="C1165" t="str">
            <v>Collier Elementary School</v>
          </cell>
          <cell r="D1165" t="str">
            <v xml:space="preserve">070465104   </v>
          </cell>
          <cell r="E1165">
            <v>4278</v>
          </cell>
          <cell r="F1165" t="str">
            <v>Littleton Elementary District</v>
          </cell>
          <cell r="G1165" t="str">
            <v xml:space="preserve">070465000   </v>
          </cell>
          <cell r="H1165">
            <v>1031</v>
          </cell>
          <cell r="I1165" t="str">
            <v>Maricopa</v>
          </cell>
          <cell r="J1165" t="str">
            <v>In An Elementary In High School District</v>
          </cell>
          <cell r="K1165">
            <v>0.27886056971514245</v>
          </cell>
          <cell r="L1165">
            <v>0.23582089552238805</v>
          </cell>
          <cell r="M1165">
            <v>0.25729999999999997</v>
          </cell>
          <cell r="N1165">
            <v>0</v>
          </cell>
          <cell r="O1165">
            <v>0.75</v>
          </cell>
          <cell r="P1165">
            <v>0.75</v>
          </cell>
          <cell r="Q1165">
            <v>0</v>
          </cell>
          <cell r="R1165">
            <v>0</v>
          </cell>
          <cell r="S1165">
            <v>0.25729999999999997</v>
          </cell>
          <cell r="T1165">
            <v>0</v>
          </cell>
          <cell r="U1165">
            <v>0</v>
          </cell>
          <cell r="V1165">
            <v>0.25729999999999997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838.46039999999948</v>
          </cell>
          <cell r="AC1165">
            <v>0</v>
          </cell>
        </row>
        <row r="1166">
          <cell r="B1166">
            <v>87476</v>
          </cell>
          <cell r="C1166" t="str">
            <v>Country Place Elementary</v>
          </cell>
          <cell r="D1166" t="str">
            <v xml:space="preserve">070465106   </v>
          </cell>
          <cell r="E1166">
            <v>4278</v>
          </cell>
          <cell r="F1166" t="str">
            <v>Littleton Elementary District</v>
          </cell>
          <cell r="G1166" t="str">
            <v xml:space="preserve">070465000   </v>
          </cell>
          <cell r="H1166">
            <v>1031</v>
          </cell>
          <cell r="I1166" t="str">
            <v>Maricopa</v>
          </cell>
          <cell r="J1166" t="str">
            <v>In An Elementary In High School District</v>
          </cell>
          <cell r="K1166">
            <v>0.34023668639053256</v>
          </cell>
          <cell r="L1166">
            <v>0.28676470588235292</v>
          </cell>
          <cell r="M1166">
            <v>0.3135</v>
          </cell>
          <cell r="N1166">
            <v>0</v>
          </cell>
          <cell r="O1166">
            <v>0.82</v>
          </cell>
          <cell r="P1166">
            <v>0.82</v>
          </cell>
          <cell r="Q1166">
            <v>0</v>
          </cell>
          <cell r="R1166">
            <v>0</v>
          </cell>
          <cell r="S1166">
            <v>0.3135</v>
          </cell>
          <cell r="T1166">
            <v>0</v>
          </cell>
          <cell r="U1166">
            <v>0</v>
          </cell>
          <cell r="V1166">
            <v>0.3135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901.89910000000361</v>
          </cell>
          <cell r="AC1166">
            <v>0</v>
          </cell>
        </row>
        <row r="1167">
          <cell r="B1167">
            <v>89608</v>
          </cell>
          <cell r="C1167" t="str">
            <v>Estrella Vista Elementary School</v>
          </cell>
          <cell r="D1167" t="str">
            <v xml:space="preserve">070465107   </v>
          </cell>
          <cell r="E1167">
            <v>4278</v>
          </cell>
          <cell r="F1167" t="str">
            <v>Littleton Elementary District</v>
          </cell>
          <cell r="G1167" t="str">
            <v xml:space="preserve">070465000   </v>
          </cell>
          <cell r="H1167">
            <v>1031</v>
          </cell>
          <cell r="I1167" t="str">
            <v>Maricopa</v>
          </cell>
          <cell r="J1167" t="str">
            <v>In An Elementary In High School District</v>
          </cell>
          <cell r="K1167">
            <v>0.32262773722627736</v>
          </cell>
          <cell r="L1167">
            <v>0.2857142857142857</v>
          </cell>
          <cell r="M1167">
            <v>0.30420000000000003</v>
          </cell>
          <cell r="N1167">
            <v>0</v>
          </cell>
          <cell r="O1167">
            <v>0.79</v>
          </cell>
          <cell r="P1167">
            <v>0.79</v>
          </cell>
          <cell r="Q1167">
            <v>0</v>
          </cell>
          <cell r="R1167">
            <v>0</v>
          </cell>
          <cell r="S1167">
            <v>0.30420000000000003</v>
          </cell>
          <cell r="T1167">
            <v>0</v>
          </cell>
          <cell r="U1167">
            <v>0</v>
          </cell>
          <cell r="V1167">
            <v>0.30420000000000003</v>
          </cell>
          <cell r="W1167">
            <v>0</v>
          </cell>
          <cell r="X1167">
            <v>0</v>
          </cell>
          <cell r="Y1167">
            <v>0</v>
          </cell>
          <cell r="Z1167">
            <v>0</v>
          </cell>
          <cell r="AA1167">
            <v>0</v>
          </cell>
          <cell r="AB1167">
            <v>909.38190000000304</v>
          </cell>
          <cell r="AC1167">
            <v>0</v>
          </cell>
        </row>
        <row r="1168">
          <cell r="B1168">
            <v>530879</v>
          </cell>
          <cell r="C1168" t="str">
            <v>Fine Arts Academy</v>
          </cell>
          <cell r="D1168" t="str">
            <v xml:space="preserve">070465109   </v>
          </cell>
          <cell r="E1168">
            <v>4278</v>
          </cell>
          <cell r="F1168" t="str">
            <v>Littleton Elementary District</v>
          </cell>
          <cell r="G1168" t="str">
            <v xml:space="preserve">070465000   </v>
          </cell>
          <cell r="H1168">
            <v>1031</v>
          </cell>
          <cell r="I1168" t="str">
            <v>Maricopa</v>
          </cell>
          <cell r="J1168" t="str">
            <v>In An Elementary In High School District</v>
          </cell>
          <cell r="K1168">
            <v>0.25900900900900903</v>
          </cell>
          <cell r="L1168">
            <v>0.16891891891891891</v>
          </cell>
          <cell r="M1168">
            <v>0.214</v>
          </cell>
          <cell r="N1168">
            <v>0</v>
          </cell>
          <cell r="O1168">
            <v>0.78</v>
          </cell>
          <cell r="P1168">
            <v>0.78</v>
          </cell>
          <cell r="Q1168">
            <v>0</v>
          </cell>
          <cell r="R1168">
            <v>0</v>
          </cell>
          <cell r="S1168">
            <v>0.214</v>
          </cell>
          <cell r="T1168">
            <v>0</v>
          </cell>
          <cell r="U1168">
            <v>0</v>
          </cell>
          <cell r="V1168">
            <v>0.214</v>
          </cell>
          <cell r="W1168">
            <v>0</v>
          </cell>
          <cell r="X1168">
            <v>0</v>
          </cell>
          <cell r="Y1168">
            <v>0</v>
          </cell>
          <cell r="Z1168">
            <v>0</v>
          </cell>
          <cell r="AA1168">
            <v>0</v>
          </cell>
          <cell r="AB1168">
            <v>690.8074999999983</v>
          </cell>
          <cell r="AC1168">
            <v>0</v>
          </cell>
        </row>
        <row r="1169">
          <cell r="B1169">
            <v>5360</v>
          </cell>
          <cell r="C1169" t="str">
            <v>Littleton Elementary School</v>
          </cell>
          <cell r="D1169" t="str">
            <v xml:space="preserve">070465101   </v>
          </cell>
          <cell r="E1169">
            <v>4278</v>
          </cell>
          <cell r="F1169" t="str">
            <v>Littleton Elementary District</v>
          </cell>
          <cell r="G1169" t="str">
            <v xml:space="preserve">070465000   </v>
          </cell>
          <cell r="H1169">
            <v>1031</v>
          </cell>
          <cell r="I1169" t="str">
            <v>Maricopa</v>
          </cell>
          <cell r="J1169" t="str">
            <v>In An Elementary In High School District</v>
          </cell>
          <cell r="K1169">
            <v>0.21369863013698631</v>
          </cell>
          <cell r="L1169">
            <v>0.14016172506738545</v>
          </cell>
          <cell r="M1169">
            <v>0.1769</v>
          </cell>
          <cell r="N1169">
            <v>1.5037593984962407E-3</v>
          </cell>
          <cell r="O1169">
            <v>0.79</v>
          </cell>
          <cell r="P1169">
            <v>0.79</v>
          </cell>
          <cell r="Q1169">
            <v>0</v>
          </cell>
          <cell r="R1169">
            <v>0</v>
          </cell>
          <cell r="S1169">
            <v>0.1769</v>
          </cell>
          <cell r="T1169">
            <v>0</v>
          </cell>
          <cell r="U1169">
            <v>0</v>
          </cell>
          <cell r="V1169">
            <v>0.1769</v>
          </cell>
          <cell r="W1169">
            <v>0</v>
          </cell>
          <cell r="X1169">
            <v>0</v>
          </cell>
          <cell r="Y1169">
            <v>0</v>
          </cell>
          <cell r="Z1169">
            <v>0</v>
          </cell>
          <cell r="AA1169">
            <v>0</v>
          </cell>
          <cell r="AB1169">
            <v>685.43149999999866</v>
          </cell>
          <cell r="AC1169">
            <v>0</v>
          </cell>
        </row>
        <row r="1170">
          <cell r="B1170">
            <v>85852</v>
          </cell>
          <cell r="C1170" t="str">
            <v>Quentin Elementary School</v>
          </cell>
          <cell r="D1170" t="str">
            <v xml:space="preserve">070465105   </v>
          </cell>
          <cell r="E1170">
            <v>4278</v>
          </cell>
          <cell r="F1170" t="str">
            <v>Littleton Elementary District</v>
          </cell>
          <cell r="G1170" t="str">
            <v xml:space="preserve">070465000   </v>
          </cell>
          <cell r="H1170">
            <v>1031</v>
          </cell>
          <cell r="I1170" t="str">
            <v>Maricopa</v>
          </cell>
          <cell r="J1170" t="str">
            <v>In An Elementary In High School District</v>
          </cell>
          <cell r="K1170">
            <v>0.25562700964630225</v>
          </cell>
          <cell r="L1170">
            <v>0.2709677419354839</v>
          </cell>
          <cell r="M1170">
            <v>0.26329999999999998</v>
          </cell>
          <cell r="N1170">
            <v>0</v>
          </cell>
          <cell r="O1170">
            <v>0.84</v>
          </cell>
          <cell r="P1170">
            <v>0.84</v>
          </cell>
          <cell r="Q1170">
            <v>0</v>
          </cell>
          <cell r="R1170">
            <v>0</v>
          </cell>
          <cell r="S1170">
            <v>0.26329999999999998</v>
          </cell>
          <cell r="T1170">
            <v>0</v>
          </cell>
          <cell r="U1170">
            <v>0</v>
          </cell>
          <cell r="V1170">
            <v>0.26329999999999998</v>
          </cell>
          <cell r="W1170">
            <v>0</v>
          </cell>
          <cell r="X1170">
            <v>0</v>
          </cell>
          <cell r="Y1170">
            <v>0</v>
          </cell>
          <cell r="Z1170">
            <v>0</v>
          </cell>
          <cell r="AA1170">
            <v>0</v>
          </cell>
          <cell r="AB1170">
            <v>824.39730000000156</v>
          </cell>
          <cell r="AC1170">
            <v>0</v>
          </cell>
        </row>
        <row r="1171">
          <cell r="B1171">
            <v>89924</v>
          </cell>
          <cell r="C1171" t="str">
            <v>Tres Rios Elementary School</v>
          </cell>
          <cell r="D1171" t="str">
            <v xml:space="preserve">070465108   </v>
          </cell>
          <cell r="E1171">
            <v>4278</v>
          </cell>
          <cell r="F1171" t="str">
            <v>Littleton Elementary District</v>
          </cell>
          <cell r="G1171" t="str">
            <v xml:space="preserve">070465000   </v>
          </cell>
          <cell r="H1171">
            <v>1031</v>
          </cell>
          <cell r="I1171" t="str">
            <v>Maricopa</v>
          </cell>
          <cell r="J1171" t="str">
            <v>In An Elementary In High School District</v>
          </cell>
          <cell r="K1171">
            <v>0.24374999999999999</v>
          </cell>
          <cell r="L1171">
            <v>0.22812499999999999</v>
          </cell>
          <cell r="M1171">
            <v>0.2359</v>
          </cell>
          <cell r="N1171">
            <v>0</v>
          </cell>
          <cell r="O1171">
            <v>0.83</v>
          </cell>
          <cell r="P1171">
            <v>0.83</v>
          </cell>
          <cell r="Q1171">
            <v>0</v>
          </cell>
          <cell r="R1171">
            <v>0</v>
          </cell>
          <cell r="S1171">
            <v>0.2359</v>
          </cell>
          <cell r="T1171">
            <v>0</v>
          </cell>
          <cell r="U1171">
            <v>0</v>
          </cell>
          <cell r="V1171">
            <v>0.2359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797.80949999999916</v>
          </cell>
          <cell r="AC1171">
            <v>0</v>
          </cell>
        </row>
        <row r="1172">
          <cell r="B1172">
            <v>5361</v>
          </cell>
          <cell r="C1172" t="str">
            <v>Underdown Junior High School</v>
          </cell>
          <cell r="D1172" t="str">
            <v xml:space="preserve">070465102   </v>
          </cell>
          <cell r="E1172">
            <v>4278</v>
          </cell>
          <cell r="F1172" t="str">
            <v>Littleton Elementary District</v>
          </cell>
          <cell r="G1172" t="str">
            <v xml:space="preserve">070465000   </v>
          </cell>
          <cell r="H1172">
            <v>1031</v>
          </cell>
          <cell r="I1172" t="str">
            <v>Maricopa</v>
          </cell>
          <cell r="J1172" t="str">
            <v>In An Elementary In High School District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 t="str">
            <v/>
          </cell>
          <cell r="T1172">
            <v>0</v>
          </cell>
          <cell r="U1172">
            <v>0</v>
          </cell>
          <cell r="V1172" t="str">
            <v/>
          </cell>
          <cell r="W1172">
            <v>0</v>
          </cell>
          <cell r="X1172">
            <v>0</v>
          </cell>
          <cell r="Y1172">
            <v>0</v>
          </cell>
          <cell r="Z1172">
            <v>0</v>
          </cell>
          <cell r="AA1172">
            <v>0</v>
          </cell>
          <cell r="AB1172">
            <v>0</v>
          </cell>
          <cell r="AC1172">
            <v>0</v>
          </cell>
        </row>
        <row r="1173">
          <cell r="B1173">
            <v>5324</v>
          </cell>
          <cell r="C1173" t="str">
            <v>Madison #1 Elementary School</v>
          </cell>
          <cell r="D1173" t="str">
            <v xml:space="preserve">070438110   </v>
          </cell>
          <cell r="E1173">
            <v>4270</v>
          </cell>
          <cell r="F1173" t="str">
            <v>Madison Elementary District</v>
          </cell>
          <cell r="G1173" t="str">
            <v xml:space="preserve">070438000   </v>
          </cell>
          <cell r="H1173">
            <v>1031</v>
          </cell>
          <cell r="I1173" t="str">
            <v>Maricopa</v>
          </cell>
          <cell r="J1173" t="str">
            <v>In An Elementary In High School District</v>
          </cell>
          <cell r="K1173">
            <v>0.51556016597510368</v>
          </cell>
          <cell r="L1173">
            <v>0.5</v>
          </cell>
          <cell r="M1173">
            <v>0.50780000000000003</v>
          </cell>
          <cell r="N1173">
            <v>0.27586206896551724</v>
          </cell>
          <cell r="O1173">
            <v>0.46</v>
          </cell>
          <cell r="P1173">
            <v>0.46</v>
          </cell>
          <cell r="Q1173">
            <v>0</v>
          </cell>
          <cell r="R1173">
            <v>0</v>
          </cell>
          <cell r="S1173" t="str">
            <v/>
          </cell>
          <cell r="T1173">
            <v>0</v>
          </cell>
          <cell r="U1173">
            <v>0</v>
          </cell>
          <cell r="V1173" t="str">
            <v/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997.22110000000771</v>
          </cell>
          <cell r="AC1173">
            <v>0</v>
          </cell>
        </row>
        <row r="1174">
          <cell r="B1174">
            <v>5325</v>
          </cell>
          <cell r="C1174" t="str">
            <v>Madison Camelview Elementary</v>
          </cell>
          <cell r="D1174" t="str">
            <v xml:space="preserve">070438120   </v>
          </cell>
          <cell r="E1174">
            <v>4270</v>
          </cell>
          <cell r="F1174" t="str">
            <v>Madison Elementary District</v>
          </cell>
          <cell r="G1174" t="str">
            <v xml:space="preserve">070438000   </v>
          </cell>
          <cell r="H1174">
            <v>1031</v>
          </cell>
          <cell r="I1174" t="str">
            <v>Maricopa</v>
          </cell>
          <cell r="J1174" t="str">
            <v>In An Elementary In High School District</v>
          </cell>
          <cell r="K1174">
            <v>0.39166666666666666</v>
          </cell>
          <cell r="L1174">
            <v>0.50207468879668049</v>
          </cell>
          <cell r="M1174">
            <v>0.44690000000000002</v>
          </cell>
          <cell r="N1174">
            <v>0.44182124789207422</v>
          </cell>
          <cell r="O1174">
            <v>0.76</v>
          </cell>
          <cell r="P1174">
            <v>0.76</v>
          </cell>
          <cell r="Q1174">
            <v>0</v>
          </cell>
          <cell r="R1174">
            <v>0</v>
          </cell>
          <cell r="S1174">
            <v>0.44690000000000002</v>
          </cell>
          <cell r="T1174">
            <v>400</v>
          </cell>
          <cell r="U1174">
            <v>217985.44</v>
          </cell>
          <cell r="V1174">
            <v>0.44690000000000002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544.96359999999947</v>
          </cell>
          <cell r="AC1174">
            <v>217985.44</v>
          </cell>
          <cell r="AD1174">
            <v>130791.26</v>
          </cell>
        </row>
        <row r="1175">
          <cell r="B1175">
            <v>5330</v>
          </cell>
          <cell r="C1175" t="str">
            <v>Madison Heights Elementary School</v>
          </cell>
          <cell r="D1175" t="str">
            <v xml:space="preserve">070438180   </v>
          </cell>
          <cell r="E1175">
            <v>4270</v>
          </cell>
          <cell r="F1175" t="str">
            <v>Madison Elementary District</v>
          </cell>
          <cell r="G1175" t="str">
            <v xml:space="preserve">070438000   </v>
          </cell>
          <cell r="H1175">
            <v>1031</v>
          </cell>
          <cell r="I1175" t="str">
            <v>Maricopa</v>
          </cell>
          <cell r="J1175" t="str">
            <v>In An Elementary In High School District</v>
          </cell>
          <cell r="K1175">
            <v>0.68484848484848482</v>
          </cell>
          <cell r="L1175">
            <v>0.75151515151515147</v>
          </cell>
          <cell r="M1175">
            <v>0.71819999999999995</v>
          </cell>
          <cell r="N1175">
            <v>0.12577319587628866</v>
          </cell>
          <cell r="O1175">
            <v>0.28999999999999998</v>
          </cell>
          <cell r="P1175">
            <v>0.28999999999999998</v>
          </cell>
          <cell r="Q1175">
            <v>225</v>
          </cell>
          <cell r="R1175">
            <v>103632.93</v>
          </cell>
          <cell r="S1175" t="str">
            <v/>
          </cell>
          <cell r="T1175">
            <v>0</v>
          </cell>
          <cell r="U1175">
            <v>0</v>
          </cell>
          <cell r="V1175" t="str">
            <v/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460.59079999999983</v>
          </cell>
          <cell r="AC1175">
            <v>103632.93</v>
          </cell>
          <cell r="AD1175">
            <v>62179.76</v>
          </cell>
        </row>
        <row r="1176">
          <cell r="B1176">
            <v>5329</v>
          </cell>
          <cell r="C1176" t="str">
            <v>Madison Meadows School</v>
          </cell>
          <cell r="D1176" t="str">
            <v xml:space="preserve">070438160   </v>
          </cell>
          <cell r="E1176">
            <v>4270</v>
          </cell>
          <cell r="F1176" t="str">
            <v>Madison Elementary District</v>
          </cell>
          <cell r="G1176" t="str">
            <v xml:space="preserve">070438000   </v>
          </cell>
          <cell r="H1176">
            <v>1031</v>
          </cell>
          <cell r="I1176" t="str">
            <v>Maricopa</v>
          </cell>
          <cell r="J1176" t="str">
            <v>In An Elementary In High School District</v>
          </cell>
          <cell r="K1176">
            <v>0.63636363636363635</v>
          </cell>
          <cell r="L1176">
            <v>0.62764632627646322</v>
          </cell>
          <cell r="M1176">
            <v>0.63200000000000001</v>
          </cell>
          <cell r="N1176">
            <v>0.14232673267326731</v>
          </cell>
          <cell r="O1176">
            <v>0.23</v>
          </cell>
          <cell r="P1176">
            <v>0.23</v>
          </cell>
          <cell r="Q1176">
            <v>225</v>
          </cell>
          <cell r="R1176">
            <v>180731.39</v>
          </cell>
          <cell r="S1176" t="str">
            <v/>
          </cell>
          <cell r="T1176">
            <v>0</v>
          </cell>
          <cell r="U1176">
            <v>0</v>
          </cell>
          <cell r="V1176" t="str">
            <v/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803.25060000000531</v>
          </cell>
          <cell r="AC1176">
            <v>180731.39</v>
          </cell>
          <cell r="AD1176">
            <v>108438.83</v>
          </cell>
        </row>
        <row r="1177">
          <cell r="B1177">
            <v>5328</v>
          </cell>
          <cell r="C1177" t="str">
            <v>Madison Park School</v>
          </cell>
          <cell r="D1177" t="str">
            <v xml:space="preserve">070438150   </v>
          </cell>
          <cell r="E1177">
            <v>4270</v>
          </cell>
          <cell r="F1177" t="str">
            <v>Madison Elementary District</v>
          </cell>
          <cell r="G1177" t="str">
            <v xml:space="preserve">070438000   </v>
          </cell>
          <cell r="H1177">
            <v>1031</v>
          </cell>
          <cell r="I1177" t="str">
            <v>Maricopa</v>
          </cell>
          <cell r="J1177" t="str">
            <v>In An Elementary In High School District</v>
          </cell>
          <cell r="K1177">
            <v>0.36962025316455699</v>
          </cell>
          <cell r="L1177">
            <v>0.33501259445843828</v>
          </cell>
          <cell r="M1177">
            <v>0.3523</v>
          </cell>
          <cell r="N1177">
            <v>0.51482479784366575</v>
          </cell>
          <cell r="O1177">
            <v>0.7</v>
          </cell>
          <cell r="P1177">
            <v>0.7</v>
          </cell>
          <cell r="Q1177">
            <v>0</v>
          </cell>
          <cell r="R1177">
            <v>0</v>
          </cell>
          <cell r="S1177">
            <v>0.3523</v>
          </cell>
          <cell r="T1177">
            <v>0</v>
          </cell>
          <cell r="U1177">
            <v>0</v>
          </cell>
          <cell r="V1177">
            <v>0.3523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432.71729999999866</v>
          </cell>
          <cell r="AC1177">
            <v>0</v>
          </cell>
        </row>
        <row r="1178">
          <cell r="B1178">
            <v>5326</v>
          </cell>
          <cell r="C1178" t="str">
            <v>Madison Richard Simis School</v>
          </cell>
          <cell r="D1178" t="str">
            <v xml:space="preserve">070438130   </v>
          </cell>
          <cell r="E1178">
            <v>4270</v>
          </cell>
          <cell r="F1178" t="str">
            <v>Madison Elementary District</v>
          </cell>
          <cell r="G1178" t="str">
            <v xml:space="preserve">070438000   </v>
          </cell>
          <cell r="H1178">
            <v>1031</v>
          </cell>
          <cell r="I1178" t="str">
            <v>Maricopa</v>
          </cell>
          <cell r="J1178" t="str">
            <v>In An Elementary In High School District</v>
          </cell>
          <cell r="K1178">
            <v>0.68794326241134751</v>
          </cell>
          <cell r="L1178">
            <v>0.66903073286052006</v>
          </cell>
          <cell r="M1178">
            <v>0.67849999999999999</v>
          </cell>
          <cell r="N1178">
            <v>0.11892450879007239</v>
          </cell>
          <cell r="O1178">
            <v>0.2</v>
          </cell>
          <cell r="P1178">
            <v>0.2</v>
          </cell>
          <cell r="Q1178">
            <v>225</v>
          </cell>
          <cell r="R1178">
            <v>197239.48</v>
          </cell>
          <cell r="S1178" t="str">
            <v/>
          </cell>
          <cell r="T1178">
            <v>0</v>
          </cell>
          <cell r="U1178">
            <v>0</v>
          </cell>
          <cell r="V1178" t="str">
            <v/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876.61990000000446</v>
          </cell>
          <cell r="AC1178">
            <v>197239.48</v>
          </cell>
          <cell r="AD1178">
            <v>118343.69</v>
          </cell>
        </row>
        <row r="1179">
          <cell r="B1179">
            <v>5327</v>
          </cell>
          <cell r="C1179" t="str">
            <v>Madison Rose Lane School</v>
          </cell>
          <cell r="D1179" t="str">
            <v xml:space="preserve">070438140   </v>
          </cell>
          <cell r="E1179">
            <v>4270</v>
          </cell>
          <cell r="F1179" t="str">
            <v>Madison Elementary District</v>
          </cell>
          <cell r="G1179" t="str">
            <v xml:space="preserve">070438000   </v>
          </cell>
          <cell r="H1179">
            <v>1031</v>
          </cell>
          <cell r="I1179" t="str">
            <v>Maricopa</v>
          </cell>
          <cell r="J1179" t="str">
            <v>In An Elementary In High School District</v>
          </cell>
          <cell r="K1179">
            <v>0.49056603773584906</v>
          </cell>
          <cell r="L1179">
            <v>0.54716981132075471</v>
          </cell>
          <cell r="M1179">
            <v>0.51890000000000003</v>
          </cell>
          <cell r="N1179">
            <v>0.36067551266586251</v>
          </cell>
          <cell r="O1179">
            <v>0.49</v>
          </cell>
          <cell r="P1179">
            <v>0.49</v>
          </cell>
          <cell r="Q1179">
            <v>0</v>
          </cell>
          <cell r="R1179">
            <v>0</v>
          </cell>
          <cell r="S1179" t="str">
            <v/>
          </cell>
          <cell r="T1179">
            <v>0</v>
          </cell>
          <cell r="U1179">
            <v>0</v>
          </cell>
          <cell r="V1179" t="str">
            <v/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759.48949999999843</v>
          </cell>
          <cell r="AC1179">
            <v>0</v>
          </cell>
        </row>
        <row r="1180">
          <cell r="B1180">
            <v>89622</v>
          </cell>
          <cell r="C1180" t="str">
            <v>Madison Traditional Academy</v>
          </cell>
          <cell r="D1180" t="str">
            <v xml:space="preserve">070438111   </v>
          </cell>
          <cell r="E1180">
            <v>4270</v>
          </cell>
          <cell r="F1180" t="str">
            <v>Madison Elementary District</v>
          </cell>
          <cell r="G1180" t="str">
            <v xml:space="preserve">070438000   </v>
          </cell>
          <cell r="H1180">
            <v>1031</v>
          </cell>
          <cell r="I1180" t="str">
            <v>Maricopa</v>
          </cell>
          <cell r="J1180" t="str">
            <v>In An Elementary In High School District</v>
          </cell>
          <cell r="K1180">
            <v>0.85431654676258995</v>
          </cell>
          <cell r="L1180">
            <v>0.83812949640287771</v>
          </cell>
          <cell r="M1180">
            <v>0.84619999999999995</v>
          </cell>
          <cell r="N1180">
            <v>0</v>
          </cell>
          <cell r="O1180">
            <v>0.12</v>
          </cell>
          <cell r="P1180">
            <v>0.12</v>
          </cell>
          <cell r="Q1180">
            <v>225</v>
          </cell>
          <cell r="R1180">
            <v>176688.09</v>
          </cell>
          <cell r="S1180" t="str">
            <v/>
          </cell>
          <cell r="T1180">
            <v>0</v>
          </cell>
          <cell r="U1180">
            <v>0</v>
          </cell>
          <cell r="V1180" t="str">
            <v/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785.28040000000215</v>
          </cell>
          <cell r="AC1180">
            <v>176688.09</v>
          </cell>
          <cell r="AD1180">
            <v>106012.85</v>
          </cell>
        </row>
        <row r="1181">
          <cell r="B1181">
            <v>92605</v>
          </cell>
          <cell r="C1181" t="str">
            <v>Madison Highland Prep</v>
          </cell>
          <cell r="D1181" t="str">
            <v xml:space="preserve">078219001   </v>
          </cell>
          <cell r="E1181">
            <v>91935</v>
          </cell>
          <cell r="F1181" t="str">
            <v>Madison Highland Prep</v>
          </cell>
          <cell r="G1181" t="str">
            <v xml:space="preserve">078219000   </v>
          </cell>
          <cell r="H1181">
            <v>1999</v>
          </cell>
          <cell r="I1181" t="str">
            <v>Maricopa</v>
          </cell>
          <cell r="J1181" t="str">
            <v>Charter Facility</v>
          </cell>
          <cell r="K1181">
            <v>0.55733333333333335</v>
          </cell>
          <cell r="L1181">
            <v>0.63896103896103895</v>
          </cell>
          <cell r="M1181">
            <v>0.59809999999999997</v>
          </cell>
          <cell r="N1181">
            <v>0.63215859030837007</v>
          </cell>
          <cell r="O1181">
            <v>0.46</v>
          </cell>
          <cell r="P1181">
            <v>0.63215859030837007</v>
          </cell>
          <cell r="Q1181">
            <v>0</v>
          </cell>
          <cell r="R1181">
            <v>0</v>
          </cell>
          <cell r="S1181">
            <v>0.59809999999999997</v>
          </cell>
          <cell r="T1181">
            <v>400</v>
          </cell>
          <cell r="U1181">
            <v>178825.44</v>
          </cell>
          <cell r="V1181">
            <v>0.59809999999999997</v>
          </cell>
          <cell r="W1181">
            <v>0</v>
          </cell>
          <cell r="X1181">
            <v>0</v>
          </cell>
          <cell r="Y1181">
            <v>0</v>
          </cell>
          <cell r="Z1181">
            <v>0</v>
          </cell>
          <cell r="AA1181">
            <v>0</v>
          </cell>
          <cell r="AB1181">
            <v>447.06360000000205</v>
          </cell>
          <cell r="AC1181">
            <v>178825.44</v>
          </cell>
          <cell r="AD1181">
            <v>107295.26</v>
          </cell>
        </row>
        <row r="1182">
          <cell r="B1182">
            <v>4839</v>
          </cell>
          <cell r="C1182" t="str">
            <v>Maine Consolidated School</v>
          </cell>
          <cell r="D1182" t="str">
            <v xml:space="preserve">030310101   </v>
          </cell>
          <cell r="E1182">
            <v>4199</v>
          </cell>
          <cell r="F1182" t="str">
            <v>Maine Consolidated School District</v>
          </cell>
          <cell r="G1182" t="str">
            <v xml:space="preserve">030310000   </v>
          </cell>
          <cell r="H1182">
            <v>1030</v>
          </cell>
          <cell r="I1182" t="str">
            <v>Coconino</v>
          </cell>
          <cell r="J1182" t="str">
            <v>In An Elementary Not In High School District</v>
          </cell>
          <cell r="K1182">
            <v>0.375</v>
          </cell>
          <cell r="L1182">
            <v>0.47222222222222221</v>
          </cell>
          <cell r="M1182">
            <v>0.42359999999999998</v>
          </cell>
          <cell r="N1182">
            <v>0</v>
          </cell>
          <cell r="O1182">
            <v>0.49</v>
          </cell>
          <cell r="P1182">
            <v>0.49</v>
          </cell>
          <cell r="Q1182">
            <v>0</v>
          </cell>
          <cell r="R1182">
            <v>0</v>
          </cell>
          <cell r="S1182" t="str">
            <v/>
          </cell>
          <cell r="T1182">
            <v>0</v>
          </cell>
          <cell r="U1182">
            <v>0</v>
          </cell>
          <cell r="V1182" t="str">
            <v/>
          </cell>
          <cell r="W1182">
            <v>0</v>
          </cell>
          <cell r="X1182">
            <v>0</v>
          </cell>
          <cell r="Y1182">
            <v>0</v>
          </cell>
          <cell r="Z1182">
            <v>0</v>
          </cell>
          <cell r="AA1182">
            <v>0</v>
          </cell>
          <cell r="AB1182">
            <v>100.28009999999999</v>
          </cell>
          <cell r="AC1182">
            <v>0</v>
          </cell>
        </row>
        <row r="1183">
          <cell r="B1183">
            <v>6070</v>
          </cell>
          <cell r="C1183" t="str">
            <v>Avenue B School - Closed</v>
          </cell>
          <cell r="D1183" t="str">
            <v xml:space="preserve">110208108   </v>
          </cell>
          <cell r="E1183">
            <v>4439</v>
          </cell>
          <cell r="F1183" t="str">
            <v>Mammoth-San Manuel Unified District</v>
          </cell>
          <cell r="G1183" t="str">
            <v xml:space="preserve">110208000   </v>
          </cell>
          <cell r="H1183">
            <v>1027</v>
          </cell>
          <cell r="I1183" t="str">
            <v>Pinal</v>
          </cell>
          <cell r="J1183" t="str">
            <v>In A Unified School District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 t="str">
            <v/>
          </cell>
          <cell r="T1183">
            <v>0</v>
          </cell>
          <cell r="U1183">
            <v>0</v>
          </cell>
          <cell r="V1183" t="str">
            <v/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</row>
        <row r="1184">
          <cell r="B1184">
            <v>5902</v>
          </cell>
          <cell r="C1184" t="str">
            <v>First Avenue Elementary School</v>
          </cell>
          <cell r="D1184" t="str">
            <v xml:space="preserve">110208107   </v>
          </cell>
          <cell r="E1184">
            <v>4439</v>
          </cell>
          <cell r="F1184" t="str">
            <v>Mammoth-San Manuel Unified District</v>
          </cell>
          <cell r="G1184" t="str">
            <v xml:space="preserve">110208000   </v>
          </cell>
          <cell r="H1184">
            <v>1027</v>
          </cell>
          <cell r="I1184" t="str">
            <v>Pinal</v>
          </cell>
          <cell r="J1184" t="str">
            <v>In A Unified School District</v>
          </cell>
          <cell r="K1184">
            <v>0.34090909090909088</v>
          </cell>
          <cell r="L1184">
            <v>0.28651685393258425</v>
          </cell>
          <cell r="M1184">
            <v>0.31369999999999998</v>
          </cell>
          <cell r="N1184">
            <v>0.33232628398791542</v>
          </cell>
          <cell r="O1184">
            <v>0.84</v>
          </cell>
          <cell r="P1184">
            <v>0.84</v>
          </cell>
          <cell r="Q1184">
            <v>0</v>
          </cell>
          <cell r="R1184">
            <v>0</v>
          </cell>
          <cell r="S1184">
            <v>0.31369999999999998</v>
          </cell>
          <cell r="T1184">
            <v>0</v>
          </cell>
          <cell r="U1184">
            <v>0</v>
          </cell>
          <cell r="V1184">
            <v>0.31369999999999998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229.5631999999996</v>
          </cell>
          <cell r="AC1184">
            <v>0</v>
          </cell>
        </row>
        <row r="1185">
          <cell r="B1185">
            <v>5901</v>
          </cell>
          <cell r="C1185" t="str">
            <v>Mammoth Elementary School</v>
          </cell>
          <cell r="D1185" t="str">
            <v xml:space="preserve">110208106   </v>
          </cell>
          <cell r="E1185">
            <v>4439</v>
          </cell>
          <cell r="F1185" t="str">
            <v>Mammoth-San Manuel Unified District</v>
          </cell>
          <cell r="G1185" t="str">
            <v xml:space="preserve">110208000   </v>
          </cell>
          <cell r="H1185">
            <v>1027</v>
          </cell>
          <cell r="I1185" t="str">
            <v>Pinal</v>
          </cell>
          <cell r="J1185" t="str">
            <v>In A Unified School District</v>
          </cell>
          <cell r="K1185">
            <v>0.375</v>
          </cell>
          <cell r="L1185">
            <v>0.14634146341463414</v>
          </cell>
          <cell r="M1185">
            <v>0.26069999999999999</v>
          </cell>
          <cell r="N1185">
            <v>0.42307692307692307</v>
          </cell>
          <cell r="O1185">
            <v>0.84</v>
          </cell>
          <cell r="P1185">
            <v>0.84</v>
          </cell>
          <cell r="Q1185">
            <v>0</v>
          </cell>
          <cell r="R1185">
            <v>0</v>
          </cell>
          <cell r="S1185">
            <v>0.26069999999999999</v>
          </cell>
          <cell r="T1185">
            <v>0</v>
          </cell>
          <cell r="U1185">
            <v>0</v>
          </cell>
          <cell r="V1185">
            <v>0.26069999999999999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</row>
        <row r="1186">
          <cell r="B1186">
            <v>5903</v>
          </cell>
          <cell r="C1186" t="str">
            <v>San Manual Jr. High School</v>
          </cell>
          <cell r="D1186" t="str">
            <v xml:space="preserve">110208166   </v>
          </cell>
          <cell r="E1186">
            <v>4439</v>
          </cell>
          <cell r="F1186" t="str">
            <v>Mammoth-San Manuel Unified District</v>
          </cell>
          <cell r="G1186" t="str">
            <v xml:space="preserve">110208000   </v>
          </cell>
          <cell r="H1186">
            <v>1027</v>
          </cell>
          <cell r="I1186" t="str">
            <v>Pinal</v>
          </cell>
          <cell r="J1186" t="str">
            <v>In A Unified School District</v>
          </cell>
          <cell r="K1186">
            <v>0.20588235294117646</v>
          </cell>
          <cell r="L1186">
            <v>0.17475728155339806</v>
          </cell>
          <cell r="M1186">
            <v>0.1903</v>
          </cell>
          <cell r="N1186">
            <v>0.10576923076923077</v>
          </cell>
          <cell r="O1186">
            <v>0</v>
          </cell>
          <cell r="P1186">
            <v>0.10576923076923077</v>
          </cell>
          <cell r="Q1186">
            <v>0</v>
          </cell>
          <cell r="R1186">
            <v>0</v>
          </cell>
          <cell r="S1186" t="str">
            <v/>
          </cell>
          <cell r="T1186">
            <v>0</v>
          </cell>
          <cell r="U1186">
            <v>0</v>
          </cell>
          <cell r="V1186" t="str">
            <v/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144.38540000000003</v>
          </cell>
          <cell r="AC1186">
            <v>0</v>
          </cell>
        </row>
        <row r="1187">
          <cell r="B1187">
            <v>5904</v>
          </cell>
          <cell r="C1187" t="str">
            <v>San Manuel High School</v>
          </cell>
          <cell r="D1187" t="str">
            <v xml:space="preserve">110208281   </v>
          </cell>
          <cell r="E1187">
            <v>4439</v>
          </cell>
          <cell r="F1187" t="str">
            <v>Mammoth-San Manuel Unified District</v>
          </cell>
          <cell r="G1187" t="str">
            <v xml:space="preserve">110208000   </v>
          </cell>
          <cell r="H1187">
            <v>1027</v>
          </cell>
          <cell r="I1187" t="str">
            <v>Pinal</v>
          </cell>
          <cell r="J1187" t="str">
            <v>In A Unified School District</v>
          </cell>
          <cell r="K1187">
            <v>0.19393939393939394</v>
          </cell>
          <cell r="L1187">
            <v>8.3798882681564241E-2</v>
          </cell>
          <cell r="M1187">
            <v>0.1389</v>
          </cell>
          <cell r="N1187">
            <v>0.34599156118143459</v>
          </cell>
          <cell r="O1187">
            <v>0.74</v>
          </cell>
          <cell r="P1187">
            <v>0.74</v>
          </cell>
          <cell r="Q1187">
            <v>0</v>
          </cell>
          <cell r="R1187">
            <v>0</v>
          </cell>
          <cell r="S1187">
            <v>0.1389</v>
          </cell>
          <cell r="T1187">
            <v>0</v>
          </cell>
          <cell r="U1187">
            <v>0</v>
          </cell>
          <cell r="V1187">
            <v>0.1389</v>
          </cell>
          <cell r="W1187">
            <v>0</v>
          </cell>
          <cell r="X1187">
            <v>0</v>
          </cell>
          <cell r="Y1187">
            <v>0</v>
          </cell>
          <cell r="Z1187">
            <v>0</v>
          </cell>
          <cell r="AA1187">
            <v>0</v>
          </cell>
          <cell r="AB1187">
            <v>210.64199999999994</v>
          </cell>
          <cell r="AC1187">
            <v>0</v>
          </cell>
        </row>
        <row r="1188">
          <cell r="B1188">
            <v>5768</v>
          </cell>
          <cell r="C1188" t="str">
            <v>A. C. E.</v>
          </cell>
          <cell r="D1188" t="str">
            <v xml:space="preserve">100206038   </v>
          </cell>
          <cell r="E1188">
            <v>4404</v>
          </cell>
          <cell r="F1188" t="str">
            <v>Marana Unified District</v>
          </cell>
          <cell r="G1188" t="str">
            <v xml:space="preserve">100206000   </v>
          </cell>
          <cell r="H1188">
            <v>1027</v>
          </cell>
          <cell r="I1188" t="str">
            <v>Pima</v>
          </cell>
          <cell r="J1188" t="str">
            <v>In A Unified School District</v>
          </cell>
          <cell r="K1188">
            <v>0.33333333333333331</v>
          </cell>
          <cell r="L1188">
            <v>0.25</v>
          </cell>
          <cell r="M1188">
            <v>0.29170000000000001</v>
          </cell>
          <cell r="N1188">
            <v>0.36363636363636365</v>
          </cell>
          <cell r="O1188">
            <v>0</v>
          </cell>
          <cell r="P1188">
            <v>0.36363636363636365</v>
          </cell>
          <cell r="Q1188">
            <v>0</v>
          </cell>
          <cell r="R1188">
            <v>0</v>
          </cell>
          <cell r="S1188" t="str">
            <v/>
          </cell>
          <cell r="T1188">
            <v>0</v>
          </cell>
          <cell r="U1188">
            <v>0</v>
          </cell>
          <cell r="V1188" t="str">
            <v/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5.2124999999999995</v>
          </cell>
          <cell r="AC1188">
            <v>0</v>
          </cell>
        </row>
        <row r="1189">
          <cell r="B1189">
            <v>5772</v>
          </cell>
          <cell r="C1189" t="str">
            <v>Butterfield Elementary School</v>
          </cell>
          <cell r="D1189" t="str">
            <v xml:space="preserve">100206114   </v>
          </cell>
          <cell r="E1189">
            <v>4404</v>
          </cell>
          <cell r="F1189" t="str">
            <v>Marana Unified District</v>
          </cell>
          <cell r="G1189" t="str">
            <v xml:space="preserve">100206000   </v>
          </cell>
          <cell r="H1189">
            <v>1027</v>
          </cell>
          <cell r="I1189" t="str">
            <v>Pima</v>
          </cell>
          <cell r="J1189" t="str">
            <v>In A Unified School District</v>
          </cell>
          <cell r="K1189">
            <v>0.4358974358974359</v>
          </cell>
          <cell r="L1189">
            <v>0.4489051094890511</v>
          </cell>
          <cell r="M1189">
            <v>0.44240000000000002</v>
          </cell>
          <cell r="N1189">
            <v>0.4553191489361702</v>
          </cell>
          <cell r="O1189">
            <v>0.48</v>
          </cell>
          <cell r="P1189">
            <v>0.48</v>
          </cell>
          <cell r="Q1189">
            <v>0</v>
          </cell>
          <cell r="R1189">
            <v>0</v>
          </cell>
          <cell r="S1189" t="str">
            <v/>
          </cell>
          <cell r="T1189">
            <v>0</v>
          </cell>
          <cell r="U1189">
            <v>0</v>
          </cell>
          <cell r="V1189" t="str">
            <v/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379.5096999999995</v>
          </cell>
          <cell r="AC1189">
            <v>0</v>
          </cell>
        </row>
        <row r="1190">
          <cell r="B1190">
            <v>5777</v>
          </cell>
          <cell r="C1190" t="str">
            <v>Coyote Trail Elementary School</v>
          </cell>
          <cell r="D1190" t="str">
            <v xml:space="preserve">100206119   </v>
          </cell>
          <cell r="E1190">
            <v>4404</v>
          </cell>
          <cell r="F1190" t="str">
            <v>Marana Unified District</v>
          </cell>
          <cell r="G1190" t="str">
            <v xml:space="preserve">100206000   </v>
          </cell>
          <cell r="H1190">
            <v>1027</v>
          </cell>
          <cell r="I1190" t="str">
            <v>Pima</v>
          </cell>
          <cell r="J1190" t="str">
            <v>In A Unified School District</v>
          </cell>
          <cell r="K1190">
            <v>0.5145631067961165</v>
          </cell>
          <cell r="L1190">
            <v>0.56774193548387097</v>
          </cell>
          <cell r="M1190">
            <v>0.54120000000000001</v>
          </cell>
          <cell r="N1190">
            <v>0.26171875</v>
          </cell>
          <cell r="O1190">
            <v>0.32</v>
          </cell>
          <cell r="P1190">
            <v>0.32</v>
          </cell>
          <cell r="Q1190">
            <v>0</v>
          </cell>
          <cell r="R1190">
            <v>0</v>
          </cell>
          <cell r="S1190" t="str">
            <v/>
          </cell>
          <cell r="T1190">
            <v>0</v>
          </cell>
          <cell r="U1190">
            <v>0</v>
          </cell>
          <cell r="V1190" t="str">
            <v/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471.48749999999922</v>
          </cell>
          <cell r="AC1190">
            <v>0</v>
          </cell>
        </row>
        <row r="1191">
          <cell r="B1191">
            <v>5769</v>
          </cell>
          <cell r="C1191" t="str">
            <v>Degrazia Elementary School</v>
          </cell>
          <cell r="D1191" t="str">
            <v xml:space="preserve">100206111   </v>
          </cell>
          <cell r="E1191">
            <v>4404</v>
          </cell>
          <cell r="F1191" t="str">
            <v>Marana Unified District</v>
          </cell>
          <cell r="G1191" t="str">
            <v xml:space="preserve">100206000   </v>
          </cell>
          <cell r="H1191">
            <v>1027</v>
          </cell>
          <cell r="I1191" t="str">
            <v>Pima</v>
          </cell>
          <cell r="J1191" t="str">
            <v>In A Unified School District</v>
          </cell>
          <cell r="K1191">
            <v>0.4781144781144781</v>
          </cell>
          <cell r="L1191">
            <v>0.47333333333333333</v>
          </cell>
          <cell r="M1191">
            <v>0.47570000000000001</v>
          </cell>
          <cell r="N1191">
            <v>0.40041067761806981</v>
          </cell>
          <cell r="O1191">
            <v>0.45</v>
          </cell>
          <cell r="P1191">
            <v>0.45</v>
          </cell>
          <cell r="Q1191">
            <v>0</v>
          </cell>
          <cell r="R1191">
            <v>0</v>
          </cell>
          <cell r="S1191" t="str">
            <v/>
          </cell>
          <cell r="T1191">
            <v>0</v>
          </cell>
          <cell r="U1191">
            <v>0</v>
          </cell>
          <cell r="V1191" t="str">
            <v/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475.63919999999911</v>
          </cell>
          <cell r="AC1191">
            <v>0</v>
          </cell>
        </row>
        <row r="1192">
          <cell r="B1192">
            <v>713837</v>
          </cell>
          <cell r="C1192" t="str">
            <v>Gladden Farms Elementary</v>
          </cell>
          <cell r="D1192" t="str">
            <v xml:space="preserve">100206123   </v>
          </cell>
          <cell r="E1192">
            <v>4404</v>
          </cell>
          <cell r="F1192" t="str">
            <v>Marana Unified District</v>
          </cell>
          <cell r="G1192" t="str">
            <v xml:space="preserve">100206000   </v>
          </cell>
          <cell r="H1192">
            <v>1027</v>
          </cell>
          <cell r="I1192" t="str">
            <v>Pima</v>
          </cell>
          <cell r="J1192" t="str">
            <v>In A Unified School District</v>
          </cell>
          <cell r="K1192">
            <v>0.54938271604938271</v>
          </cell>
          <cell r="L1192">
            <v>0.68597560975609762</v>
          </cell>
          <cell r="M1192">
            <v>0.61770000000000003</v>
          </cell>
          <cell r="N1192">
            <v>0.24820143884892087</v>
          </cell>
          <cell r="O1192">
            <v>0.27</v>
          </cell>
          <cell r="P1192">
            <v>0.27</v>
          </cell>
          <cell r="Q1192">
            <v>0</v>
          </cell>
          <cell r="R1192">
            <v>0</v>
          </cell>
          <cell r="S1192" t="str">
            <v/>
          </cell>
          <cell r="T1192">
            <v>0</v>
          </cell>
          <cell r="U1192">
            <v>0</v>
          </cell>
          <cell r="V1192" t="str">
            <v/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595.49449999999865</v>
          </cell>
          <cell r="AC1192">
            <v>0</v>
          </cell>
        </row>
        <row r="1193">
          <cell r="B1193">
            <v>5775</v>
          </cell>
          <cell r="C1193" t="str">
            <v>Ironwood Elementary School</v>
          </cell>
          <cell r="D1193" t="str">
            <v xml:space="preserve">100206117   </v>
          </cell>
          <cell r="E1193">
            <v>4404</v>
          </cell>
          <cell r="F1193" t="str">
            <v>Marana Unified District</v>
          </cell>
          <cell r="G1193" t="str">
            <v xml:space="preserve">100206000   </v>
          </cell>
          <cell r="H1193">
            <v>1027</v>
          </cell>
          <cell r="I1193" t="str">
            <v>Pima</v>
          </cell>
          <cell r="J1193" t="str">
            <v>In A Unified School District</v>
          </cell>
          <cell r="K1193">
            <v>0.56878306878306883</v>
          </cell>
          <cell r="L1193">
            <v>0.58947368421052626</v>
          </cell>
          <cell r="M1193">
            <v>0.57909999999999995</v>
          </cell>
          <cell r="N1193">
            <v>0.32535885167464113</v>
          </cell>
          <cell r="O1193">
            <v>0.39</v>
          </cell>
          <cell r="P1193">
            <v>0.39</v>
          </cell>
          <cell r="Q1193">
            <v>0</v>
          </cell>
          <cell r="R1193">
            <v>0</v>
          </cell>
          <cell r="S1193" t="str">
            <v/>
          </cell>
          <cell r="T1193">
            <v>0</v>
          </cell>
          <cell r="U1193">
            <v>0</v>
          </cell>
          <cell r="V1193" t="str">
            <v/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582.89969999999846</v>
          </cell>
          <cell r="AC1193">
            <v>0</v>
          </cell>
        </row>
        <row r="1194">
          <cell r="B1194">
            <v>87083</v>
          </cell>
          <cell r="C1194" t="str">
            <v>Marana Distance Learning</v>
          </cell>
          <cell r="D1194" t="str">
            <v xml:space="preserve">100206050   </v>
          </cell>
          <cell r="E1194">
            <v>4404</v>
          </cell>
          <cell r="F1194" t="str">
            <v>Marana Unified District</v>
          </cell>
          <cell r="G1194" t="str">
            <v xml:space="preserve">100206000   </v>
          </cell>
          <cell r="H1194">
            <v>1027</v>
          </cell>
          <cell r="I1194" t="str">
            <v>Pima</v>
          </cell>
          <cell r="J1194" t="str">
            <v>In A Unified School District</v>
          </cell>
          <cell r="K1194">
            <v>0.1</v>
          </cell>
          <cell r="L1194">
            <v>0.16</v>
          </cell>
          <cell r="M1194">
            <v>0.13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 t="str">
            <v/>
          </cell>
          <cell r="T1194">
            <v>0</v>
          </cell>
          <cell r="U1194">
            <v>0</v>
          </cell>
          <cell r="V1194" t="str">
            <v/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31.0319</v>
          </cell>
          <cell r="AC1194">
            <v>0</v>
          </cell>
        </row>
        <row r="1195">
          <cell r="B1195">
            <v>5781</v>
          </cell>
          <cell r="C1195" t="str">
            <v>Marana High School</v>
          </cell>
          <cell r="D1195" t="str">
            <v xml:space="preserve">100206240   </v>
          </cell>
          <cell r="E1195">
            <v>4404</v>
          </cell>
          <cell r="F1195" t="str">
            <v>Marana Unified District</v>
          </cell>
          <cell r="G1195" t="str">
            <v xml:space="preserve">100206000   </v>
          </cell>
          <cell r="H1195">
            <v>1027</v>
          </cell>
          <cell r="I1195" t="str">
            <v>Pima</v>
          </cell>
          <cell r="J1195" t="str">
            <v>In A Unified School District</v>
          </cell>
          <cell r="K1195">
            <v>0.2749615975422427</v>
          </cell>
          <cell r="L1195">
            <v>0.260539629005059</v>
          </cell>
          <cell r="M1195">
            <v>0.26779999999999998</v>
          </cell>
          <cell r="N1195">
            <v>0.39848197343453512</v>
          </cell>
          <cell r="O1195">
            <v>0.41</v>
          </cell>
          <cell r="P1195">
            <v>0.41</v>
          </cell>
          <cell r="Q1195">
            <v>0</v>
          </cell>
          <cell r="R1195">
            <v>0</v>
          </cell>
          <cell r="S1195" t="str">
            <v/>
          </cell>
          <cell r="T1195">
            <v>0</v>
          </cell>
          <cell r="U1195">
            <v>0</v>
          </cell>
          <cell r="V1195" t="str">
            <v/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2160.1524999999997</v>
          </cell>
          <cell r="AC1195">
            <v>0</v>
          </cell>
        </row>
        <row r="1196">
          <cell r="B1196">
            <v>5779</v>
          </cell>
          <cell r="C1196" t="str">
            <v>Marana Middle School</v>
          </cell>
          <cell r="D1196" t="str">
            <v xml:space="preserve">100206130   </v>
          </cell>
          <cell r="E1196">
            <v>4404</v>
          </cell>
          <cell r="F1196" t="str">
            <v>Marana Unified District</v>
          </cell>
          <cell r="G1196" t="str">
            <v xml:space="preserve">100206000   </v>
          </cell>
          <cell r="H1196">
            <v>1027</v>
          </cell>
          <cell r="I1196" t="str">
            <v>Pima</v>
          </cell>
          <cell r="J1196" t="str">
            <v>In A Unified School District</v>
          </cell>
          <cell r="K1196">
            <v>0.35854341736694678</v>
          </cell>
          <cell r="L1196">
            <v>0.39406430338004944</v>
          </cell>
          <cell r="M1196">
            <v>0.37630000000000002</v>
          </cell>
          <cell r="N1196">
            <v>0.40909090909090912</v>
          </cell>
          <cell r="O1196">
            <v>0.45</v>
          </cell>
          <cell r="P1196">
            <v>0.45</v>
          </cell>
          <cell r="Q1196">
            <v>0</v>
          </cell>
          <cell r="R1196">
            <v>0</v>
          </cell>
          <cell r="S1196" t="str">
            <v/>
          </cell>
          <cell r="T1196">
            <v>0</v>
          </cell>
          <cell r="U1196">
            <v>0</v>
          </cell>
          <cell r="V1196" t="str">
            <v/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1059.8851000000043</v>
          </cell>
          <cell r="AC1196">
            <v>0</v>
          </cell>
        </row>
        <row r="1197">
          <cell r="B1197">
            <v>5770</v>
          </cell>
          <cell r="C1197" t="str">
            <v>Marjorie W Estes Elementary School</v>
          </cell>
          <cell r="D1197" t="str">
            <v xml:space="preserve">100206112   </v>
          </cell>
          <cell r="E1197">
            <v>4404</v>
          </cell>
          <cell r="F1197" t="str">
            <v>Marana Unified District</v>
          </cell>
          <cell r="G1197" t="str">
            <v xml:space="preserve">100206000   </v>
          </cell>
          <cell r="H1197">
            <v>1027</v>
          </cell>
          <cell r="I1197" t="str">
            <v>Pima</v>
          </cell>
          <cell r="J1197" t="str">
            <v>In A Unified School District</v>
          </cell>
          <cell r="K1197">
            <v>0.36217948717948717</v>
          </cell>
          <cell r="L1197">
            <v>0.3961661341853035</v>
          </cell>
          <cell r="M1197">
            <v>0.37919999999999998</v>
          </cell>
          <cell r="N1197">
            <v>0.27447833065810595</v>
          </cell>
          <cell r="O1197">
            <v>0.55000000000000004</v>
          </cell>
          <cell r="P1197">
            <v>0.55000000000000004</v>
          </cell>
          <cell r="Q1197">
            <v>0</v>
          </cell>
          <cell r="R1197">
            <v>0</v>
          </cell>
          <cell r="S1197" t="str">
            <v/>
          </cell>
          <cell r="T1197">
            <v>0</v>
          </cell>
          <cell r="U1197">
            <v>0</v>
          </cell>
          <cell r="V1197" t="str">
            <v/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574.85709999999892</v>
          </cell>
          <cell r="AC1197">
            <v>0</v>
          </cell>
        </row>
        <row r="1198">
          <cell r="B1198">
            <v>6279</v>
          </cell>
          <cell r="C1198" t="str">
            <v>MCAT High School</v>
          </cell>
          <cell r="D1198" t="str">
            <v xml:space="preserve">100206045   </v>
          </cell>
          <cell r="E1198">
            <v>4404</v>
          </cell>
          <cell r="F1198" t="str">
            <v>Marana Unified District</v>
          </cell>
          <cell r="G1198" t="str">
            <v xml:space="preserve">100206000   </v>
          </cell>
          <cell r="H1198">
            <v>1027</v>
          </cell>
          <cell r="I1198" t="str">
            <v>Pima</v>
          </cell>
          <cell r="J1198" t="str">
            <v>In A Unified School District</v>
          </cell>
          <cell r="K1198">
            <v>2.5000000000000001E-2</v>
          </cell>
          <cell r="L1198">
            <v>1.7857142857142856E-2</v>
          </cell>
          <cell r="M1198">
            <v>2.1399999999999999E-2</v>
          </cell>
          <cell r="N1198">
            <v>0.6067415730337079</v>
          </cell>
          <cell r="O1198">
            <v>0</v>
          </cell>
          <cell r="P1198">
            <v>0.6067415730337079</v>
          </cell>
          <cell r="Q1198">
            <v>0</v>
          </cell>
          <cell r="R1198">
            <v>0</v>
          </cell>
          <cell r="S1198">
            <v>2.1399999999999999E-2</v>
          </cell>
          <cell r="T1198">
            <v>0</v>
          </cell>
          <cell r="U1198">
            <v>0</v>
          </cell>
          <cell r="V1198">
            <v>2.1399999999999999E-2</v>
          </cell>
          <cell r="W1198">
            <v>0</v>
          </cell>
          <cell r="X1198">
            <v>0</v>
          </cell>
          <cell r="Y1198">
            <v>1</v>
          </cell>
          <cell r="Z1198">
            <v>0</v>
          </cell>
          <cell r="AA1198">
            <v>0</v>
          </cell>
          <cell r="AB1198">
            <v>91.48880000000004</v>
          </cell>
          <cell r="AC1198">
            <v>0</v>
          </cell>
        </row>
        <row r="1199">
          <cell r="B1199">
            <v>5782</v>
          </cell>
          <cell r="C1199" t="str">
            <v>Mountain View High School</v>
          </cell>
          <cell r="D1199" t="str">
            <v xml:space="preserve">100206241   </v>
          </cell>
          <cell r="E1199">
            <v>4404</v>
          </cell>
          <cell r="F1199" t="str">
            <v>Marana Unified District</v>
          </cell>
          <cell r="G1199" t="str">
            <v xml:space="preserve">100206000   </v>
          </cell>
          <cell r="H1199">
            <v>1027</v>
          </cell>
          <cell r="I1199" t="str">
            <v>Pima</v>
          </cell>
          <cell r="J1199" t="str">
            <v>In A Unified School District</v>
          </cell>
          <cell r="K1199">
            <v>0.35965665236051503</v>
          </cell>
          <cell r="L1199">
            <v>0.31625615763546799</v>
          </cell>
          <cell r="M1199">
            <v>0.33800000000000002</v>
          </cell>
          <cell r="N1199">
            <v>0.31109896118097319</v>
          </cell>
          <cell r="O1199">
            <v>0.33</v>
          </cell>
          <cell r="P1199">
            <v>0.33</v>
          </cell>
          <cell r="Q1199">
            <v>0</v>
          </cell>
          <cell r="R1199">
            <v>0</v>
          </cell>
          <cell r="S1199" t="str">
            <v/>
          </cell>
          <cell r="T1199">
            <v>0</v>
          </cell>
          <cell r="U1199">
            <v>0</v>
          </cell>
          <cell r="V1199" t="str">
            <v/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1788.577399999999</v>
          </cell>
          <cell r="AC1199">
            <v>0</v>
          </cell>
        </row>
        <row r="1200">
          <cell r="B1200">
            <v>5774</v>
          </cell>
          <cell r="C1200" t="str">
            <v>Picture Rocks Elementary</v>
          </cell>
          <cell r="D1200" t="str">
            <v xml:space="preserve">100206116   </v>
          </cell>
          <cell r="E1200">
            <v>4404</v>
          </cell>
          <cell r="F1200" t="str">
            <v>Marana Unified District</v>
          </cell>
          <cell r="G1200" t="str">
            <v xml:space="preserve">100206000   </v>
          </cell>
          <cell r="H1200">
            <v>1027</v>
          </cell>
          <cell r="I1200" t="str">
            <v>Pima</v>
          </cell>
          <cell r="J1200" t="str">
            <v>In A Unified School District</v>
          </cell>
          <cell r="K1200">
            <v>0.31134564643799473</v>
          </cell>
          <cell r="L1200">
            <v>0.28272251308900526</v>
          </cell>
          <cell r="M1200">
            <v>0.29699999999999999</v>
          </cell>
          <cell r="N1200">
            <v>1.6000000000000001E-3</v>
          </cell>
          <cell r="O1200">
            <v>0.73</v>
          </cell>
          <cell r="P1200">
            <v>0.73</v>
          </cell>
          <cell r="Q1200">
            <v>0</v>
          </cell>
          <cell r="R1200">
            <v>0</v>
          </cell>
          <cell r="S1200">
            <v>0.29699999999999999</v>
          </cell>
          <cell r="T1200">
            <v>0</v>
          </cell>
          <cell r="U1200">
            <v>0</v>
          </cell>
          <cell r="V1200">
            <v>0.29699999999999999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577.7432999999985</v>
          </cell>
          <cell r="AC1200">
            <v>0</v>
          </cell>
        </row>
        <row r="1201">
          <cell r="B1201">
            <v>5778</v>
          </cell>
          <cell r="C1201" t="str">
            <v>Picture Rocks Intermediate School</v>
          </cell>
          <cell r="D1201" t="str">
            <v xml:space="preserve">100206120   </v>
          </cell>
          <cell r="E1201">
            <v>4404</v>
          </cell>
          <cell r="F1201" t="str">
            <v>Marana Unified District</v>
          </cell>
          <cell r="G1201" t="str">
            <v xml:space="preserve">100206000   </v>
          </cell>
          <cell r="H1201">
            <v>1027</v>
          </cell>
          <cell r="I1201" t="str">
            <v>Pima</v>
          </cell>
          <cell r="J1201" t="str">
            <v>In A Unified School District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 t="str">
            <v/>
          </cell>
          <cell r="T1201">
            <v>0</v>
          </cell>
          <cell r="U1201">
            <v>0</v>
          </cell>
          <cell r="V1201" t="str">
            <v/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</row>
        <row r="1202">
          <cell r="B1202">
            <v>5776</v>
          </cell>
          <cell r="C1202" t="str">
            <v>Quail Run Elementary School</v>
          </cell>
          <cell r="D1202" t="str">
            <v xml:space="preserve">100206118   </v>
          </cell>
          <cell r="E1202">
            <v>4404</v>
          </cell>
          <cell r="F1202" t="str">
            <v>Marana Unified District</v>
          </cell>
          <cell r="G1202" t="str">
            <v xml:space="preserve">100206000   </v>
          </cell>
          <cell r="H1202">
            <v>1027</v>
          </cell>
          <cell r="I1202" t="str">
            <v>Pima</v>
          </cell>
          <cell r="J1202" t="str">
            <v>In A Unified School District</v>
          </cell>
          <cell r="K1202">
            <v>0.4584717607973422</v>
          </cell>
          <cell r="L1202">
            <v>0.52649006622516559</v>
          </cell>
          <cell r="M1202">
            <v>0.49249999999999999</v>
          </cell>
          <cell r="N1202">
            <v>0.37284894837476101</v>
          </cell>
          <cell r="O1202">
            <v>0.43</v>
          </cell>
          <cell r="P1202">
            <v>0.43</v>
          </cell>
          <cell r="Q1202">
            <v>0</v>
          </cell>
          <cell r="R1202">
            <v>0</v>
          </cell>
          <cell r="S1202" t="str">
            <v/>
          </cell>
          <cell r="T1202">
            <v>0</v>
          </cell>
          <cell r="U1202">
            <v>0</v>
          </cell>
          <cell r="V1202" t="str">
            <v/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484.16699999999906</v>
          </cell>
          <cell r="AC1202">
            <v>0</v>
          </cell>
        </row>
        <row r="1203">
          <cell r="B1203">
            <v>89585</v>
          </cell>
          <cell r="C1203" t="str">
            <v>Rattlesnake Ridge Elementary</v>
          </cell>
          <cell r="D1203" t="str">
            <v xml:space="preserve">100206122   </v>
          </cell>
          <cell r="E1203">
            <v>4404</v>
          </cell>
          <cell r="F1203" t="str">
            <v>Marana Unified District</v>
          </cell>
          <cell r="G1203" t="str">
            <v xml:space="preserve">100206000   </v>
          </cell>
          <cell r="H1203">
            <v>1027</v>
          </cell>
          <cell r="I1203" t="str">
            <v>Pima</v>
          </cell>
          <cell r="J1203" t="str">
            <v>In A Unified School District</v>
          </cell>
          <cell r="K1203">
            <v>0.55384615384615388</v>
          </cell>
          <cell r="L1203">
            <v>0.59202453987730064</v>
          </cell>
          <cell r="M1203">
            <v>0.57289999999999996</v>
          </cell>
          <cell r="N1203">
            <v>0.20883534136546184</v>
          </cell>
          <cell r="O1203">
            <v>0.23</v>
          </cell>
          <cell r="P1203">
            <v>0.23</v>
          </cell>
          <cell r="Q1203">
            <v>0</v>
          </cell>
          <cell r="R1203">
            <v>0</v>
          </cell>
          <cell r="S1203" t="str">
            <v/>
          </cell>
          <cell r="T1203">
            <v>0</v>
          </cell>
          <cell r="U1203">
            <v>0</v>
          </cell>
          <cell r="V1203" t="str">
            <v/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477.82889999999884</v>
          </cell>
          <cell r="AC1203">
            <v>0</v>
          </cell>
        </row>
        <row r="1204">
          <cell r="B1204">
            <v>5773</v>
          </cell>
          <cell r="C1204" t="str">
            <v>Roadrunner Elementary School</v>
          </cell>
          <cell r="D1204" t="str">
            <v xml:space="preserve">100206115   </v>
          </cell>
          <cell r="E1204">
            <v>4404</v>
          </cell>
          <cell r="F1204" t="str">
            <v>Marana Unified District</v>
          </cell>
          <cell r="G1204" t="str">
            <v xml:space="preserve">100206000   </v>
          </cell>
          <cell r="H1204">
            <v>1027</v>
          </cell>
          <cell r="I1204" t="str">
            <v>Pima</v>
          </cell>
          <cell r="J1204" t="str">
            <v>In A Unified School District</v>
          </cell>
          <cell r="K1204">
            <v>0.1864406779661017</v>
          </cell>
          <cell r="L1204">
            <v>0.20920502092050208</v>
          </cell>
          <cell r="M1204">
            <v>0.1978</v>
          </cell>
          <cell r="N1204">
            <v>1.9073569482288829E-2</v>
          </cell>
          <cell r="O1204">
            <v>0.73</v>
          </cell>
          <cell r="P1204">
            <v>0.73</v>
          </cell>
          <cell r="Q1204">
            <v>0</v>
          </cell>
          <cell r="R1204">
            <v>0</v>
          </cell>
          <cell r="S1204">
            <v>0.1978</v>
          </cell>
          <cell r="T1204">
            <v>0</v>
          </cell>
          <cell r="U1204">
            <v>0</v>
          </cell>
          <cell r="V1204">
            <v>0.1978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360.9776999999994</v>
          </cell>
          <cell r="AC1204">
            <v>0</v>
          </cell>
        </row>
        <row r="1205">
          <cell r="B1205">
            <v>5771</v>
          </cell>
          <cell r="C1205" t="str">
            <v>Thornydale Elementary School</v>
          </cell>
          <cell r="D1205" t="str">
            <v xml:space="preserve">100206113   </v>
          </cell>
          <cell r="E1205">
            <v>4404</v>
          </cell>
          <cell r="F1205" t="str">
            <v>Marana Unified District</v>
          </cell>
          <cell r="G1205" t="str">
            <v xml:space="preserve">100206000   </v>
          </cell>
          <cell r="H1205">
            <v>1027</v>
          </cell>
          <cell r="I1205" t="str">
            <v>Pima</v>
          </cell>
          <cell r="J1205" t="str">
            <v>In A Unified School District</v>
          </cell>
          <cell r="K1205">
            <v>0.391812865497076</v>
          </cell>
          <cell r="L1205">
            <v>0.42105263157894735</v>
          </cell>
          <cell r="M1205">
            <v>0.40639999999999998</v>
          </cell>
          <cell r="N1205">
            <v>3.2362459546925568E-3</v>
          </cell>
          <cell r="O1205">
            <v>0.48</v>
          </cell>
          <cell r="P1205">
            <v>0.48</v>
          </cell>
          <cell r="Q1205">
            <v>0</v>
          </cell>
          <cell r="R1205">
            <v>0</v>
          </cell>
          <cell r="S1205" t="str">
            <v/>
          </cell>
          <cell r="T1205">
            <v>0</v>
          </cell>
          <cell r="U1205">
            <v>0</v>
          </cell>
          <cell r="V1205" t="str">
            <v/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291.77249999999958</v>
          </cell>
          <cell r="AC1205">
            <v>0</v>
          </cell>
        </row>
        <row r="1206">
          <cell r="B1206">
            <v>5780</v>
          </cell>
          <cell r="C1206" t="str">
            <v>Tortolita Middle School</v>
          </cell>
          <cell r="D1206" t="str">
            <v xml:space="preserve">100206131   </v>
          </cell>
          <cell r="E1206">
            <v>4404</v>
          </cell>
          <cell r="F1206" t="str">
            <v>Marana Unified District</v>
          </cell>
          <cell r="G1206" t="str">
            <v xml:space="preserve">100206000   </v>
          </cell>
          <cell r="H1206">
            <v>1027</v>
          </cell>
          <cell r="I1206" t="str">
            <v>Pima</v>
          </cell>
          <cell r="J1206" t="str">
            <v>In A Unified School District</v>
          </cell>
          <cell r="K1206">
            <v>0.36351875808538164</v>
          </cell>
          <cell r="L1206">
            <v>0.31880733944954126</v>
          </cell>
          <cell r="M1206">
            <v>0.3412</v>
          </cell>
          <cell r="N1206">
            <v>0.35687263556116017</v>
          </cell>
          <cell r="O1206">
            <v>0.36</v>
          </cell>
          <cell r="P1206">
            <v>0.36</v>
          </cell>
          <cell r="Q1206">
            <v>0</v>
          </cell>
          <cell r="R1206">
            <v>0</v>
          </cell>
          <cell r="S1206" t="str">
            <v/>
          </cell>
          <cell r="T1206">
            <v>0</v>
          </cell>
          <cell r="U1206">
            <v>0</v>
          </cell>
          <cell r="V1206" t="str">
            <v/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793.36040000000048</v>
          </cell>
          <cell r="AC1206">
            <v>0</v>
          </cell>
        </row>
        <row r="1207">
          <cell r="B1207">
            <v>79445</v>
          </cell>
          <cell r="C1207" t="str">
            <v>Twin Peaks Elementary School</v>
          </cell>
          <cell r="D1207" t="str">
            <v xml:space="preserve">100206121   </v>
          </cell>
          <cell r="E1207">
            <v>4404</v>
          </cell>
          <cell r="F1207" t="str">
            <v>Marana Unified District</v>
          </cell>
          <cell r="G1207" t="str">
            <v xml:space="preserve">100206000   </v>
          </cell>
          <cell r="H1207">
            <v>1027</v>
          </cell>
          <cell r="I1207" t="str">
            <v>Pima</v>
          </cell>
          <cell r="J1207" t="str">
            <v>In A Unified School District</v>
          </cell>
          <cell r="K1207">
            <v>0.56756756756756754</v>
          </cell>
          <cell r="L1207">
            <v>0.66369047619047616</v>
          </cell>
          <cell r="M1207">
            <v>0.61560000000000004</v>
          </cell>
          <cell r="N1207">
            <v>0.24865831842576028</v>
          </cell>
          <cell r="O1207">
            <v>0.31</v>
          </cell>
          <cell r="P1207">
            <v>0.31</v>
          </cell>
          <cell r="Q1207">
            <v>0</v>
          </cell>
          <cell r="R1207">
            <v>0</v>
          </cell>
          <cell r="S1207" t="str">
            <v/>
          </cell>
          <cell r="T1207">
            <v>0</v>
          </cell>
          <cell r="U1207">
            <v>0</v>
          </cell>
          <cell r="V1207" t="str">
            <v/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555.37499999999864</v>
          </cell>
          <cell r="AC1207">
            <v>0</v>
          </cell>
        </row>
        <row r="1208">
          <cell r="B1208">
            <v>5480</v>
          </cell>
          <cell r="C1208" t="str">
            <v>Gateway Early College High School</v>
          </cell>
          <cell r="D1208" t="str">
            <v xml:space="preserve">078647201   </v>
          </cell>
          <cell r="E1208">
            <v>4314</v>
          </cell>
          <cell r="F1208" t="str">
            <v>Maricopa County Community College District dba Gateway Early College High School</v>
          </cell>
          <cell r="G1208" t="str">
            <v xml:space="preserve">078647000   </v>
          </cell>
          <cell r="H1208">
            <v>1999</v>
          </cell>
          <cell r="I1208" t="str">
            <v>Maricopa</v>
          </cell>
          <cell r="J1208" t="str">
            <v>Charter Facility</v>
          </cell>
          <cell r="K1208">
            <v>0.33152173913043476</v>
          </cell>
          <cell r="L1208">
            <v>0.17045454545454544</v>
          </cell>
          <cell r="M1208">
            <v>0.251</v>
          </cell>
          <cell r="N1208">
            <v>0.83720930232558144</v>
          </cell>
          <cell r="O1208">
            <v>0.9</v>
          </cell>
          <cell r="P1208">
            <v>0.9</v>
          </cell>
          <cell r="Q1208">
            <v>0</v>
          </cell>
          <cell r="R1208">
            <v>0</v>
          </cell>
          <cell r="S1208">
            <v>0.251</v>
          </cell>
          <cell r="T1208">
            <v>0</v>
          </cell>
          <cell r="U1208">
            <v>0</v>
          </cell>
          <cell r="V1208">
            <v>0.251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276.60030000000108</v>
          </cell>
          <cell r="AC1208">
            <v>0</v>
          </cell>
        </row>
        <row r="1209">
          <cell r="B1209">
            <v>80410</v>
          </cell>
          <cell r="C1209" t="str">
            <v>Continued Hope High Schools</v>
          </cell>
          <cell r="D1209" t="str">
            <v xml:space="preserve">070199255   </v>
          </cell>
          <cell r="E1209">
            <v>4234</v>
          </cell>
          <cell r="F1209" t="str">
            <v>Maricopa County Regional District</v>
          </cell>
          <cell r="G1209" t="str">
            <v xml:space="preserve">070199000   </v>
          </cell>
          <cell r="H1209">
            <v>1029</v>
          </cell>
          <cell r="I1209" t="str">
            <v>Maricopa</v>
          </cell>
          <cell r="J1209" t="str">
            <v>Accommodation School</v>
          </cell>
          <cell r="K1209">
            <v>0.1111111111111111</v>
          </cell>
          <cell r="L1209">
            <v>0</v>
          </cell>
          <cell r="M1209">
            <v>0</v>
          </cell>
          <cell r="N1209">
            <v>1</v>
          </cell>
          <cell r="O1209">
            <v>0</v>
          </cell>
          <cell r="P1209">
            <v>1</v>
          </cell>
          <cell r="Q1209">
            <v>0</v>
          </cell>
          <cell r="R1209">
            <v>0</v>
          </cell>
          <cell r="S1209" t="str">
            <v/>
          </cell>
          <cell r="T1209">
            <v>0</v>
          </cell>
          <cell r="U1209">
            <v>0</v>
          </cell>
          <cell r="V1209" t="str">
            <v/>
          </cell>
          <cell r="W1209">
            <v>0</v>
          </cell>
          <cell r="X1209">
            <v>0</v>
          </cell>
          <cell r="Y1209">
            <v>1</v>
          </cell>
          <cell r="Z1209">
            <v>0</v>
          </cell>
          <cell r="AA1209">
            <v>0</v>
          </cell>
          <cell r="AB1209">
            <v>7.5976000000000008</v>
          </cell>
          <cell r="AC1209">
            <v>0</v>
          </cell>
        </row>
        <row r="1210">
          <cell r="B1210">
            <v>6823</v>
          </cell>
          <cell r="C1210" t="str">
            <v>Durango Transitional Learning Center</v>
          </cell>
          <cell r="D1210" t="str">
            <v xml:space="preserve">070199006   </v>
          </cell>
          <cell r="E1210">
            <v>4234</v>
          </cell>
          <cell r="F1210" t="str">
            <v>Maricopa County Regional District</v>
          </cell>
          <cell r="G1210" t="str">
            <v xml:space="preserve">070199000   </v>
          </cell>
          <cell r="H1210">
            <v>1029</v>
          </cell>
          <cell r="I1210" t="str">
            <v>Maricopa</v>
          </cell>
          <cell r="J1210" t="str">
            <v>Accommodation School</v>
          </cell>
          <cell r="K1210">
            <v>0</v>
          </cell>
          <cell r="L1210">
            <v>0</v>
          </cell>
          <cell r="M1210">
            <v>0</v>
          </cell>
          <cell r="N1210">
            <v>2.4444444444444446</v>
          </cell>
          <cell r="O1210">
            <v>0</v>
          </cell>
          <cell r="P1210">
            <v>2.4444444444444446</v>
          </cell>
          <cell r="Q1210">
            <v>0</v>
          </cell>
          <cell r="R1210">
            <v>0</v>
          </cell>
          <cell r="S1210" t="str">
            <v/>
          </cell>
          <cell r="T1210">
            <v>0</v>
          </cell>
          <cell r="U1210">
            <v>0</v>
          </cell>
          <cell r="V1210" t="str">
            <v/>
          </cell>
          <cell r="W1210">
            <v>0</v>
          </cell>
          <cell r="X1210">
            <v>0</v>
          </cell>
          <cell r="Y1210">
            <v>1</v>
          </cell>
          <cell r="Z1210">
            <v>0</v>
          </cell>
          <cell r="AA1210">
            <v>0</v>
          </cell>
          <cell r="AB1210">
            <v>41.1753</v>
          </cell>
          <cell r="AC1210">
            <v>0</v>
          </cell>
        </row>
        <row r="1211">
          <cell r="B1211">
            <v>549878</v>
          </cell>
          <cell r="C1211" t="str">
            <v>Esperanza Prep</v>
          </cell>
          <cell r="D1211" t="str">
            <v xml:space="preserve">070199009   </v>
          </cell>
          <cell r="E1211">
            <v>4234</v>
          </cell>
          <cell r="F1211" t="str">
            <v>Maricopa County Regional District</v>
          </cell>
          <cell r="G1211" t="str">
            <v xml:space="preserve">070199000   </v>
          </cell>
          <cell r="H1211">
            <v>1029</v>
          </cell>
          <cell r="I1211" t="str">
            <v>Maricopa</v>
          </cell>
          <cell r="J1211" t="str">
            <v>Accommodation School</v>
          </cell>
          <cell r="K1211">
            <v>0.10638297872340426</v>
          </cell>
          <cell r="L1211">
            <v>0.10638297872340426</v>
          </cell>
          <cell r="M1211">
            <v>0.10639999999999999</v>
          </cell>
          <cell r="N1211">
            <v>0.81967213114754101</v>
          </cell>
          <cell r="O1211">
            <v>0</v>
          </cell>
          <cell r="P1211">
            <v>0.81967213114754101</v>
          </cell>
          <cell r="Q1211">
            <v>0</v>
          </cell>
          <cell r="R1211">
            <v>0</v>
          </cell>
          <cell r="S1211">
            <v>0.10639999999999999</v>
          </cell>
          <cell r="T1211">
            <v>0</v>
          </cell>
          <cell r="U1211">
            <v>0</v>
          </cell>
          <cell r="V1211">
            <v>0.10639999999999999</v>
          </cell>
          <cell r="W1211">
            <v>0</v>
          </cell>
          <cell r="X1211">
            <v>0</v>
          </cell>
          <cell r="Y1211">
            <v>1</v>
          </cell>
          <cell r="Z1211">
            <v>0</v>
          </cell>
          <cell r="AA1211">
            <v>0</v>
          </cell>
          <cell r="AB1211">
            <v>34.667700000000004</v>
          </cell>
          <cell r="AC1211">
            <v>0</v>
          </cell>
        </row>
        <row r="1212">
          <cell r="B1212">
            <v>969999</v>
          </cell>
          <cell r="C1212" t="str">
            <v>Hope College and Career Readiness Academy</v>
          </cell>
          <cell r="D1212" t="str">
            <v xml:space="preserve">070199008   </v>
          </cell>
          <cell r="E1212">
            <v>4234</v>
          </cell>
          <cell r="F1212" t="str">
            <v>Maricopa County Regional District</v>
          </cell>
          <cell r="G1212" t="str">
            <v xml:space="preserve">070199000   </v>
          </cell>
          <cell r="H1212">
            <v>1029</v>
          </cell>
          <cell r="I1212" t="str">
            <v>Maricopa</v>
          </cell>
          <cell r="J1212" t="str">
            <v>Accommodation School</v>
          </cell>
          <cell r="K1212">
            <v>0.05</v>
          </cell>
          <cell r="L1212">
            <v>0</v>
          </cell>
          <cell r="M1212">
            <v>0</v>
          </cell>
          <cell r="N1212">
            <v>0.5178571428571429</v>
          </cell>
          <cell r="O1212">
            <v>0</v>
          </cell>
          <cell r="P1212">
            <v>0.5178571428571429</v>
          </cell>
          <cell r="Q1212">
            <v>0</v>
          </cell>
          <cell r="R1212">
            <v>0</v>
          </cell>
          <cell r="S1212" t="str">
            <v/>
          </cell>
          <cell r="T1212">
            <v>0</v>
          </cell>
          <cell r="U1212">
            <v>0</v>
          </cell>
          <cell r="V1212" t="str">
            <v/>
          </cell>
          <cell r="W1212">
            <v>0</v>
          </cell>
          <cell r="X1212">
            <v>0</v>
          </cell>
          <cell r="Y1212">
            <v>1</v>
          </cell>
          <cell r="Z1212">
            <v>0</v>
          </cell>
          <cell r="AA1212">
            <v>0</v>
          </cell>
          <cell r="AB1212">
            <v>40.894899999999986</v>
          </cell>
          <cell r="AC1212">
            <v>0</v>
          </cell>
        </row>
        <row r="1213">
          <cell r="B1213">
            <v>89618</v>
          </cell>
          <cell r="C1213" t="str">
            <v>MCRSD Vouchers</v>
          </cell>
          <cell r="D1213" t="str">
            <v xml:space="preserve">070199999   </v>
          </cell>
          <cell r="E1213">
            <v>4234</v>
          </cell>
          <cell r="F1213" t="str">
            <v>Maricopa County Regional District</v>
          </cell>
          <cell r="G1213" t="str">
            <v xml:space="preserve">070199000   </v>
          </cell>
          <cell r="H1213">
            <v>1029</v>
          </cell>
          <cell r="I1213" t="str">
            <v>Maricopa</v>
          </cell>
          <cell r="J1213" t="str">
            <v>Accommodation School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 t="str">
            <v/>
          </cell>
          <cell r="T1213">
            <v>0</v>
          </cell>
          <cell r="U1213">
            <v>0</v>
          </cell>
          <cell r="V1213" t="str">
            <v/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</row>
        <row r="1214">
          <cell r="B1214">
            <v>6822</v>
          </cell>
          <cell r="C1214" t="str">
            <v>Mesa Transitional Learning Center</v>
          </cell>
          <cell r="D1214" t="str">
            <v xml:space="preserve">070199005   </v>
          </cell>
          <cell r="E1214">
            <v>4234</v>
          </cell>
          <cell r="F1214" t="str">
            <v>Maricopa County Regional District</v>
          </cell>
          <cell r="G1214" t="str">
            <v xml:space="preserve">070199000   </v>
          </cell>
          <cell r="H1214">
            <v>1029</v>
          </cell>
          <cell r="I1214" t="str">
            <v>Maricopa</v>
          </cell>
          <cell r="J1214" t="str">
            <v>Accommodation School</v>
          </cell>
          <cell r="K1214">
            <v>0.2</v>
          </cell>
          <cell r="L1214">
            <v>0.125</v>
          </cell>
          <cell r="M1214">
            <v>0.16250000000000001</v>
          </cell>
          <cell r="N1214">
            <v>2.725806451612903</v>
          </cell>
          <cell r="O1214">
            <v>0</v>
          </cell>
          <cell r="P1214">
            <v>2.725806451612903</v>
          </cell>
          <cell r="Q1214">
            <v>0</v>
          </cell>
          <cell r="R1214">
            <v>0</v>
          </cell>
          <cell r="S1214">
            <v>0.16250000000000001</v>
          </cell>
          <cell r="T1214">
            <v>0</v>
          </cell>
          <cell r="U1214">
            <v>0</v>
          </cell>
          <cell r="V1214">
            <v>0.16250000000000001</v>
          </cell>
          <cell r="W1214">
            <v>0</v>
          </cell>
          <cell r="X1214">
            <v>0</v>
          </cell>
          <cell r="Y1214">
            <v>1</v>
          </cell>
          <cell r="Z1214">
            <v>0</v>
          </cell>
          <cell r="AA1214">
            <v>0</v>
          </cell>
          <cell r="AB1214">
            <v>33.258700000000005</v>
          </cell>
          <cell r="AC1214">
            <v>0</v>
          </cell>
        </row>
        <row r="1215">
          <cell r="B1215">
            <v>90797</v>
          </cell>
          <cell r="C1215" t="str">
            <v>Southwest Key Transitional Learning Center</v>
          </cell>
          <cell r="D1215" t="str">
            <v xml:space="preserve">070199257   </v>
          </cell>
          <cell r="E1215">
            <v>4234</v>
          </cell>
          <cell r="F1215" t="str">
            <v>Maricopa County Regional District</v>
          </cell>
          <cell r="G1215" t="str">
            <v xml:space="preserve">070199000   </v>
          </cell>
          <cell r="H1215">
            <v>1029</v>
          </cell>
          <cell r="I1215" t="str">
            <v>Maricopa</v>
          </cell>
          <cell r="J1215" t="str">
            <v>Accommodation School</v>
          </cell>
          <cell r="K1215">
            <v>0</v>
          </cell>
          <cell r="L1215">
            <v>0</v>
          </cell>
          <cell r="M1215">
            <v>0</v>
          </cell>
          <cell r="N1215">
            <v>0.58333333333333337</v>
          </cell>
          <cell r="O1215">
            <v>0</v>
          </cell>
          <cell r="P1215">
            <v>0.58333333333333337</v>
          </cell>
          <cell r="Q1215">
            <v>0</v>
          </cell>
          <cell r="R1215">
            <v>0</v>
          </cell>
          <cell r="S1215" t="str">
            <v/>
          </cell>
          <cell r="T1215">
            <v>0</v>
          </cell>
          <cell r="U1215">
            <v>0</v>
          </cell>
          <cell r="V1215" t="str">
            <v/>
          </cell>
          <cell r="W1215">
            <v>0</v>
          </cell>
          <cell r="X1215">
            <v>0</v>
          </cell>
          <cell r="Y1215">
            <v>1</v>
          </cell>
          <cell r="Z1215">
            <v>0</v>
          </cell>
          <cell r="AA1215">
            <v>0</v>
          </cell>
          <cell r="AB1215">
            <v>166.46889999999996</v>
          </cell>
          <cell r="AC1215">
            <v>0</v>
          </cell>
        </row>
        <row r="1216">
          <cell r="B1216">
            <v>89910</v>
          </cell>
          <cell r="C1216" t="str">
            <v>Butterfield Elementary School</v>
          </cell>
          <cell r="D1216" t="str">
            <v xml:space="preserve">110220108   </v>
          </cell>
          <cell r="E1216">
            <v>4441</v>
          </cell>
          <cell r="F1216" t="str">
            <v>Maricopa Unified School District</v>
          </cell>
          <cell r="G1216" t="str">
            <v xml:space="preserve">110220000   </v>
          </cell>
          <cell r="H1216">
            <v>1027</v>
          </cell>
          <cell r="I1216" t="str">
            <v>Pinal</v>
          </cell>
          <cell r="J1216" t="str">
            <v>In A Unified School District</v>
          </cell>
          <cell r="K1216">
            <v>0.42388059701492536</v>
          </cell>
          <cell r="L1216">
            <v>0.50297619047619047</v>
          </cell>
          <cell r="M1216">
            <v>0.46339999999999998</v>
          </cell>
          <cell r="N1216">
            <v>0</v>
          </cell>
          <cell r="O1216">
            <v>0.6</v>
          </cell>
          <cell r="P1216">
            <v>0.6</v>
          </cell>
          <cell r="Q1216">
            <v>0</v>
          </cell>
          <cell r="R1216">
            <v>0</v>
          </cell>
          <cell r="S1216">
            <v>0.46339999999999998</v>
          </cell>
          <cell r="T1216">
            <v>400</v>
          </cell>
          <cell r="U1216">
            <v>231560.76</v>
          </cell>
          <cell r="V1216">
            <v>0.46339999999999998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578.9018999999987</v>
          </cell>
          <cell r="AC1216">
            <v>231560.76</v>
          </cell>
          <cell r="AD1216">
            <v>138936.46</v>
          </cell>
        </row>
        <row r="1217">
          <cell r="B1217">
            <v>89911</v>
          </cell>
          <cell r="C1217" t="str">
            <v>Desert Wind Middle School</v>
          </cell>
          <cell r="D1217" t="str">
            <v xml:space="preserve">110220134   </v>
          </cell>
          <cell r="E1217">
            <v>4441</v>
          </cell>
          <cell r="F1217" t="str">
            <v>Maricopa Unified School District</v>
          </cell>
          <cell r="G1217" t="str">
            <v xml:space="preserve">110220000   </v>
          </cell>
          <cell r="H1217">
            <v>1027</v>
          </cell>
          <cell r="I1217" t="str">
            <v>Pinal</v>
          </cell>
          <cell r="J1217" t="str">
            <v>In A Unified School District</v>
          </cell>
          <cell r="K1217">
            <v>0.32838038632986627</v>
          </cell>
          <cell r="L1217">
            <v>0.24963289280469897</v>
          </cell>
          <cell r="M1217">
            <v>0.28899999999999998</v>
          </cell>
          <cell r="N1217">
            <v>0</v>
          </cell>
          <cell r="O1217">
            <v>0.51</v>
          </cell>
          <cell r="P1217">
            <v>0.51</v>
          </cell>
          <cell r="Q1217">
            <v>0</v>
          </cell>
          <cell r="R1217">
            <v>0</v>
          </cell>
          <cell r="S1217" t="str">
            <v/>
          </cell>
          <cell r="T1217">
            <v>0</v>
          </cell>
          <cell r="U1217">
            <v>0</v>
          </cell>
          <cell r="V1217" t="str">
            <v/>
          </cell>
          <cell r="W1217">
            <v>0</v>
          </cell>
          <cell r="X1217">
            <v>0</v>
          </cell>
          <cell r="Y1217">
            <v>0</v>
          </cell>
          <cell r="Z1217">
            <v>0</v>
          </cell>
          <cell r="AA1217">
            <v>0</v>
          </cell>
          <cell r="AB1217">
            <v>762.34180000000072</v>
          </cell>
          <cell r="AC1217">
            <v>0</v>
          </cell>
        </row>
        <row r="1218">
          <cell r="B1218">
            <v>5908</v>
          </cell>
          <cell r="C1218" t="str">
            <v>Maricopa Elementary School</v>
          </cell>
          <cell r="D1218" t="str">
            <v xml:space="preserve">110220101   </v>
          </cell>
          <cell r="E1218">
            <v>4441</v>
          </cell>
          <cell r="F1218" t="str">
            <v>Maricopa Unified School District</v>
          </cell>
          <cell r="G1218" t="str">
            <v xml:space="preserve">110220000   </v>
          </cell>
          <cell r="H1218">
            <v>1027</v>
          </cell>
          <cell r="I1218" t="str">
            <v>Pinal</v>
          </cell>
          <cell r="J1218" t="str">
            <v>In A Unified School District</v>
          </cell>
          <cell r="K1218">
            <v>0.32180851063829785</v>
          </cell>
          <cell r="L1218">
            <v>0.46949602122015915</v>
          </cell>
          <cell r="M1218">
            <v>0.3957</v>
          </cell>
          <cell r="N1218">
            <v>0</v>
          </cell>
          <cell r="O1218">
            <v>0.63</v>
          </cell>
          <cell r="P1218">
            <v>0.63</v>
          </cell>
          <cell r="Q1218">
            <v>0</v>
          </cell>
          <cell r="R1218">
            <v>0</v>
          </cell>
          <cell r="S1218">
            <v>0.3957</v>
          </cell>
          <cell r="T1218">
            <v>0</v>
          </cell>
          <cell r="U1218">
            <v>0</v>
          </cell>
          <cell r="V1218">
            <v>0.3957</v>
          </cell>
          <cell r="W1218">
            <v>225</v>
          </cell>
          <cell r="X1218">
            <v>139510.35</v>
          </cell>
          <cell r="Y1218">
            <v>0</v>
          </cell>
          <cell r="Z1218">
            <v>0</v>
          </cell>
          <cell r="AA1218">
            <v>0</v>
          </cell>
          <cell r="AB1218">
            <v>620.04599999999937</v>
          </cell>
          <cell r="AC1218">
            <v>139510.35</v>
          </cell>
          <cell r="AD1218">
            <v>83706.210000000006</v>
          </cell>
        </row>
        <row r="1219">
          <cell r="B1219">
            <v>5910</v>
          </cell>
          <cell r="C1219" t="str">
            <v>Maricopa High School</v>
          </cell>
          <cell r="D1219" t="str">
            <v xml:space="preserve">110220202   </v>
          </cell>
          <cell r="E1219">
            <v>4441</v>
          </cell>
          <cell r="F1219" t="str">
            <v>Maricopa Unified School District</v>
          </cell>
          <cell r="G1219" t="str">
            <v xml:space="preserve">110220000   </v>
          </cell>
          <cell r="H1219">
            <v>1027</v>
          </cell>
          <cell r="I1219" t="str">
            <v>Pinal</v>
          </cell>
          <cell r="J1219" t="str">
            <v>In A Unified School District</v>
          </cell>
          <cell r="K1219">
            <v>0.287378640776699</v>
          </cell>
          <cell r="L1219">
            <v>0.21656483367277665</v>
          </cell>
          <cell r="M1219">
            <v>0.252</v>
          </cell>
          <cell r="N1219">
            <v>3.2664489034064394E-3</v>
          </cell>
          <cell r="O1219">
            <v>0.45</v>
          </cell>
          <cell r="P1219">
            <v>0.45</v>
          </cell>
          <cell r="Q1219">
            <v>0</v>
          </cell>
          <cell r="R1219">
            <v>0</v>
          </cell>
          <cell r="S1219" t="str">
            <v/>
          </cell>
          <cell r="T1219">
            <v>0</v>
          </cell>
          <cell r="U1219">
            <v>0</v>
          </cell>
          <cell r="V1219" t="str">
            <v/>
          </cell>
          <cell r="W1219">
            <v>0</v>
          </cell>
          <cell r="X1219">
            <v>0</v>
          </cell>
          <cell r="Y1219">
            <v>0</v>
          </cell>
          <cell r="Z1219">
            <v>0</v>
          </cell>
          <cell r="AA1219">
            <v>0</v>
          </cell>
          <cell r="AB1219">
            <v>2253.6987000000022</v>
          </cell>
          <cell r="AC1219">
            <v>0</v>
          </cell>
        </row>
        <row r="1220">
          <cell r="B1220">
            <v>91195</v>
          </cell>
          <cell r="C1220" t="str">
            <v>Maricopa Online</v>
          </cell>
          <cell r="D1220" t="str">
            <v xml:space="preserve">110220110   </v>
          </cell>
          <cell r="E1220">
            <v>4441</v>
          </cell>
          <cell r="F1220" t="str">
            <v>Maricopa Unified School District</v>
          </cell>
          <cell r="G1220" t="str">
            <v xml:space="preserve">110220000   </v>
          </cell>
          <cell r="H1220">
            <v>1027</v>
          </cell>
          <cell r="I1220" t="str">
            <v>Pinal</v>
          </cell>
          <cell r="J1220" t="str">
            <v>In A Unified School District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  <cell r="S1220" t="str">
            <v/>
          </cell>
          <cell r="T1220">
            <v>0</v>
          </cell>
          <cell r="U1220">
            <v>0</v>
          </cell>
          <cell r="V1220" t="str">
            <v/>
          </cell>
          <cell r="W1220">
            <v>0</v>
          </cell>
          <cell r="X1220">
            <v>0</v>
          </cell>
          <cell r="Y1220">
            <v>0</v>
          </cell>
          <cell r="Z1220">
            <v>0</v>
          </cell>
          <cell r="AA1220">
            <v>0</v>
          </cell>
          <cell r="AB1220">
            <v>0</v>
          </cell>
          <cell r="AC1220">
            <v>0</v>
          </cell>
        </row>
        <row r="1221">
          <cell r="B1221">
            <v>92243</v>
          </cell>
          <cell r="C1221" t="str">
            <v>Maricopa Unified School District Charter Schools</v>
          </cell>
          <cell r="D1221" t="str">
            <v xml:space="preserve">110220700   </v>
          </cell>
          <cell r="E1221">
            <v>4441</v>
          </cell>
          <cell r="F1221" t="str">
            <v>Maricopa Unified School District</v>
          </cell>
          <cell r="G1221" t="str">
            <v xml:space="preserve">110220000   </v>
          </cell>
          <cell r="H1221">
            <v>1027</v>
          </cell>
          <cell r="I1221" t="str">
            <v>Pinal</v>
          </cell>
          <cell r="J1221" t="str">
            <v>Charter Holder-District Sponsored Charter Schools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 t="str">
            <v/>
          </cell>
          <cell r="T1221">
            <v>0</v>
          </cell>
          <cell r="U1221">
            <v>0</v>
          </cell>
          <cell r="V1221" t="str">
            <v/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</row>
        <row r="1222">
          <cell r="B1222">
            <v>5909</v>
          </cell>
          <cell r="C1222" t="str">
            <v>Maricopa Wells Middle School</v>
          </cell>
          <cell r="D1222" t="str">
            <v xml:space="preserve">110220133   </v>
          </cell>
          <cell r="E1222">
            <v>4441</v>
          </cell>
          <cell r="F1222" t="str">
            <v>Maricopa Unified School District</v>
          </cell>
          <cell r="G1222" t="str">
            <v xml:space="preserve">110220000   </v>
          </cell>
          <cell r="H1222">
            <v>1027</v>
          </cell>
          <cell r="I1222" t="str">
            <v>Pinal</v>
          </cell>
          <cell r="J1222" t="str">
            <v>In A Unified School District</v>
          </cell>
          <cell r="K1222">
            <v>0.29537366548042704</v>
          </cell>
          <cell r="L1222">
            <v>0.27555555555555555</v>
          </cell>
          <cell r="M1222">
            <v>0.28549999999999998</v>
          </cell>
          <cell r="N1222">
            <v>0</v>
          </cell>
          <cell r="O1222">
            <v>0.6</v>
          </cell>
          <cell r="P1222">
            <v>0.6</v>
          </cell>
          <cell r="Q1222">
            <v>0</v>
          </cell>
          <cell r="R1222">
            <v>0</v>
          </cell>
          <cell r="S1222">
            <v>0.28549999999999998</v>
          </cell>
          <cell r="T1222">
            <v>0</v>
          </cell>
          <cell r="U1222">
            <v>0</v>
          </cell>
          <cell r="V1222">
            <v>0.28549999999999998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866.53380000000288</v>
          </cell>
          <cell r="AC1222">
            <v>0</v>
          </cell>
        </row>
        <row r="1223">
          <cell r="B1223">
            <v>87479</v>
          </cell>
          <cell r="C1223" t="str">
            <v>Pima Butte Elementary School</v>
          </cell>
          <cell r="D1223" t="str">
            <v xml:space="preserve">110220105   </v>
          </cell>
          <cell r="E1223">
            <v>4441</v>
          </cell>
          <cell r="F1223" t="str">
            <v>Maricopa Unified School District</v>
          </cell>
          <cell r="G1223" t="str">
            <v xml:space="preserve">110220000   </v>
          </cell>
          <cell r="H1223">
            <v>1027</v>
          </cell>
          <cell r="I1223" t="str">
            <v>Pinal</v>
          </cell>
          <cell r="J1223" t="str">
            <v>In A Unified School District</v>
          </cell>
          <cell r="K1223">
            <v>0.64453125</v>
          </cell>
          <cell r="L1223">
            <v>0.76171875</v>
          </cell>
          <cell r="M1223">
            <v>0.70309999999999995</v>
          </cell>
          <cell r="N1223">
            <v>0</v>
          </cell>
          <cell r="O1223">
            <v>0.41</v>
          </cell>
          <cell r="P1223">
            <v>0.41</v>
          </cell>
          <cell r="Q1223">
            <v>225</v>
          </cell>
          <cell r="R1223">
            <v>94933.33</v>
          </cell>
          <cell r="S1223" t="str">
            <v/>
          </cell>
          <cell r="T1223">
            <v>0</v>
          </cell>
          <cell r="U1223">
            <v>0</v>
          </cell>
          <cell r="V1223" t="str">
            <v/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421.9258999999995</v>
          </cell>
          <cell r="AC1223">
            <v>94933.33</v>
          </cell>
          <cell r="AD1223">
            <v>56960</v>
          </cell>
        </row>
        <row r="1224">
          <cell r="B1224">
            <v>89909</v>
          </cell>
          <cell r="C1224" t="str">
            <v>Saddleback Elementary School</v>
          </cell>
          <cell r="D1224" t="str">
            <v xml:space="preserve">110220109   </v>
          </cell>
          <cell r="E1224">
            <v>4441</v>
          </cell>
          <cell r="F1224" t="str">
            <v>Maricopa Unified School District</v>
          </cell>
          <cell r="G1224" t="str">
            <v xml:space="preserve">110220000   </v>
          </cell>
          <cell r="H1224">
            <v>1027</v>
          </cell>
          <cell r="I1224" t="str">
            <v>Pinal</v>
          </cell>
          <cell r="J1224" t="str">
            <v>In A Unified School District</v>
          </cell>
          <cell r="K1224">
            <v>0.29182879377431908</v>
          </cell>
          <cell r="L1224">
            <v>0.39688715953307391</v>
          </cell>
          <cell r="M1224">
            <v>0.34439999999999998</v>
          </cell>
          <cell r="N1224">
            <v>0</v>
          </cell>
          <cell r="O1224">
            <v>0.62</v>
          </cell>
          <cell r="P1224">
            <v>0.62</v>
          </cell>
          <cell r="Q1224">
            <v>0</v>
          </cell>
          <cell r="R1224">
            <v>0</v>
          </cell>
          <cell r="S1224">
            <v>0.34439999999999998</v>
          </cell>
          <cell r="T1224">
            <v>0</v>
          </cell>
          <cell r="U1224">
            <v>0</v>
          </cell>
          <cell r="V1224">
            <v>0.34439999999999998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546.16919999999925</v>
          </cell>
          <cell r="AC1224">
            <v>0</v>
          </cell>
        </row>
        <row r="1225">
          <cell r="B1225">
            <v>92294</v>
          </cell>
          <cell r="C1225" t="str">
            <v>Saddleback Preschool</v>
          </cell>
          <cell r="D1225" t="str">
            <v xml:space="preserve">110220009   </v>
          </cell>
          <cell r="E1225">
            <v>4441</v>
          </cell>
          <cell r="F1225" t="str">
            <v>Maricopa Unified School District</v>
          </cell>
          <cell r="G1225" t="str">
            <v xml:space="preserve">110220000   </v>
          </cell>
          <cell r="H1225">
            <v>1027</v>
          </cell>
          <cell r="I1225" t="str">
            <v>Pinal</v>
          </cell>
          <cell r="J1225" t="str">
            <v>In A Unified School District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 t="str">
            <v/>
          </cell>
          <cell r="T1225">
            <v>0</v>
          </cell>
          <cell r="U1225">
            <v>0</v>
          </cell>
          <cell r="V1225" t="str">
            <v/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</row>
        <row r="1226">
          <cell r="B1226">
            <v>88405</v>
          </cell>
          <cell r="C1226" t="str">
            <v>Santa Cruz Elementary School</v>
          </cell>
          <cell r="D1226" t="str">
            <v xml:space="preserve">110220106   </v>
          </cell>
          <cell r="E1226">
            <v>4441</v>
          </cell>
          <cell r="F1226" t="str">
            <v>Maricopa Unified School District</v>
          </cell>
          <cell r="G1226" t="str">
            <v xml:space="preserve">110220000   </v>
          </cell>
          <cell r="H1226">
            <v>1027</v>
          </cell>
          <cell r="I1226" t="str">
            <v>Pinal</v>
          </cell>
          <cell r="J1226" t="str">
            <v>In A Unified School District</v>
          </cell>
          <cell r="K1226">
            <v>0.46963562753036436</v>
          </cell>
          <cell r="L1226">
            <v>0.54032258064516125</v>
          </cell>
          <cell r="M1226">
            <v>0.505</v>
          </cell>
          <cell r="N1226">
            <v>0</v>
          </cell>
          <cell r="O1226">
            <v>0.64</v>
          </cell>
          <cell r="P1226">
            <v>0.64</v>
          </cell>
          <cell r="Q1226">
            <v>0</v>
          </cell>
          <cell r="R1226">
            <v>0</v>
          </cell>
          <cell r="S1226">
            <v>0.505</v>
          </cell>
          <cell r="T1226">
            <v>400</v>
          </cell>
          <cell r="U1226">
            <v>172684.44</v>
          </cell>
          <cell r="V1226">
            <v>0.505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431.71109999999925</v>
          </cell>
          <cell r="AC1226">
            <v>172684.44</v>
          </cell>
          <cell r="AD1226">
            <v>103610.66</v>
          </cell>
        </row>
        <row r="1227">
          <cell r="B1227">
            <v>81058</v>
          </cell>
          <cell r="C1227" t="str">
            <v>Santa Rosa Elementary School</v>
          </cell>
          <cell r="D1227" t="str">
            <v xml:space="preserve">110220104   </v>
          </cell>
          <cell r="E1227">
            <v>4441</v>
          </cell>
          <cell r="F1227" t="str">
            <v>Maricopa Unified School District</v>
          </cell>
          <cell r="G1227" t="str">
            <v xml:space="preserve">110220000   </v>
          </cell>
          <cell r="H1227">
            <v>1027</v>
          </cell>
          <cell r="I1227" t="str">
            <v>Pinal</v>
          </cell>
          <cell r="J1227" t="str">
            <v>In A Unified School District</v>
          </cell>
          <cell r="K1227">
            <v>0.4293193717277487</v>
          </cell>
          <cell r="L1227">
            <v>0.46875</v>
          </cell>
          <cell r="M1227">
            <v>0.44900000000000001</v>
          </cell>
          <cell r="N1227">
            <v>0</v>
          </cell>
          <cell r="O1227">
            <v>0.52</v>
          </cell>
          <cell r="P1227">
            <v>0.52</v>
          </cell>
          <cell r="Q1227">
            <v>0</v>
          </cell>
          <cell r="R1227">
            <v>0</v>
          </cell>
          <cell r="S1227" t="str">
            <v/>
          </cell>
          <cell r="T1227">
            <v>0</v>
          </cell>
          <cell r="U1227">
            <v>0</v>
          </cell>
          <cell r="V1227" t="str">
            <v/>
          </cell>
          <cell r="W1227">
            <v>0</v>
          </cell>
          <cell r="X1227">
            <v>0</v>
          </cell>
          <cell r="Y1227">
            <v>0</v>
          </cell>
          <cell r="Z1227">
            <v>0</v>
          </cell>
          <cell r="AA1227">
            <v>0</v>
          </cell>
          <cell r="AB1227">
            <v>318.09039999999965</v>
          </cell>
          <cell r="AC1227">
            <v>0</v>
          </cell>
        </row>
        <row r="1228">
          <cell r="B1228">
            <v>92295</v>
          </cell>
          <cell r="C1228" t="str">
            <v>Santa Rosa Preschool</v>
          </cell>
          <cell r="D1228" t="str">
            <v xml:space="preserve">110220004   </v>
          </cell>
          <cell r="E1228">
            <v>4441</v>
          </cell>
          <cell r="F1228" t="str">
            <v>Maricopa Unified School District</v>
          </cell>
          <cell r="G1228" t="str">
            <v xml:space="preserve">110220000   </v>
          </cell>
          <cell r="H1228">
            <v>1027</v>
          </cell>
          <cell r="I1228" t="str">
            <v>Pinal</v>
          </cell>
          <cell r="J1228" t="str">
            <v>In A Unified School District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S1228" t="str">
            <v/>
          </cell>
          <cell r="T1228">
            <v>0</v>
          </cell>
          <cell r="U1228">
            <v>0</v>
          </cell>
          <cell r="V1228" t="str">
            <v/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</row>
        <row r="1229">
          <cell r="B1229">
            <v>5893</v>
          </cell>
          <cell r="C1229" t="str">
            <v>Mary C  O'Brien Elementary School</v>
          </cell>
          <cell r="D1229" t="str">
            <v xml:space="preserve">110100001   </v>
          </cell>
          <cell r="E1229">
            <v>4435</v>
          </cell>
          <cell r="F1229" t="str">
            <v>Mary C O'Brien Accommodation District</v>
          </cell>
          <cell r="G1229" t="str">
            <v xml:space="preserve">110100000   </v>
          </cell>
          <cell r="H1229">
            <v>1029</v>
          </cell>
          <cell r="I1229" t="str">
            <v>Pinal</v>
          </cell>
          <cell r="J1229" t="str">
            <v>Accommodation School</v>
          </cell>
          <cell r="K1229">
            <v>0.69841269841269837</v>
          </cell>
          <cell r="L1229">
            <v>0.82539682539682535</v>
          </cell>
          <cell r="M1229">
            <v>0.76190000000000002</v>
          </cell>
          <cell r="N1229">
            <v>0</v>
          </cell>
          <cell r="O1229">
            <v>0.62</v>
          </cell>
          <cell r="P1229">
            <v>0.62</v>
          </cell>
          <cell r="Q1229">
            <v>0</v>
          </cell>
          <cell r="R1229">
            <v>0</v>
          </cell>
          <cell r="S1229">
            <v>0.76190000000000002</v>
          </cell>
          <cell r="T1229">
            <v>400</v>
          </cell>
          <cell r="U1229">
            <v>46042</v>
          </cell>
          <cell r="V1229">
            <v>0.76190000000000002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115.10500000000003</v>
          </cell>
          <cell r="AC1229">
            <v>46042</v>
          </cell>
          <cell r="AD1229">
            <v>27625.200000000001</v>
          </cell>
        </row>
        <row r="1230">
          <cell r="B1230">
            <v>6067</v>
          </cell>
          <cell r="C1230" t="str">
            <v>Villa Oasis Interscholastic Center For Education (voice)</v>
          </cell>
          <cell r="D1230" t="str">
            <v xml:space="preserve">110100003   </v>
          </cell>
          <cell r="E1230">
            <v>4435</v>
          </cell>
          <cell r="F1230" t="str">
            <v>Mary C O'Brien Accommodation District</v>
          </cell>
          <cell r="G1230" t="str">
            <v xml:space="preserve">110100000   </v>
          </cell>
          <cell r="H1230">
            <v>1029</v>
          </cell>
          <cell r="I1230" t="str">
            <v>Pinal</v>
          </cell>
          <cell r="J1230" t="str">
            <v>Accommodation School</v>
          </cell>
          <cell r="K1230">
            <v>9.5238095238095233E-2</v>
          </cell>
          <cell r="L1230">
            <v>0.04</v>
          </cell>
          <cell r="M1230">
            <v>6.7599999999999993E-2</v>
          </cell>
          <cell r="N1230">
            <v>0</v>
          </cell>
          <cell r="O1230">
            <v>0.74</v>
          </cell>
          <cell r="P1230">
            <v>0.74</v>
          </cell>
          <cell r="Q1230">
            <v>0</v>
          </cell>
          <cell r="R1230">
            <v>0</v>
          </cell>
          <cell r="S1230">
            <v>6.7599999999999993E-2</v>
          </cell>
          <cell r="T1230">
            <v>0</v>
          </cell>
          <cell r="U1230">
            <v>0</v>
          </cell>
          <cell r="V1230">
            <v>6.7599999999999993E-2</v>
          </cell>
          <cell r="W1230">
            <v>0</v>
          </cell>
          <cell r="X1230">
            <v>0</v>
          </cell>
          <cell r="Y1230">
            <v>1</v>
          </cell>
          <cell r="Z1230">
            <v>0</v>
          </cell>
          <cell r="AA1230">
            <v>0</v>
          </cell>
          <cell r="AB1230">
            <v>93.44459999999998</v>
          </cell>
          <cell r="AC1230">
            <v>0</v>
          </cell>
        </row>
        <row r="1231">
          <cell r="B1231">
            <v>78821</v>
          </cell>
          <cell r="C1231" t="str">
            <v>Tri-City College Prep High School</v>
          </cell>
          <cell r="D1231" t="str">
            <v xml:space="preserve">138757201   </v>
          </cell>
          <cell r="E1231">
            <v>10965</v>
          </cell>
          <cell r="F1231" t="str">
            <v>Mary Ellen Halvorson Educational Foundation. dba: Tri-City Prep High School</v>
          </cell>
          <cell r="G1231" t="str">
            <v xml:space="preserve">138757000   </v>
          </cell>
          <cell r="H1231">
            <v>1999</v>
          </cell>
          <cell r="I1231" t="str">
            <v>Yavapai</v>
          </cell>
          <cell r="J1231" t="str">
            <v>Charter Facility</v>
          </cell>
          <cell r="K1231">
            <v>0.68055555555555558</v>
          </cell>
          <cell r="L1231">
            <v>0.67669172932330823</v>
          </cell>
          <cell r="M1231">
            <v>0.67859999999999998</v>
          </cell>
          <cell r="N1231">
            <v>0</v>
          </cell>
          <cell r="O1231">
            <v>0</v>
          </cell>
          <cell r="P1231">
            <v>0</v>
          </cell>
          <cell r="Q1231">
            <v>225</v>
          </cell>
          <cell r="R1231">
            <v>49907.7</v>
          </cell>
          <cell r="S1231" t="str">
            <v/>
          </cell>
          <cell r="T1231">
            <v>0</v>
          </cell>
          <cell r="U1231">
            <v>0</v>
          </cell>
          <cell r="V1231" t="str">
            <v/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221.81200000000032</v>
          </cell>
          <cell r="AC1231">
            <v>49907.7</v>
          </cell>
          <cell r="AD1231">
            <v>29944.62</v>
          </cell>
        </row>
        <row r="1232">
          <cell r="B1232">
            <v>91781</v>
          </cell>
          <cell r="C1232" t="str">
            <v>Great Hearts Academies - Maryvale Prep</v>
          </cell>
          <cell r="D1232" t="str">
            <v xml:space="preserve">078592001   </v>
          </cell>
          <cell r="E1232">
            <v>90861</v>
          </cell>
          <cell r="F1232" t="str">
            <v>Maryvale Preparatory Academy</v>
          </cell>
          <cell r="G1232" t="str">
            <v xml:space="preserve">078592000   </v>
          </cell>
          <cell r="H1232">
            <v>1999</v>
          </cell>
          <cell r="I1232" t="str">
            <v>Maricopa</v>
          </cell>
          <cell r="J1232" t="str">
            <v>Charter Facility</v>
          </cell>
          <cell r="K1232">
            <v>0.3443708609271523</v>
          </cell>
          <cell r="L1232">
            <v>0.42207792207792205</v>
          </cell>
          <cell r="M1232">
            <v>0.38319999999999999</v>
          </cell>
          <cell r="N1232">
            <v>0.52545824847250511</v>
          </cell>
          <cell r="O1232">
            <v>0.69</v>
          </cell>
          <cell r="P1232">
            <v>0.69</v>
          </cell>
          <cell r="Q1232">
            <v>0</v>
          </cell>
          <cell r="R1232">
            <v>0</v>
          </cell>
          <cell r="S1232">
            <v>0.38319999999999999</v>
          </cell>
          <cell r="T1232">
            <v>0</v>
          </cell>
          <cell r="U1232">
            <v>0</v>
          </cell>
          <cell r="V1232">
            <v>0.38319999999999999</v>
          </cell>
          <cell r="W1232">
            <v>225</v>
          </cell>
          <cell r="X1232">
            <v>150270.64000000001</v>
          </cell>
          <cell r="Y1232">
            <v>0</v>
          </cell>
          <cell r="Z1232">
            <v>0</v>
          </cell>
          <cell r="AA1232">
            <v>0</v>
          </cell>
          <cell r="AB1232">
            <v>667.86949999999945</v>
          </cell>
          <cell r="AC1232">
            <v>150270.64000000001</v>
          </cell>
          <cell r="AD1232">
            <v>90162.38</v>
          </cell>
        </row>
        <row r="1233">
          <cell r="B1233">
            <v>79511</v>
          </cell>
          <cell r="C1233" t="str">
            <v>Masada Charter School</v>
          </cell>
          <cell r="D1233" t="str">
            <v xml:space="preserve">088759101   </v>
          </cell>
          <cell r="E1233">
            <v>79499</v>
          </cell>
          <cell r="F1233" t="str">
            <v>Masada Charter School, Inc.</v>
          </cell>
          <cell r="G1233" t="str">
            <v xml:space="preserve">088759000   </v>
          </cell>
          <cell r="H1233">
            <v>1999</v>
          </cell>
          <cell r="I1233" t="str">
            <v>Mohave</v>
          </cell>
          <cell r="J1233" t="str">
            <v>Charter Facility</v>
          </cell>
          <cell r="K1233">
            <v>0.73579545454545459</v>
          </cell>
          <cell r="L1233">
            <v>0.78425655976676389</v>
          </cell>
          <cell r="M1233">
            <v>0.76</v>
          </cell>
          <cell r="N1233">
            <v>0.50489236790606651</v>
          </cell>
          <cell r="O1233">
            <v>0</v>
          </cell>
          <cell r="P1233">
            <v>0.50489236790606651</v>
          </cell>
          <cell r="Q1233">
            <v>225</v>
          </cell>
          <cell r="R1233">
            <v>111309.75</v>
          </cell>
          <cell r="S1233" t="str">
            <v/>
          </cell>
          <cell r="T1233">
            <v>0</v>
          </cell>
          <cell r="U1233">
            <v>0</v>
          </cell>
          <cell r="V1233" t="str">
            <v/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494.7100000000022</v>
          </cell>
          <cell r="AC1233">
            <v>111309.75</v>
          </cell>
          <cell r="AD1233">
            <v>66785.850000000006</v>
          </cell>
        </row>
        <row r="1234">
          <cell r="B1234">
            <v>89853</v>
          </cell>
          <cell r="C1234" t="str">
            <v>Math and Science Success Academy</v>
          </cell>
          <cell r="D1234" t="str">
            <v xml:space="preserve">108798101   </v>
          </cell>
          <cell r="E1234">
            <v>89852</v>
          </cell>
          <cell r="F1234" t="str">
            <v>Math and Science Success Academy, Inc.</v>
          </cell>
          <cell r="G1234" t="str">
            <v xml:space="preserve">108798000   </v>
          </cell>
          <cell r="H1234">
            <v>1999</v>
          </cell>
          <cell r="I1234" t="str">
            <v>Pima</v>
          </cell>
          <cell r="J1234" t="str">
            <v>Charter Facility</v>
          </cell>
          <cell r="K1234">
            <v>0.46969696969696972</v>
          </cell>
          <cell r="L1234">
            <v>0.51385390428211586</v>
          </cell>
          <cell r="M1234">
            <v>0.49180000000000001</v>
          </cell>
          <cell r="N1234">
            <v>7.7279752704791345E-3</v>
          </cell>
          <cell r="O1234">
            <v>0.72</v>
          </cell>
          <cell r="P1234">
            <v>0.72</v>
          </cell>
          <cell r="Q1234">
            <v>0</v>
          </cell>
          <cell r="R1234">
            <v>0</v>
          </cell>
          <cell r="S1234">
            <v>0.49180000000000001</v>
          </cell>
          <cell r="T1234">
            <v>400</v>
          </cell>
          <cell r="U1234">
            <v>276397.36</v>
          </cell>
          <cell r="V1234">
            <v>0.49180000000000001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690.99339999999938</v>
          </cell>
          <cell r="AC1234">
            <v>276397.36</v>
          </cell>
          <cell r="AD1234">
            <v>165838.42000000001</v>
          </cell>
        </row>
        <row r="1235">
          <cell r="B1235">
            <v>6107</v>
          </cell>
          <cell r="C1235" t="str">
            <v>Mayer Elementary School</v>
          </cell>
          <cell r="D1235" t="str">
            <v xml:space="preserve">130243101   </v>
          </cell>
          <cell r="E1235">
            <v>4473</v>
          </cell>
          <cell r="F1235" t="str">
            <v>Mayer Unified School District</v>
          </cell>
          <cell r="G1235" t="str">
            <v xml:space="preserve">130243000   </v>
          </cell>
          <cell r="H1235">
            <v>1027</v>
          </cell>
          <cell r="I1235" t="str">
            <v>Yavapai</v>
          </cell>
          <cell r="J1235" t="str">
            <v>In A Unified School District</v>
          </cell>
          <cell r="K1235">
            <v>0.34873949579831931</v>
          </cell>
          <cell r="L1235">
            <v>0.35146443514644349</v>
          </cell>
          <cell r="M1235">
            <v>0.35010000000000002</v>
          </cell>
          <cell r="N1235">
            <v>0.4281150159744409</v>
          </cell>
          <cell r="O1235">
            <v>0.88</v>
          </cell>
          <cell r="P1235">
            <v>0.88</v>
          </cell>
          <cell r="Q1235">
            <v>0</v>
          </cell>
          <cell r="R1235">
            <v>0</v>
          </cell>
          <cell r="S1235">
            <v>0.35010000000000002</v>
          </cell>
          <cell r="T1235">
            <v>0</v>
          </cell>
          <cell r="U1235">
            <v>0</v>
          </cell>
          <cell r="V1235">
            <v>0.35010000000000002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332.56899999999968</v>
          </cell>
          <cell r="AC1235">
            <v>0</v>
          </cell>
        </row>
        <row r="1236">
          <cell r="B1236">
            <v>6106</v>
          </cell>
          <cell r="C1236" t="str">
            <v>Mayer High School</v>
          </cell>
          <cell r="D1236" t="str">
            <v xml:space="preserve">130243203   </v>
          </cell>
          <cell r="E1236">
            <v>4473</v>
          </cell>
          <cell r="F1236" t="str">
            <v>Mayer Unified School District</v>
          </cell>
          <cell r="G1236" t="str">
            <v xml:space="preserve">130243000   </v>
          </cell>
          <cell r="H1236">
            <v>1027</v>
          </cell>
          <cell r="I1236" t="str">
            <v>Yavapai</v>
          </cell>
          <cell r="J1236" t="str">
            <v>In A Unified School District</v>
          </cell>
          <cell r="K1236">
            <v>0.2</v>
          </cell>
          <cell r="L1236">
            <v>0.1797752808988764</v>
          </cell>
          <cell r="M1236">
            <v>0.18990000000000001</v>
          </cell>
          <cell r="N1236">
            <v>0.56321839080459768</v>
          </cell>
          <cell r="O1236">
            <v>0.81</v>
          </cell>
          <cell r="P1236">
            <v>0.81</v>
          </cell>
          <cell r="Q1236">
            <v>0</v>
          </cell>
          <cell r="R1236">
            <v>0</v>
          </cell>
          <cell r="S1236">
            <v>0.18990000000000001</v>
          </cell>
          <cell r="T1236">
            <v>0</v>
          </cell>
          <cell r="U1236">
            <v>0</v>
          </cell>
          <cell r="V1236">
            <v>0.18990000000000001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154.54060000000004</v>
          </cell>
          <cell r="AC1236">
            <v>0</v>
          </cell>
        </row>
        <row r="1237">
          <cell r="B1237">
            <v>90279</v>
          </cell>
          <cell r="C1237" t="str">
            <v>Mayer Junior High School</v>
          </cell>
          <cell r="D1237" t="str">
            <v xml:space="preserve">130243102   </v>
          </cell>
          <cell r="E1237">
            <v>4473</v>
          </cell>
          <cell r="F1237" t="str">
            <v>Mayer Unified School District</v>
          </cell>
          <cell r="G1237" t="str">
            <v xml:space="preserve">130243000   </v>
          </cell>
          <cell r="H1237">
            <v>1027</v>
          </cell>
          <cell r="I1237" t="str">
            <v>Yavapai</v>
          </cell>
          <cell r="J1237" t="str">
            <v>In A Unified School District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 t="str">
            <v/>
          </cell>
          <cell r="T1237">
            <v>0</v>
          </cell>
          <cell r="U1237">
            <v>0</v>
          </cell>
          <cell r="V1237" t="str">
            <v/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</row>
        <row r="1238">
          <cell r="B1238">
            <v>91181</v>
          </cell>
          <cell r="C1238" t="str">
            <v>Wildcat Online Academy</v>
          </cell>
          <cell r="D1238" t="str">
            <v xml:space="preserve">130243204   </v>
          </cell>
          <cell r="E1238">
            <v>4473</v>
          </cell>
          <cell r="F1238" t="str">
            <v>Mayer Unified School District</v>
          </cell>
          <cell r="G1238" t="str">
            <v xml:space="preserve">130243000   </v>
          </cell>
          <cell r="H1238">
            <v>1027</v>
          </cell>
          <cell r="I1238" t="str">
            <v>Yavapai</v>
          </cell>
          <cell r="J1238" t="str">
            <v>In A Unified School District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 t="str">
            <v/>
          </cell>
          <cell r="T1238">
            <v>0</v>
          </cell>
          <cell r="U1238">
            <v>0</v>
          </cell>
          <cell r="V1238" t="str">
            <v/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</row>
        <row r="1239">
          <cell r="B1239">
            <v>81175</v>
          </cell>
          <cell r="C1239" t="str">
            <v>Phoenix College Preparatory Academy</v>
          </cell>
          <cell r="D1239" t="str">
            <v xml:space="preserve">078743201   </v>
          </cell>
          <cell r="E1239">
            <v>81174</v>
          </cell>
          <cell r="F1239" t="str">
            <v>MCCCD on behalf of Phoenix College Preparatory Academy</v>
          </cell>
          <cell r="G1239" t="str">
            <v xml:space="preserve">078743000   </v>
          </cell>
          <cell r="H1239">
            <v>1999</v>
          </cell>
          <cell r="I1239" t="str">
            <v>Maricopa</v>
          </cell>
          <cell r="J1239" t="str">
            <v>Charter Facility</v>
          </cell>
          <cell r="K1239">
            <v>0.55932203389830504</v>
          </cell>
          <cell r="L1239">
            <v>0.65137614678899081</v>
          </cell>
          <cell r="M1239">
            <v>0.60529999999999995</v>
          </cell>
          <cell r="N1239">
            <v>0.18604651162790697</v>
          </cell>
          <cell r="O1239">
            <v>0.89</v>
          </cell>
          <cell r="P1239">
            <v>0.89</v>
          </cell>
          <cell r="Q1239">
            <v>0</v>
          </cell>
          <cell r="R1239">
            <v>0</v>
          </cell>
          <cell r="S1239">
            <v>0.60529999999999995</v>
          </cell>
          <cell r="T1239">
            <v>400</v>
          </cell>
          <cell r="U1239">
            <v>85936.08</v>
          </cell>
          <cell r="V1239">
            <v>0.60529999999999995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214.84020000000032</v>
          </cell>
          <cell r="AC1239">
            <v>85936.08</v>
          </cell>
          <cell r="AD1239">
            <v>51561.65</v>
          </cell>
        </row>
        <row r="1240">
          <cell r="B1240">
            <v>4745</v>
          </cell>
          <cell r="C1240" t="str">
            <v>Mcnary Elementary School</v>
          </cell>
          <cell r="D1240" t="str">
            <v xml:space="preserve">010323101   </v>
          </cell>
          <cell r="E1240">
            <v>4163</v>
          </cell>
          <cell r="F1240" t="str">
            <v>Mcnary Elementary District</v>
          </cell>
          <cell r="G1240" t="str">
            <v xml:space="preserve">010323000   </v>
          </cell>
          <cell r="H1240">
            <v>1030</v>
          </cell>
          <cell r="I1240" t="str">
            <v>Apache</v>
          </cell>
          <cell r="J1240" t="str">
            <v>In An Elementary Not In High School District</v>
          </cell>
          <cell r="K1240">
            <v>7.5268817204301078E-2</v>
          </cell>
          <cell r="L1240">
            <v>0.11827956989247312</v>
          </cell>
          <cell r="M1240">
            <v>9.6799999999999997E-2</v>
          </cell>
          <cell r="N1240">
            <v>0.78740157480314965</v>
          </cell>
          <cell r="O1240">
            <v>0.98</v>
          </cell>
          <cell r="P1240">
            <v>0.98</v>
          </cell>
          <cell r="Q1240">
            <v>0</v>
          </cell>
          <cell r="R1240">
            <v>0</v>
          </cell>
          <cell r="S1240">
            <v>9.6799999999999997E-2</v>
          </cell>
          <cell r="T1240">
            <v>0</v>
          </cell>
          <cell r="U1240">
            <v>0</v>
          </cell>
          <cell r="V1240">
            <v>9.6799999999999997E-2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116.30600000000007</v>
          </cell>
          <cell r="AC1240">
            <v>0</v>
          </cell>
        </row>
        <row r="1241">
          <cell r="B1241">
            <v>4790</v>
          </cell>
          <cell r="C1241" t="str">
            <v>Mcneal Elementary School</v>
          </cell>
          <cell r="D1241" t="str">
            <v xml:space="preserve">020355001   </v>
          </cell>
          <cell r="E1241">
            <v>4181</v>
          </cell>
          <cell r="F1241" t="str">
            <v>McNeal Elementary District</v>
          </cell>
          <cell r="G1241" t="str">
            <v xml:space="preserve">020355000   </v>
          </cell>
          <cell r="H1241">
            <v>1030</v>
          </cell>
          <cell r="I1241" t="str">
            <v>Cochise</v>
          </cell>
          <cell r="J1241" t="str">
            <v>In An Elementary Not In High School District</v>
          </cell>
          <cell r="K1241">
            <v>0.45238095238095238</v>
          </cell>
          <cell r="L1241">
            <v>0.30952380952380953</v>
          </cell>
          <cell r="M1241">
            <v>0.38100000000000001</v>
          </cell>
          <cell r="N1241">
            <v>0.39285714285714285</v>
          </cell>
          <cell r="O1241">
            <v>0.73</v>
          </cell>
          <cell r="P1241">
            <v>0.73</v>
          </cell>
          <cell r="Q1241">
            <v>0</v>
          </cell>
          <cell r="R1241">
            <v>0</v>
          </cell>
          <cell r="S1241">
            <v>0.38100000000000001</v>
          </cell>
          <cell r="T1241">
            <v>0</v>
          </cell>
          <cell r="U1241">
            <v>0</v>
          </cell>
          <cell r="V1241">
            <v>0.38100000000000001</v>
          </cell>
          <cell r="W1241">
            <v>225</v>
          </cell>
          <cell r="X1241">
            <v>9825.1200000000008</v>
          </cell>
          <cell r="Y1241">
            <v>0</v>
          </cell>
          <cell r="Z1241">
            <v>0</v>
          </cell>
          <cell r="AA1241">
            <v>0</v>
          </cell>
          <cell r="AB1241">
            <v>43.667199999999994</v>
          </cell>
          <cell r="AC1241">
            <v>9825.1200000000008</v>
          </cell>
          <cell r="AD1241">
            <v>5895.07</v>
          </cell>
        </row>
        <row r="1242">
          <cell r="B1242">
            <v>4913</v>
          </cell>
          <cell r="C1242" t="str">
            <v>Adams Elementary School</v>
          </cell>
          <cell r="D1242" t="str">
            <v xml:space="preserve">070204101   </v>
          </cell>
          <cell r="E1242">
            <v>4235</v>
          </cell>
          <cell r="F1242" t="str">
            <v>Mesa Unified District</v>
          </cell>
          <cell r="G1242" t="str">
            <v xml:space="preserve">070204000   </v>
          </cell>
          <cell r="H1242">
            <v>1027</v>
          </cell>
          <cell r="I1242" t="str">
            <v>Maricopa</v>
          </cell>
          <cell r="J1242" t="str">
            <v>In A Unified School District</v>
          </cell>
          <cell r="K1242">
            <v>0.21119592875318066</v>
          </cell>
          <cell r="L1242">
            <v>0.29292929292929293</v>
          </cell>
          <cell r="M1242">
            <v>0.25209999999999999</v>
          </cell>
          <cell r="N1242">
            <v>0.51977401129943501</v>
          </cell>
          <cell r="O1242">
            <v>0.89</v>
          </cell>
          <cell r="P1242">
            <v>0.89</v>
          </cell>
          <cell r="Q1242">
            <v>0</v>
          </cell>
          <cell r="R1242">
            <v>0</v>
          </cell>
          <cell r="S1242">
            <v>0.25209999999999999</v>
          </cell>
          <cell r="T1242">
            <v>0</v>
          </cell>
          <cell r="U1242">
            <v>0</v>
          </cell>
          <cell r="V1242">
            <v>0.25209999999999999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614.165199999999</v>
          </cell>
          <cell r="AC1242">
            <v>0</v>
          </cell>
        </row>
        <row r="1243">
          <cell r="B1243">
            <v>4914</v>
          </cell>
          <cell r="C1243" t="str">
            <v>Alma Elementary School</v>
          </cell>
          <cell r="D1243" t="str">
            <v xml:space="preserve">070204102   </v>
          </cell>
          <cell r="E1243">
            <v>4235</v>
          </cell>
          <cell r="F1243" t="str">
            <v>Mesa Unified District</v>
          </cell>
          <cell r="G1243" t="str">
            <v xml:space="preserve">070204000   </v>
          </cell>
          <cell r="H1243">
            <v>1027</v>
          </cell>
          <cell r="I1243" t="str">
            <v>Maricopa</v>
          </cell>
          <cell r="J1243" t="str">
            <v>In A Unified School District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 t="str">
            <v/>
          </cell>
          <cell r="T1243">
            <v>0</v>
          </cell>
          <cell r="U1243">
            <v>0</v>
          </cell>
          <cell r="V1243" t="str">
            <v/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</row>
        <row r="1244">
          <cell r="B1244">
            <v>4978</v>
          </cell>
          <cell r="C1244" t="str">
            <v>Brimhall Junior High School</v>
          </cell>
          <cell r="D1244" t="str">
            <v xml:space="preserve">070204261   </v>
          </cell>
          <cell r="E1244">
            <v>4235</v>
          </cell>
          <cell r="F1244" t="str">
            <v>Mesa Unified District</v>
          </cell>
          <cell r="G1244" t="str">
            <v xml:space="preserve">070204000   </v>
          </cell>
          <cell r="H1244">
            <v>1027</v>
          </cell>
          <cell r="I1244" t="str">
            <v>Maricopa</v>
          </cell>
          <cell r="J1244" t="str">
            <v>In A Unified School District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 t="str">
            <v/>
          </cell>
          <cell r="T1244">
            <v>0</v>
          </cell>
          <cell r="U1244">
            <v>0</v>
          </cell>
          <cell r="V1244" t="str">
            <v/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</row>
        <row r="1245">
          <cell r="B1245">
            <v>79490</v>
          </cell>
          <cell r="C1245" t="str">
            <v>Brinton Elementary</v>
          </cell>
          <cell r="D1245" t="str">
            <v xml:space="preserve">070204156   </v>
          </cell>
          <cell r="E1245">
            <v>4235</v>
          </cell>
          <cell r="F1245" t="str">
            <v>Mesa Unified District</v>
          </cell>
          <cell r="G1245" t="str">
            <v xml:space="preserve">070204000   </v>
          </cell>
          <cell r="H1245">
            <v>1027</v>
          </cell>
          <cell r="I1245" t="str">
            <v>Maricopa</v>
          </cell>
          <cell r="J1245" t="str">
            <v>In A Unified School District</v>
          </cell>
          <cell r="K1245">
            <v>0.56269113149847094</v>
          </cell>
          <cell r="L1245">
            <v>0.61890243902439024</v>
          </cell>
          <cell r="M1245">
            <v>0.59079999999999999</v>
          </cell>
          <cell r="N1245">
            <v>0.40883977900552487</v>
          </cell>
          <cell r="O1245">
            <v>0.56000000000000005</v>
          </cell>
          <cell r="P1245">
            <v>0.56000000000000005</v>
          </cell>
          <cell r="Q1245">
            <v>0</v>
          </cell>
          <cell r="R1245">
            <v>0</v>
          </cell>
          <cell r="S1245" t="str">
            <v/>
          </cell>
          <cell r="T1245">
            <v>0</v>
          </cell>
          <cell r="U1245">
            <v>0</v>
          </cell>
          <cell r="V1245" t="str">
            <v/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472.65059999999932</v>
          </cell>
          <cell r="AC1245">
            <v>0</v>
          </cell>
        </row>
        <row r="1246">
          <cell r="B1246">
            <v>4961</v>
          </cell>
          <cell r="C1246" t="str">
            <v>Bush Elementary</v>
          </cell>
          <cell r="D1246" t="str">
            <v xml:space="preserve">070204149   </v>
          </cell>
          <cell r="E1246">
            <v>4235</v>
          </cell>
          <cell r="F1246" t="str">
            <v>Mesa Unified District</v>
          </cell>
          <cell r="G1246" t="str">
            <v xml:space="preserve">070204000   </v>
          </cell>
          <cell r="H1246">
            <v>1027</v>
          </cell>
          <cell r="I1246" t="str">
            <v>Maricopa</v>
          </cell>
          <cell r="J1246" t="str">
            <v>In A Unified School District</v>
          </cell>
          <cell r="K1246">
            <v>0.58484848484848484</v>
          </cell>
          <cell r="L1246">
            <v>0.64156626506024095</v>
          </cell>
          <cell r="M1246">
            <v>0.61319999999999997</v>
          </cell>
          <cell r="N1246">
            <v>0.27889908256880735</v>
          </cell>
          <cell r="O1246">
            <v>0.39</v>
          </cell>
          <cell r="P1246">
            <v>0.39</v>
          </cell>
          <cell r="Q1246">
            <v>0</v>
          </cell>
          <cell r="R1246">
            <v>0</v>
          </cell>
          <cell r="S1246" t="str">
            <v/>
          </cell>
          <cell r="T1246">
            <v>0</v>
          </cell>
          <cell r="U1246">
            <v>0</v>
          </cell>
          <cell r="V1246" t="str">
            <v/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517.47709999999904</v>
          </cell>
          <cell r="AC1246">
            <v>0</v>
          </cell>
        </row>
        <row r="1247">
          <cell r="B1247">
            <v>4969</v>
          </cell>
          <cell r="C1247" t="str">
            <v>Carson Junior  High School</v>
          </cell>
          <cell r="D1247" t="str">
            <v xml:space="preserve">070204252   </v>
          </cell>
          <cell r="E1247">
            <v>4235</v>
          </cell>
          <cell r="F1247" t="str">
            <v>Mesa Unified District</v>
          </cell>
          <cell r="G1247" t="str">
            <v xml:space="preserve">070204000   </v>
          </cell>
          <cell r="H1247">
            <v>1027</v>
          </cell>
          <cell r="I1247" t="str">
            <v>Maricopa</v>
          </cell>
          <cell r="J1247" t="str">
            <v>In A Unified School District</v>
          </cell>
          <cell r="K1247">
            <v>0.23785926660059464</v>
          </cell>
          <cell r="L1247">
            <v>0.25412221144519881</v>
          </cell>
          <cell r="M1247">
            <v>0.246</v>
          </cell>
          <cell r="N1247">
            <v>0.60333006856023508</v>
          </cell>
          <cell r="O1247">
            <v>0.82</v>
          </cell>
          <cell r="P1247">
            <v>0.82</v>
          </cell>
          <cell r="Q1247">
            <v>0</v>
          </cell>
          <cell r="R1247">
            <v>0</v>
          </cell>
          <cell r="S1247">
            <v>0.246</v>
          </cell>
          <cell r="T1247">
            <v>0</v>
          </cell>
          <cell r="U1247">
            <v>0</v>
          </cell>
          <cell r="V1247">
            <v>0.246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1095.767999999998</v>
          </cell>
          <cell r="AC1247">
            <v>0</v>
          </cell>
        </row>
        <row r="1248">
          <cell r="B1248">
            <v>4945</v>
          </cell>
          <cell r="C1248" t="str">
            <v>Crismon Elementary School</v>
          </cell>
          <cell r="D1248" t="str">
            <v xml:space="preserve">070204133   </v>
          </cell>
          <cell r="E1248">
            <v>4235</v>
          </cell>
          <cell r="F1248" t="str">
            <v>Mesa Unified District</v>
          </cell>
          <cell r="G1248" t="str">
            <v xml:space="preserve">070204000   </v>
          </cell>
          <cell r="H1248">
            <v>1027</v>
          </cell>
          <cell r="I1248" t="str">
            <v>Maricopa</v>
          </cell>
          <cell r="J1248" t="str">
            <v>In A Unified School District</v>
          </cell>
          <cell r="K1248">
            <v>0.40659340659340659</v>
          </cell>
          <cell r="L1248">
            <v>0.50549450549450547</v>
          </cell>
          <cell r="M1248">
            <v>0.45600000000000002</v>
          </cell>
          <cell r="N1248">
            <v>0.42269736842105265</v>
          </cell>
          <cell r="O1248">
            <v>0.56999999999999995</v>
          </cell>
          <cell r="P1248">
            <v>0.56999999999999995</v>
          </cell>
          <cell r="Q1248">
            <v>0</v>
          </cell>
          <cell r="R1248">
            <v>0</v>
          </cell>
          <cell r="S1248" t="str">
            <v/>
          </cell>
          <cell r="T1248">
            <v>0</v>
          </cell>
          <cell r="U1248">
            <v>0</v>
          </cell>
          <cell r="V1248" t="str">
            <v/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534.78579999999874</v>
          </cell>
          <cell r="AC1248">
            <v>0</v>
          </cell>
        </row>
        <row r="1249">
          <cell r="B1249">
            <v>88420</v>
          </cell>
          <cell r="C1249" t="str">
            <v>Crossroads</v>
          </cell>
          <cell r="D1249" t="str">
            <v xml:space="preserve">070204282   </v>
          </cell>
          <cell r="E1249">
            <v>4235</v>
          </cell>
          <cell r="F1249" t="str">
            <v>Mesa Unified District</v>
          </cell>
          <cell r="G1249" t="str">
            <v xml:space="preserve">070204000   </v>
          </cell>
          <cell r="H1249">
            <v>1027</v>
          </cell>
          <cell r="I1249" t="str">
            <v>Maricopa</v>
          </cell>
          <cell r="J1249" t="str">
            <v>Private Non-Profit Organization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0.6</v>
          </cell>
          <cell r="P1249">
            <v>0.6</v>
          </cell>
          <cell r="Q1249">
            <v>0</v>
          </cell>
          <cell r="R1249">
            <v>0</v>
          </cell>
          <cell r="S1249" t="str">
            <v/>
          </cell>
          <cell r="T1249">
            <v>0</v>
          </cell>
          <cell r="U1249">
            <v>0</v>
          </cell>
          <cell r="V1249" t="str">
            <v/>
          </cell>
          <cell r="W1249">
            <v>0</v>
          </cell>
          <cell r="X1249">
            <v>0</v>
          </cell>
          <cell r="Y1249">
            <v>0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</row>
        <row r="1250">
          <cell r="B1250">
            <v>4983</v>
          </cell>
          <cell r="C1250" t="str">
            <v>Dobson High School</v>
          </cell>
          <cell r="D1250" t="str">
            <v xml:space="preserve">070204274   </v>
          </cell>
          <cell r="E1250">
            <v>4235</v>
          </cell>
          <cell r="F1250" t="str">
            <v>Mesa Unified District</v>
          </cell>
          <cell r="G1250" t="str">
            <v xml:space="preserve">070204000   </v>
          </cell>
          <cell r="H1250">
            <v>1027</v>
          </cell>
          <cell r="I1250" t="str">
            <v>Maricopa</v>
          </cell>
          <cell r="J1250" t="str">
            <v>In A Unified School District</v>
          </cell>
          <cell r="K1250">
            <v>0.27545615067686874</v>
          </cell>
          <cell r="L1250">
            <v>0.24302030456852791</v>
          </cell>
          <cell r="M1250">
            <v>0.25919999999999999</v>
          </cell>
          <cell r="N1250">
            <v>0.48424068767908307</v>
          </cell>
          <cell r="O1250">
            <v>0.59</v>
          </cell>
          <cell r="P1250">
            <v>0.59</v>
          </cell>
          <cell r="Q1250">
            <v>0</v>
          </cell>
          <cell r="R1250">
            <v>0</v>
          </cell>
          <cell r="S1250" t="str">
            <v/>
          </cell>
          <cell r="T1250">
            <v>0</v>
          </cell>
          <cell r="U1250">
            <v>0</v>
          </cell>
          <cell r="V1250" t="str">
            <v/>
          </cell>
          <cell r="W1250">
            <v>0</v>
          </cell>
          <cell r="X1250">
            <v>0</v>
          </cell>
          <cell r="Y1250">
            <v>0</v>
          </cell>
          <cell r="Z1250">
            <v>0</v>
          </cell>
          <cell r="AA1250">
            <v>0</v>
          </cell>
          <cell r="AB1250">
            <v>2345.9536000000053</v>
          </cell>
          <cell r="AC1250">
            <v>0</v>
          </cell>
        </row>
        <row r="1251">
          <cell r="B1251">
            <v>4967</v>
          </cell>
          <cell r="C1251" t="str">
            <v>Eagleridge Enrichment Program</v>
          </cell>
          <cell r="D1251" t="str">
            <v xml:space="preserve">070204195   </v>
          </cell>
          <cell r="E1251">
            <v>4235</v>
          </cell>
          <cell r="F1251" t="str">
            <v>Mesa Unified District</v>
          </cell>
          <cell r="G1251" t="str">
            <v xml:space="preserve">070204000   </v>
          </cell>
          <cell r="H1251">
            <v>1027</v>
          </cell>
          <cell r="I1251" t="str">
            <v>Maricopa</v>
          </cell>
          <cell r="J1251" t="str">
            <v>In A Unified School District</v>
          </cell>
          <cell r="K1251">
            <v>0.4925373134328358</v>
          </cell>
          <cell r="L1251">
            <v>0.30182926829268292</v>
          </cell>
          <cell r="M1251">
            <v>0.3972</v>
          </cell>
          <cell r="N1251">
            <v>0.15976331360946747</v>
          </cell>
          <cell r="O1251">
            <v>0.15</v>
          </cell>
          <cell r="P1251">
            <v>0.15976331360946747</v>
          </cell>
          <cell r="Q1251">
            <v>0</v>
          </cell>
          <cell r="R1251">
            <v>0</v>
          </cell>
          <cell r="S1251" t="str">
            <v/>
          </cell>
          <cell r="T1251">
            <v>0</v>
          </cell>
          <cell r="U1251">
            <v>0</v>
          </cell>
          <cell r="V1251" t="str">
            <v/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148.10200000000026</v>
          </cell>
          <cell r="AC1251">
            <v>0</v>
          </cell>
        </row>
        <row r="1252">
          <cell r="B1252">
            <v>80046</v>
          </cell>
          <cell r="C1252" t="str">
            <v>Early Education Center</v>
          </cell>
          <cell r="D1252" t="str">
            <v xml:space="preserve">070204191   </v>
          </cell>
          <cell r="E1252">
            <v>4235</v>
          </cell>
          <cell r="F1252" t="str">
            <v>Mesa Unified District</v>
          </cell>
          <cell r="G1252" t="str">
            <v xml:space="preserve">070204000   </v>
          </cell>
          <cell r="H1252">
            <v>1027</v>
          </cell>
          <cell r="I1252" t="str">
            <v>Maricopa</v>
          </cell>
          <cell r="J1252" t="str">
            <v>In A Unified School District</v>
          </cell>
          <cell r="K1252">
            <v>0</v>
          </cell>
          <cell r="L1252">
            <v>0</v>
          </cell>
          <cell r="M1252">
            <v>0</v>
          </cell>
          <cell r="N1252">
            <v>0.12195121951219512</v>
          </cell>
          <cell r="O1252">
            <v>0</v>
          </cell>
          <cell r="P1252">
            <v>0.12195121951219512</v>
          </cell>
          <cell r="Q1252">
            <v>0</v>
          </cell>
          <cell r="R1252">
            <v>0</v>
          </cell>
          <cell r="S1252" t="str">
            <v/>
          </cell>
          <cell r="T1252">
            <v>0</v>
          </cell>
          <cell r="U1252">
            <v>0</v>
          </cell>
          <cell r="V1252" t="str">
            <v/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1.21</v>
          </cell>
          <cell r="AC1252">
            <v>0</v>
          </cell>
        </row>
        <row r="1253">
          <cell r="B1253">
            <v>78932</v>
          </cell>
          <cell r="C1253" t="str">
            <v>East Valley Academy</v>
          </cell>
          <cell r="D1253" t="str">
            <v xml:space="preserve">070204278   </v>
          </cell>
          <cell r="E1253">
            <v>4235</v>
          </cell>
          <cell r="F1253" t="str">
            <v>Mesa Unified District</v>
          </cell>
          <cell r="G1253" t="str">
            <v xml:space="preserve">070204000   </v>
          </cell>
          <cell r="H1253">
            <v>1027</v>
          </cell>
          <cell r="I1253" t="str">
            <v>Maricopa</v>
          </cell>
          <cell r="J1253" t="str">
            <v>In A Unified School District</v>
          </cell>
          <cell r="K1253">
            <v>3.6231884057971016E-2</v>
          </cell>
          <cell r="L1253">
            <v>5.9113300492610835E-2</v>
          </cell>
          <cell r="M1253">
            <v>4.7699999999999999E-2</v>
          </cell>
          <cell r="N1253">
            <v>0.62985074626865667</v>
          </cell>
          <cell r="O1253">
            <v>0.72</v>
          </cell>
          <cell r="P1253">
            <v>0.72</v>
          </cell>
          <cell r="Q1253">
            <v>0</v>
          </cell>
          <cell r="R1253">
            <v>0</v>
          </cell>
          <cell r="S1253">
            <v>4.7699999999999999E-2</v>
          </cell>
          <cell r="T1253">
            <v>0</v>
          </cell>
          <cell r="U1253">
            <v>0</v>
          </cell>
          <cell r="V1253">
            <v>4.7699999999999999E-2</v>
          </cell>
          <cell r="W1253">
            <v>0</v>
          </cell>
          <cell r="X1253">
            <v>0</v>
          </cell>
          <cell r="Y1253">
            <v>1</v>
          </cell>
          <cell r="Z1253">
            <v>0</v>
          </cell>
          <cell r="AA1253">
            <v>0</v>
          </cell>
          <cell r="AB1253">
            <v>331.63259999999968</v>
          </cell>
          <cell r="AC1253">
            <v>0</v>
          </cell>
        </row>
        <row r="1254">
          <cell r="B1254">
            <v>4915</v>
          </cell>
          <cell r="C1254" t="str">
            <v>Edison Elementary School</v>
          </cell>
          <cell r="D1254" t="str">
            <v xml:space="preserve">070204103   </v>
          </cell>
          <cell r="E1254">
            <v>4235</v>
          </cell>
          <cell r="F1254" t="str">
            <v>Mesa Unified District</v>
          </cell>
          <cell r="G1254" t="str">
            <v xml:space="preserve">070204000   </v>
          </cell>
          <cell r="H1254">
            <v>1027</v>
          </cell>
          <cell r="I1254" t="str">
            <v>Maricopa</v>
          </cell>
          <cell r="J1254" t="str">
            <v>In A Unified School District</v>
          </cell>
          <cell r="K1254">
            <v>0.22167487684729065</v>
          </cell>
          <cell r="L1254">
            <v>0.34229828850855748</v>
          </cell>
          <cell r="M1254">
            <v>0.28199999999999997</v>
          </cell>
          <cell r="N1254">
            <v>0.50917431192660545</v>
          </cell>
          <cell r="O1254">
            <v>0.85</v>
          </cell>
          <cell r="P1254">
            <v>0.85</v>
          </cell>
          <cell r="Q1254">
            <v>0</v>
          </cell>
          <cell r="R1254">
            <v>0</v>
          </cell>
          <cell r="S1254">
            <v>0.28199999999999997</v>
          </cell>
          <cell r="T1254">
            <v>0</v>
          </cell>
          <cell r="U1254">
            <v>0</v>
          </cell>
          <cell r="V1254">
            <v>0.28199999999999997</v>
          </cell>
          <cell r="W1254">
            <v>0</v>
          </cell>
          <cell r="X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621.9268999999988</v>
          </cell>
          <cell r="AC1254">
            <v>0</v>
          </cell>
        </row>
        <row r="1255">
          <cell r="B1255">
            <v>4932</v>
          </cell>
          <cell r="C1255" t="str">
            <v>Eisenhower Center for Innovation</v>
          </cell>
          <cell r="D1255" t="str">
            <v xml:space="preserve">070204120   </v>
          </cell>
          <cell r="E1255">
            <v>4235</v>
          </cell>
          <cell r="F1255" t="str">
            <v>Mesa Unified District</v>
          </cell>
          <cell r="G1255" t="str">
            <v xml:space="preserve">070204000   </v>
          </cell>
          <cell r="H1255">
            <v>1027</v>
          </cell>
          <cell r="I1255" t="str">
            <v>Maricopa</v>
          </cell>
          <cell r="J1255" t="str">
            <v>In A Unified School District</v>
          </cell>
          <cell r="K1255">
            <v>0.22077922077922077</v>
          </cell>
          <cell r="L1255">
            <v>0.30844155844155846</v>
          </cell>
          <cell r="M1255">
            <v>0.2646</v>
          </cell>
          <cell r="N1255">
            <v>0.62313432835820892</v>
          </cell>
          <cell r="O1255">
            <v>0.88</v>
          </cell>
          <cell r="P1255">
            <v>0.88</v>
          </cell>
          <cell r="Q1255">
            <v>0</v>
          </cell>
          <cell r="R1255">
            <v>0</v>
          </cell>
          <cell r="S1255">
            <v>0.2646</v>
          </cell>
          <cell r="T1255">
            <v>0</v>
          </cell>
          <cell r="U1255">
            <v>0</v>
          </cell>
          <cell r="V1255">
            <v>0.2646</v>
          </cell>
          <cell r="W1255">
            <v>0</v>
          </cell>
          <cell r="X1255">
            <v>0</v>
          </cell>
          <cell r="Y1255">
            <v>0</v>
          </cell>
          <cell r="Z1255">
            <v>0</v>
          </cell>
          <cell r="AA1255">
            <v>0</v>
          </cell>
          <cell r="AB1255">
            <v>431.38159999999931</v>
          </cell>
          <cell r="AC1255">
            <v>0</v>
          </cell>
        </row>
        <row r="1256">
          <cell r="B1256">
            <v>4916</v>
          </cell>
          <cell r="C1256" t="str">
            <v>Emerson Elementary School</v>
          </cell>
          <cell r="D1256" t="str">
            <v xml:space="preserve">070204104   </v>
          </cell>
          <cell r="E1256">
            <v>4235</v>
          </cell>
          <cell r="F1256" t="str">
            <v>Mesa Unified District</v>
          </cell>
          <cell r="G1256" t="str">
            <v xml:space="preserve">070204000   </v>
          </cell>
          <cell r="H1256">
            <v>1027</v>
          </cell>
          <cell r="I1256" t="str">
            <v>Maricopa</v>
          </cell>
          <cell r="J1256" t="str">
            <v>In A Unified School District</v>
          </cell>
          <cell r="K1256">
            <v>0.30291262135922331</v>
          </cell>
          <cell r="L1256">
            <v>0.39611650485436894</v>
          </cell>
          <cell r="M1256">
            <v>0.34949999999999998</v>
          </cell>
          <cell r="N1256">
            <v>0.58009708737864074</v>
          </cell>
          <cell r="O1256">
            <v>0.83</v>
          </cell>
          <cell r="P1256">
            <v>0.83</v>
          </cell>
          <cell r="Q1256">
            <v>0</v>
          </cell>
          <cell r="R1256">
            <v>0</v>
          </cell>
          <cell r="S1256">
            <v>0.34949999999999998</v>
          </cell>
          <cell r="T1256">
            <v>0</v>
          </cell>
          <cell r="U1256">
            <v>0</v>
          </cell>
          <cell r="V1256">
            <v>0.34949999999999998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778.16469999999867</v>
          </cell>
          <cell r="AC1256">
            <v>0</v>
          </cell>
        </row>
        <row r="1257">
          <cell r="B1257">
            <v>4959</v>
          </cell>
          <cell r="C1257" t="str">
            <v>Entz Elementary School</v>
          </cell>
          <cell r="D1257" t="str">
            <v xml:space="preserve">070204147   </v>
          </cell>
          <cell r="E1257">
            <v>4235</v>
          </cell>
          <cell r="F1257" t="str">
            <v>Mesa Unified District</v>
          </cell>
          <cell r="G1257" t="str">
            <v xml:space="preserve">070204000   </v>
          </cell>
          <cell r="H1257">
            <v>1027</v>
          </cell>
          <cell r="I1257" t="str">
            <v>Maricopa</v>
          </cell>
          <cell r="J1257" t="str">
            <v>In A Unified School District</v>
          </cell>
          <cell r="K1257">
            <v>0.60185185185185186</v>
          </cell>
          <cell r="L1257">
            <v>0.68909512761020886</v>
          </cell>
          <cell r="M1257">
            <v>0.64549999999999996</v>
          </cell>
          <cell r="N1257">
            <v>0.38461538461538464</v>
          </cell>
          <cell r="O1257">
            <v>0.54</v>
          </cell>
          <cell r="P1257">
            <v>0.54</v>
          </cell>
          <cell r="Q1257">
            <v>225</v>
          </cell>
          <cell r="R1257">
            <v>145990.73000000001</v>
          </cell>
          <cell r="S1257" t="str">
            <v/>
          </cell>
          <cell r="T1257">
            <v>0</v>
          </cell>
          <cell r="U1257">
            <v>0</v>
          </cell>
          <cell r="V1257" t="str">
            <v/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648.84769999999855</v>
          </cell>
          <cell r="AC1257">
            <v>145990.73000000001</v>
          </cell>
          <cell r="AD1257">
            <v>87594.44</v>
          </cell>
        </row>
        <row r="1258">
          <cell r="B1258">
            <v>4956</v>
          </cell>
          <cell r="C1258" t="str">
            <v>Falcon Hill Elementary School</v>
          </cell>
          <cell r="D1258" t="str">
            <v xml:space="preserve">070204144   </v>
          </cell>
          <cell r="E1258">
            <v>4235</v>
          </cell>
          <cell r="F1258" t="str">
            <v>Mesa Unified District</v>
          </cell>
          <cell r="G1258" t="str">
            <v xml:space="preserve">070204000   </v>
          </cell>
          <cell r="H1258">
            <v>1027</v>
          </cell>
          <cell r="I1258" t="str">
            <v>Maricopa</v>
          </cell>
          <cell r="J1258" t="str">
            <v>In A Unified School District</v>
          </cell>
          <cell r="K1258">
            <v>0.47241379310344828</v>
          </cell>
          <cell r="L1258">
            <v>0.52068965517241383</v>
          </cell>
          <cell r="M1258">
            <v>0.49659999999999999</v>
          </cell>
          <cell r="N1258">
            <v>0.23106060606060605</v>
          </cell>
          <cell r="O1258">
            <v>0.4</v>
          </cell>
          <cell r="P1258">
            <v>0.4</v>
          </cell>
          <cell r="Q1258">
            <v>0</v>
          </cell>
          <cell r="R1258">
            <v>0</v>
          </cell>
          <cell r="S1258" t="str">
            <v/>
          </cell>
          <cell r="T1258">
            <v>0</v>
          </cell>
          <cell r="U1258">
            <v>0</v>
          </cell>
          <cell r="V1258" t="str">
            <v/>
          </cell>
          <cell r="W1258">
            <v>0</v>
          </cell>
          <cell r="X1258">
            <v>0</v>
          </cell>
          <cell r="Y1258">
            <v>0</v>
          </cell>
          <cell r="Z1258">
            <v>0</v>
          </cell>
          <cell r="AA1258">
            <v>0</v>
          </cell>
          <cell r="AB1258">
            <v>488.4476999999992</v>
          </cell>
          <cell r="AC1258">
            <v>0</v>
          </cell>
        </row>
        <row r="1259">
          <cell r="B1259">
            <v>4937</v>
          </cell>
          <cell r="C1259" t="str">
            <v>Field Elementary School</v>
          </cell>
          <cell r="D1259" t="str">
            <v xml:space="preserve">070204125   </v>
          </cell>
          <cell r="E1259">
            <v>4235</v>
          </cell>
          <cell r="F1259" t="str">
            <v>Mesa Unified District</v>
          </cell>
          <cell r="G1259" t="str">
            <v xml:space="preserve">070204000   </v>
          </cell>
          <cell r="H1259">
            <v>1027</v>
          </cell>
          <cell r="I1259" t="str">
            <v>Maricopa</v>
          </cell>
          <cell r="J1259" t="str">
            <v>In A Unified School District</v>
          </cell>
          <cell r="K1259">
            <v>0.36828644501278773</v>
          </cell>
          <cell r="L1259">
            <v>0.41943734015345269</v>
          </cell>
          <cell r="M1259">
            <v>0.39389999999999997</v>
          </cell>
          <cell r="N1259">
            <v>0.46405228758169936</v>
          </cell>
          <cell r="O1259">
            <v>0.72</v>
          </cell>
          <cell r="P1259">
            <v>0.72</v>
          </cell>
          <cell r="Q1259">
            <v>0</v>
          </cell>
          <cell r="R1259">
            <v>0</v>
          </cell>
          <cell r="S1259">
            <v>0.39389999999999997</v>
          </cell>
          <cell r="T1259">
            <v>0</v>
          </cell>
          <cell r="U1259">
            <v>0</v>
          </cell>
          <cell r="V1259">
            <v>0.39389999999999997</v>
          </cell>
          <cell r="W1259">
            <v>225</v>
          </cell>
          <cell r="X1259">
            <v>130525.54</v>
          </cell>
          <cell r="Y1259">
            <v>0</v>
          </cell>
          <cell r="Z1259">
            <v>0</v>
          </cell>
          <cell r="AA1259">
            <v>0</v>
          </cell>
          <cell r="AB1259">
            <v>580.11349999999868</v>
          </cell>
          <cell r="AC1259">
            <v>130525.54</v>
          </cell>
          <cell r="AD1259">
            <v>78315.320000000007</v>
          </cell>
        </row>
        <row r="1260">
          <cell r="B1260">
            <v>90752</v>
          </cell>
          <cell r="C1260" t="str">
            <v>Franklin at Alma Elementary</v>
          </cell>
          <cell r="D1260" t="str">
            <v xml:space="preserve">070204158   </v>
          </cell>
          <cell r="E1260">
            <v>4235</v>
          </cell>
          <cell r="F1260" t="str">
            <v>Mesa Unified District</v>
          </cell>
          <cell r="G1260" t="str">
            <v xml:space="preserve">070204000   </v>
          </cell>
          <cell r="H1260">
            <v>1027</v>
          </cell>
          <cell r="I1260" t="str">
            <v>Maricopa</v>
          </cell>
          <cell r="J1260" t="str">
            <v>In A Unified School District</v>
          </cell>
          <cell r="K1260">
            <v>0.73170731707317072</v>
          </cell>
          <cell r="L1260">
            <v>0.73780487804878048</v>
          </cell>
          <cell r="M1260">
            <v>0.73480000000000001</v>
          </cell>
          <cell r="N1260">
            <v>0.4115942028985507</v>
          </cell>
          <cell r="O1260">
            <v>0.45</v>
          </cell>
          <cell r="P1260">
            <v>0.45</v>
          </cell>
          <cell r="Q1260">
            <v>225</v>
          </cell>
          <cell r="R1260">
            <v>73549.19</v>
          </cell>
          <cell r="S1260" t="str">
            <v/>
          </cell>
          <cell r="T1260">
            <v>0</v>
          </cell>
          <cell r="U1260">
            <v>0</v>
          </cell>
          <cell r="V1260" t="str">
            <v/>
          </cell>
          <cell r="W1260">
            <v>0</v>
          </cell>
          <cell r="X1260">
            <v>0</v>
          </cell>
          <cell r="Y1260">
            <v>0</v>
          </cell>
          <cell r="Z1260">
            <v>0</v>
          </cell>
          <cell r="AA1260">
            <v>0</v>
          </cell>
          <cell r="AB1260">
            <v>326.8852999999998</v>
          </cell>
          <cell r="AC1260">
            <v>73549.19</v>
          </cell>
          <cell r="AD1260">
            <v>44129.51</v>
          </cell>
        </row>
        <row r="1261">
          <cell r="B1261">
            <v>91812</v>
          </cell>
          <cell r="C1261" t="str">
            <v>Franklin at Brimhall Elementary</v>
          </cell>
          <cell r="D1261" t="str">
            <v xml:space="preserve">070204159   </v>
          </cell>
          <cell r="E1261">
            <v>4235</v>
          </cell>
          <cell r="F1261" t="str">
            <v>Mesa Unified District</v>
          </cell>
          <cell r="G1261" t="str">
            <v xml:space="preserve">070204000   </v>
          </cell>
          <cell r="H1261">
            <v>1027</v>
          </cell>
          <cell r="I1261" t="str">
            <v>Maricopa</v>
          </cell>
          <cell r="J1261" t="str">
            <v>In A Unified School District</v>
          </cell>
          <cell r="K1261">
            <v>0.82765957446808514</v>
          </cell>
          <cell r="L1261">
            <v>0.85138004246284504</v>
          </cell>
          <cell r="M1261">
            <v>0.83950000000000002</v>
          </cell>
          <cell r="N1261">
            <v>0.19933184855233854</v>
          </cell>
          <cell r="O1261">
            <v>0.23</v>
          </cell>
          <cell r="P1261">
            <v>0.23</v>
          </cell>
          <cell r="Q1261">
            <v>225</v>
          </cell>
          <cell r="R1261">
            <v>172226.48</v>
          </cell>
          <cell r="S1261" t="str">
            <v/>
          </cell>
          <cell r="T1261">
            <v>0</v>
          </cell>
          <cell r="U1261">
            <v>0</v>
          </cell>
          <cell r="V1261" t="str">
            <v/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765.45099999999866</v>
          </cell>
          <cell r="AC1261">
            <v>172226.48</v>
          </cell>
          <cell r="AD1261">
            <v>103335.89</v>
          </cell>
        </row>
        <row r="1262">
          <cell r="B1262">
            <v>4917</v>
          </cell>
          <cell r="C1262" t="str">
            <v>Franklin East Elementary School</v>
          </cell>
          <cell r="D1262" t="str">
            <v xml:space="preserve">070204105   </v>
          </cell>
          <cell r="E1262">
            <v>4235</v>
          </cell>
          <cell r="F1262" t="str">
            <v>Mesa Unified District</v>
          </cell>
          <cell r="G1262" t="str">
            <v xml:space="preserve">070204000   </v>
          </cell>
          <cell r="H1262">
            <v>1027</v>
          </cell>
          <cell r="I1262" t="str">
            <v>Maricopa</v>
          </cell>
          <cell r="J1262" t="str">
            <v>In A Unified School District</v>
          </cell>
          <cell r="K1262">
            <v>0.69287469287469283</v>
          </cell>
          <cell r="L1262">
            <v>0.79656862745098034</v>
          </cell>
          <cell r="M1262">
            <v>0.74470000000000003</v>
          </cell>
          <cell r="N1262">
            <v>0.37212449255751012</v>
          </cell>
          <cell r="O1262">
            <v>0.48</v>
          </cell>
          <cell r="P1262">
            <v>0.48</v>
          </cell>
          <cell r="Q1262">
            <v>225</v>
          </cell>
          <cell r="R1262">
            <v>152037.16</v>
          </cell>
          <cell r="S1262" t="str">
            <v/>
          </cell>
          <cell r="T1262">
            <v>0</v>
          </cell>
          <cell r="U1262">
            <v>0</v>
          </cell>
          <cell r="V1262" t="str">
            <v/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675.72069999999871</v>
          </cell>
          <cell r="AC1262">
            <v>152037.16</v>
          </cell>
          <cell r="AD1262">
            <v>91222.3</v>
          </cell>
        </row>
        <row r="1263">
          <cell r="B1263">
            <v>90303</v>
          </cell>
          <cell r="C1263" t="str">
            <v>Franklin Junior High School</v>
          </cell>
          <cell r="D1263" t="str">
            <v xml:space="preserve">070204264   </v>
          </cell>
          <cell r="E1263">
            <v>4235</v>
          </cell>
          <cell r="F1263" t="str">
            <v>Mesa Unified District</v>
          </cell>
          <cell r="G1263" t="str">
            <v xml:space="preserve">070204000   </v>
          </cell>
          <cell r="H1263">
            <v>1027</v>
          </cell>
          <cell r="I1263" t="str">
            <v>Maricopa</v>
          </cell>
          <cell r="J1263" t="str">
            <v>In A Unified School District</v>
          </cell>
          <cell r="K1263">
            <v>0.89056603773584908</v>
          </cell>
          <cell r="L1263">
            <v>0.90397350993377479</v>
          </cell>
          <cell r="M1263">
            <v>0.89729999999999999</v>
          </cell>
          <cell r="N1263">
            <v>0.30882352941176472</v>
          </cell>
          <cell r="O1263">
            <v>0.39</v>
          </cell>
          <cell r="P1263">
            <v>0.39</v>
          </cell>
          <cell r="Q1263">
            <v>225</v>
          </cell>
          <cell r="R1263">
            <v>60055.63</v>
          </cell>
          <cell r="S1263" t="str">
            <v/>
          </cell>
          <cell r="T1263">
            <v>0</v>
          </cell>
          <cell r="U1263">
            <v>0</v>
          </cell>
          <cell r="V1263" t="str">
            <v/>
          </cell>
          <cell r="W1263">
            <v>0</v>
          </cell>
          <cell r="X1263">
            <v>0</v>
          </cell>
          <cell r="Y1263">
            <v>0</v>
          </cell>
          <cell r="Z1263">
            <v>0</v>
          </cell>
          <cell r="AA1263">
            <v>0</v>
          </cell>
          <cell r="AB1263">
            <v>266.91390000000064</v>
          </cell>
          <cell r="AC1263">
            <v>60055.63</v>
          </cell>
          <cell r="AD1263">
            <v>36033.379999999997</v>
          </cell>
        </row>
        <row r="1264">
          <cell r="B1264">
            <v>4963</v>
          </cell>
          <cell r="C1264" t="str">
            <v>Franklin Northeast School - Closed</v>
          </cell>
          <cell r="D1264" t="str">
            <v xml:space="preserve">070204152   </v>
          </cell>
          <cell r="E1264">
            <v>4235</v>
          </cell>
          <cell r="F1264" t="str">
            <v>Mesa Unified District</v>
          </cell>
          <cell r="G1264" t="str">
            <v xml:space="preserve">070204000   </v>
          </cell>
          <cell r="H1264">
            <v>1027</v>
          </cell>
          <cell r="I1264" t="str">
            <v>Maricopa</v>
          </cell>
          <cell r="J1264" t="str">
            <v>In A Unified School District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 t="str">
            <v/>
          </cell>
          <cell r="T1264">
            <v>0</v>
          </cell>
          <cell r="U1264">
            <v>0</v>
          </cell>
          <cell r="V1264" t="str">
            <v/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</row>
        <row r="1265">
          <cell r="B1265">
            <v>78931</v>
          </cell>
          <cell r="C1265" t="str">
            <v>Franklin South - Closed</v>
          </cell>
          <cell r="D1265" t="str">
            <v xml:space="preserve">070204154   </v>
          </cell>
          <cell r="E1265">
            <v>4235</v>
          </cell>
          <cell r="F1265" t="str">
            <v>Mesa Unified District</v>
          </cell>
          <cell r="G1265" t="str">
            <v xml:space="preserve">070204000   </v>
          </cell>
          <cell r="H1265">
            <v>1027</v>
          </cell>
          <cell r="I1265" t="str">
            <v>Maricopa</v>
          </cell>
          <cell r="J1265" t="str">
            <v>In A Unified School District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 t="str">
            <v/>
          </cell>
          <cell r="T1265">
            <v>0</v>
          </cell>
          <cell r="U1265">
            <v>0</v>
          </cell>
          <cell r="V1265" t="str">
            <v/>
          </cell>
          <cell r="W1265">
            <v>0</v>
          </cell>
          <cell r="X1265">
            <v>0</v>
          </cell>
          <cell r="Y1265">
            <v>0</v>
          </cell>
          <cell r="Z1265">
            <v>0</v>
          </cell>
          <cell r="AA1265">
            <v>0</v>
          </cell>
          <cell r="AB1265">
            <v>0</v>
          </cell>
          <cell r="AC1265">
            <v>0</v>
          </cell>
        </row>
        <row r="1266">
          <cell r="B1266">
            <v>4926</v>
          </cell>
          <cell r="C1266" t="str">
            <v>Franklin West Elementary</v>
          </cell>
          <cell r="D1266" t="str">
            <v xml:space="preserve">070204114   </v>
          </cell>
          <cell r="E1266">
            <v>4235</v>
          </cell>
          <cell r="F1266" t="str">
            <v>Mesa Unified District</v>
          </cell>
          <cell r="G1266" t="str">
            <v xml:space="preserve">070204000   </v>
          </cell>
          <cell r="H1266">
            <v>1027</v>
          </cell>
          <cell r="I1266" t="str">
            <v>Maricopa</v>
          </cell>
          <cell r="J1266" t="str">
            <v>In A Unified School District</v>
          </cell>
          <cell r="K1266">
            <v>0.67003367003366998</v>
          </cell>
          <cell r="L1266">
            <v>0.6835016835016835</v>
          </cell>
          <cell r="M1266">
            <v>0.67679999999999996</v>
          </cell>
          <cell r="N1266">
            <v>0.44464609800362975</v>
          </cell>
          <cell r="O1266">
            <v>0.47</v>
          </cell>
          <cell r="P1266">
            <v>0.47</v>
          </cell>
          <cell r="Q1266">
            <v>225</v>
          </cell>
          <cell r="R1266">
            <v>111645.61</v>
          </cell>
          <cell r="S1266" t="str">
            <v/>
          </cell>
          <cell r="T1266">
            <v>0</v>
          </cell>
          <cell r="U1266">
            <v>0</v>
          </cell>
          <cell r="V1266" t="str">
            <v/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496.20269999999914</v>
          </cell>
          <cell r="AC1266">
            <v>111645.61</v>
          </cell>
          <cell r="AD1266">
            <v>66987.37</v>
          </cell>
        </row>
        <row r="1267">
          <cell r="B1267">
            <v>4971</v>
          </cell>
          <cell r="C1267" t="str">
            <v>Fremont Junior High School</v>
          </cell>
          <cell r="D1267" t="str">
            <v xml:space="preserve">070204254   </v>
          </cell>
          <cell r="E1267">
            <v>4235</v>
          </cell>
          <cell r="F1267" t="str">
            <v>Mesa Unified District</v>
          </cell>
          <cell r="G1267" t="str">
            <v xml:space="preserve">070204000   </v>
          </cell>
          <cell r="H1267">
            <v>1027</v>
          </cell>
          <cell r="I1267" t="str">
            <v>Maricopa</v>
          </cell>
          <cell r="J1267" t="str">
            <v>In A Unified School District</v>
          </cell>
          <cell r="K1267">
            <v>0.44834710743801653</v>
          </cell>
          <cell r="L1267">
            <v>0.48648648648648651</v>
          </cell>
          <cell r="M1267">
            <v>0.46739999999999998</v>
          </cell>
          <cell r="N1267">
            <v>0.33732534930139718</v>
          </cell>
          <cell r="O1267">
            <v>0.44</v>
          </cell>
          <cell r="P1267">
            <v>0.44</v>
          </cell>
          <cell r="Q1267">
            <v>0</v>
          </cell>
          <cell r="R1267">
            <v>0</v>
          </cell>
          <cell r="S1267" t="str">
            <v/>
          </cell>
          <cell r="T1267">
            <v>0</v>
          </cell>
          <cell r="U1267">
            <v>0</v>
          </cell>
          <cell r="V1267" t="str">
            <v/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1068.8688999999961</v>
          </cell>
          <cell r="AC1267">
            <v>0</v>
          </cell>
        </row>
        <row r="1268">
          <cell r="B1268">
            <v>4950</v>
          </cell>
          <cell r="C1268" t="str">
            <v>Frost Elementary School</v>
          </cell>
          <cell r="D1268" t="str">
            <v xml:space="preserve">070204138   </v>
          </cell>
          <cell r="E1268">
            <v>4235</v>
          </cell>
          <cell r="F1268" t="str">
            <v>Mesa Unified District</v>
          </cell>
          <cell r="G1268" t="str">
            <v xml:space="preserve">070204000   </v>
          </cell>
          <cell r="H1268">
            <v>1027</v>
          </cell>
          <cell r="I1268" t="str">
            <v>Maricopa</v>
          </cell>
          <cell r="J1268" t="str">
            <v>In A Unified School District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S1268" t="str">
            <v/>
          </cell>
          <cell r="T1268">
            <v>0</v>
          </cell>
          <cell r="U1268">
            <v>0</v>
          </cell>
          <cell r="V1268" t="str">
            <v/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</row>
        <row r="1269">
          <cell r="B1269">
            <v>79225</v>
          </cell>
          <cell r="C1269" t="str">
            <v>Guerrero Elementary School</v>
          </cell>
          <cell r="D1269" t="str">
            <v xml:space="preserve">070204155   </v>
          </cell>
          <cell r="E1269">
            <v>4235</v>
          </cell>
          <cell r="F1269" t="str">
            <v>Mesa Unified District</v>
          </cell>
          <cell r="G1269" t="str">
            <v xml:space="preserve">070204000   </v>
          </cell>
          <cell r="H1269">
            <v>1027</v>
          </cell>
          <cell r="I1269" t="str">
            <v>Maricopa</v>
          </cell>
          <cell r="J1269" t="str">
            <v>In A Unified School District</v>
          </cell>
          <cell r="K1269">
            <v>0.17391304347826086</v>
          </cell>
          <cell r="L1269">
            <v>0.30706521739130432</v>
          </cell>
          <cell r="M1269">
            <v>0.24049999999999999</v>
          </cell>
          <cell r="N1269">
            <v>0.58362369337979092</v>
          </cell>
          <cell r="O1269">
            <v>0.96</v>
          </cell>
          <cell r="P1269">
            <v>0.96</v>
          </cell>
          <cell r="Q1269">
            <v>0</v>
          </cell>
          <cell r="R1269">
            <v>0</v>
          </cell>
          <cell r="S1269">
            <v>0.24049999999999999</v>
          </cell>
          <cell r="T1269">
            <v>0</v>
          </cell>
          <cell r="U1269">
            <v>0</v>
          </cell>
          <cell r="V1269">
            <v>0.24049999999999999</v>
          </cell>
          <cell r="W1269">
            <v>0</v>
          </cell>
          <cell r="X1269">
            <v>0</v>
          </cell>
          <cell r="Y1269">
            <v>0</v>
          </cell>
          <cell r="Z1269">
            <v>0</v>
          </cell>
          <cell r="AA1269">
            <v>0</v>
          </cell>
          <cell r="AB1269">
            <v>495.04999999999927</v>
          </cell>
          <cell r="AC1269">
            <v>0</v>
          </cell>
        </row>
        <row r="1270">
          <cell r="B1270">
            <v>4931</v>
          </cell>
          <cell r="C1270" t="str">
            <v>Hale Elementary School</v>
          </cell>
          <cell r="D1270" t="str">
            <v xml:space="preserve">070204119   </v>
          </cell>
          <cell r="E1270">
            <v>4235</v>
          </cell>
          <cell r="F1270" t="str">
            <v>Mesa Unified District</v>
          </cell>
          <cell r="G1270" t="str">
            <v xml:space="preserve">070204000   </v>
          </cell>
          <cell r="H1270">
            <v>1027</v>
          </cell>
          <cell r="I1270" t="str">
            <v>Maricopa</v>
          </cell>
          <cell r="J1270" t="str">
            <v>In A Unified School District</v>
          </cell>
          <cell r="K1270">
            <v>0.61059190031152644</v>
          </cell>
          <cell r="L1270">
            <v>0.75384615384615383</v>
          </cell>
          <cell r="M1270">
            <v>0.68220000000000003</v>
          </cell>
          <cell r="N1270">
            <v>0.18702290076335878</v>
          </cell>
          <cell r="O1270">
            <v>0.25</v>
          </cell>
          <cell r="P1270">
            <v>0.25</v>
          </cell>
          <cell r="Q1270">
            <v>225</v>
          </cell>
          <cell r="R1270">
            <v>115472.43</v>
          </cell>
          <cell r="S1270" t="str">
            <v/>
          </cell>
          <cell r="T1270">
            <v>0</v>
          </cell>
          <cell r="U1270">
            <v>0</v>
          </cell>
          <cell r="V1270" t="str">
            <v/>
          </cell>
          <cell r="W1270">
            <v>0</v>
          </cell>
          <cell r="X1270">
            <v>0</v>
          </cell>
          <cell r="Y1270">
            <v>0</v>
          </cell>
          <cell r="Z1270">
            <v>0</v>
          </cell>
          <cell r="AA1270">
            <v>0</v>
          </cell>
          <cell r="AB1270">
            <v>513.21079999999881</v>
          </cell>
          <cell r="AC1270">
            <v>115472.43</v>
          </cell>
          <cell r="AD1270">
            <v>69283.460000000006</v>
          </cell>
        </row>
        <row r="1271">
          <cell r="B1271">
            <v>4918</v>
          </cell>
          <cell r="C1271" t="str">
            <v>Hawthorne Elementary School</v>
          </cell>
          <cell r="D1271" t="str">
            <v xml:space="preserve">070204106   </v>
          </cell>
          <cell r="E1271">
            <v>4235</v>
          </cell>
          <cell r="F1271" t="str">
            <v>Mesa Unified District</v>
          </cell>
          <cell r="G1271" t="str">
            <v xml:space="preserve">070204000   </v>
          </cell>
          <cell r="H1271">
            <v>1027</v>
          </cell>
          <cell r="I1271" t="str">
            <v>Maricopa</v>
          </cell>
          <cell r="J1271" t="str">
            <v>In A Unified School District</v>
          </cell>
          <cell r="K1271">
            <v>0.24372759856630824</v>
          </cell>
          <cell r="L1271">
            <v>0.27898550724637683</v>
          </cell>
          <cell r="M1271">
            <v>0.26140000000000002</v>
          </cell>
          <cell r="N1271">
            <v>0.51297405189620759</v>
          </cell>
          <cell r="O1271">
            <v>0.89</v>
          </cell>
          <cell r="P1271">
            <v>0.89</v>
          </cell>
          <cell r="Q1271">
            <v>0</v>
          </cell>
          <cell r="R1271">
            <v>0</v>
          </cell>
          <cell r="S1271">
            <v>0.26140000000000002</v>
          </cell>
          <cell r="T1271">
            <v>0</v>
          </cell>
          <cell r="U1271">
            <v>0</v>
          </cell>
          <cell r="V1271">
            <v>0.26140000000000002</v>
          </cell>
          <cell r="W1271">
            <v>0</v>
          </cell>
          <cell r="X1271">
            <v>0</v>
          </cell>
          <cell r="Y1271">
            <v>0</v>
          </cell>
          <cell r="Z1271">
            <v>0</v>
          </cell>
          <cell r="AA1271">
            <v>0</v>
          </cell>
          <cell r="AB1271">
            <v>476.0918999999995</v>
          </cell>
          <cell r="AC1271">
            <v>0</v>
          </cell>
        </row>
        <row r="1272">
          <cell r="B1272">
            <v>4976</v>
          </cell>
          <cell r="C1272" t="str">
            <v>Hendrix Junior High School</v>
          </cell>
          <cell r="D1272" t="str">
            <v xml:space="preserve">070204259   </v>
          </cell>
          <cell r="E1272">
            <v>4235</v>
          </cell>
          <cell r="F1272" t="str">
            <v>Mesa Unified District</v>
          </cell>
          <cell r="G1272" t="str">
            <v xml:space="preserve">070204000   </v>
          </cell>
          <cell r="H1272">
            <v>1027</v>
          </cell>
          <cell r="I1272" t="str">
            <v>Maricopa</v>
          </cell>
          <cell r="J1272" t="str">
            <v>In A Unified School District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 t="str">
            <v/>
          </cell>
          <cell r="T1272">
            <v>0</v>
          </cell>
          <cell r="U1272">
            <v>0</v>
          </cell>
          <cell r="V1272" t="str">
            <v/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</row>
        <row r="1273">
          <cell r="B1273">
            <v>4955</v>
          </cell>
          <cell r="C1273" t="str">
            <v>Hermosa Vista Elementary School</v>
          </cell>
          <cell r="D1273" t="str">
            <v xml:space="preserve">070204143   </v>
          </cell>
          <cell r="E1273">
            <v>4235</v>
          </cell>
          <cell r="F1273" t="str">
            <v>Mesa Unified District</v>
          </cell>
          <cell r="G1273" t="str">
            <v xml:space="preserve">070204000   </v>
          </cell>
          <cell r="H1273">
            <v>1027</v>
          </cell>
          <cell r="I1273" t="str">
            <v>Maricopa</v>
          </cell>
          <cell r="J1273" t="str">
            <v>In A Unified School District</v>
          </cell>
          <cell r="K1273">
            <v>0.71323529411764708</v>
          </cell>
          <cell r="L1273">
            <v>0.805352798053528</v>
          </cell>
          <cell r="M1273">
            <v>0.75929999999999997</v>
          </cell>
          <cell r="N1273">
            <v>0.17962466487935658</v>
          </cell>
          <cell r="O1273">
            <v>0.27</v>
          </cell>
          <cell r="P1273">
            <v>0.27</v>
          </cell>
          <cell r="Q1273">
            <v>225</v>
          </cell>
          <cell r="R1273">
            <v>162453.85</v>
          </cell>
          <cell r="S1273" t="str">
            <v/>
          </cell>
          <cell r="T1273">
            <v>0</v>
          </cell>
          <cell r="U1273">
            <v>0</v>
          </cell>
          <cell r="V1273" t="str">
            <v/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722.01709999999855</v>
          </cell>
          <cell r="AC1273">
            <v>162453.85</v>
          </cell>
          <cell r="AD1273">
            <v>97472.31</v>
          </cell>
        </row>
        <row r="1274">
          <cell r="B1274">
            <v>4944</v>
          </cell>
          <cell r="C1274" t="str">
            <v>Highland Elementary School</v>
          </cell>
          <cell r="D1274" t="str">
            <v xml:space="preserve">070204132   </v>
          </cell>
          <cell r="E1274">
            <v>4235</v>
          </cell>
          <cell r="F1274" t="str">
            <v>Mesa Unified District</v>
          </cell>
          <cell r="G1274" t="str">
            <v xml:space="preserve">070204000   </v>
          </cell>
          <cell r="H1274">
            <v>1027</v>
          </cell>
          <cell r="I1274" t="str">
            <v>Maricopa</v>
          </cell>
          <cell r="J1274" t="str">
            <v>In A Unified School District</v>
          </cell>
          <cell r="K1274">
            <v>0.55818965517241381</v>
          </cell>
          <cell r="L1274">
            <v>0.59913793103448276</v>
          </cell>
          <cell r="M1274">
            <v>0.57869999999999999</v>
          </cell>
          <cell r="N1274">
            <v>0.3522012578616352</v>
          </cell>
          <cell r="O1274">
            <v>0.46</v>
          </cell>
          <cell r="P1274">
            <v>0.46</v>
          </cell>
          <cell r="Q1274">
            <v>0</v>
          </cell>
          <cell r="R1274">
            <v>0</v>
          </cell>
          <cell r="S1274" t="str">
            <v/>
          </cell>
          <cell r="T1274">
            <v>0</v>
          </cell>
          <cell r="U1274">
            <v>0</v>
          </cell>
          <cell r="V1274" t="str">
            <v/>
          </cell>
          <cell r="W1274">
            <v>0</v>
          </cell>
          <cell r="X1274">
            <v>0</v>
          </cell>
          <cell r="Y1274">
            <v>0</v>
          </cell>
          <cell r="Z1274">
            <v>0</v>
          </cell>
          <cell r="AA1274">
            <v>0</v>
          </cell>
          <cell r="AB1274">
            <v>758.05729999999858</v>
          </cell>
          <cell r="AC1274">
            <v>0</v>
          </cell>
        </row>
        <row r="1275">
          <cell r="B1275">
            <v>4919</v>
          </cell>
          <cell r="C1275" t="str">
            <v>Holmes Elementary School</v>
          </cell>
          <cell r="D1275" t="str">
            <v xml:space="preserve">070204107   </v>
          </cell>
          <cell r="E1275">
            <v>4235</v>
          </cell>
          <cell r="F1275" t="str">
            <v>Mesa Unified District</v>
          </cell>
          <cell r="G1275" t="str">
            <v xml:space="preserve">070204000   </v>
          </cell>
          <cell r="H1275">
            <v>1027</v>
          </cell>
          <cell r="I1275" t="str">
            <v>Maricopa</v>
          </cell>
          <cell r="J1275" t="str">
            <v>In A Unified School District</v>
          </cell>
          <cell r="K1275">
            <v>0.20654911838790932</v>
          </cell>
          <cell r="L1275">
            <v>0.20603015075376885</v>
          </cell>
          <cell r="M1275">
            <v>0.20630000000000001</v>
          </cell>
          <cell r="N1275">
            <v>0.55124223602484468</v>
          </cell>
          <cell r="O1275">
            <v>0.94</v>
          </cell>
          <cell r="P1275">
            <v>0.94</v>
          </cell>
          <cell r="Q1275">
            <v>0</v>
          </cell>
          <cell r="R1275">
            <v>0</v>
          </cell>
          <cell r="S1275">
            <v>0.20630000000000001</v>
          </cell>
          <cell r="T1275">
            <v>0</v>
          </cell>
          <cell r="U1275">
            <v>0</v>
          </cell>
          <cell r="V1275">
            <v>0.20630000000000001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576.92069999999853</v>
          </cell>
          <cell r="AC1275">
            <v>0</v>
          </cell>
        </row>
        <row r="1276">
          <cell r="B1276">
            <v>4920</v>
          </cell>
          <cell r="C1276" t="str">
            <v>Irving Elementary School</v>
          </cell>
          <cell r="D1276" t="str">
            <v xml:space="preserve">070204108   </v>
          </cell>
          <cell r="E1276">
            <v>4235</v>
          </cell>
          <cell r="F1276" t="str">
            <v>Mesa Unified District</v>
          </cell>
          <cell r="G1276" t="str">
            <v xml:space="preserve">070204000   </v>
          </cell>
          <cell r="H1276">
            <v>1027</v>
          </cell>
          <cell r="I1276" t="str">
            <v>Maricopa</v>
          </cell>
          <cell r="J1276" t="str">
            <v>In A Unified School District</v>
          </cell>
          <cell r="K1276">
            <v>0.39862542955326463</v>
          </cell>
          <cell r="L1276">
            <v>0.51369863013698636</v>
          </cell>
          <cell r="M1276">
            <v>0.45619999999999999</v>
          </cell>
          <cell r="N1276">
            <v>0.49009009009009008</v>
          </cell>
          <cell r="O1276">
            <v>0.71</v>
          </cell>
          <cell r="P1276">
            <v>0.71</v>
          </cell>
          <cell r="Q1276">
            <v>0</v>
          </cell>
          <cell r="R1276">
            <v>0</v>
          </cell>
          <cell r="S1276">
            <v>0.45619999999999999</v>
          </cell>
          <cell r="T1276">
            <v>400</v>
          </cell>
          <cell r="U1276">
            <v>178278.88</v>
          </cell>
          <cell r="V1276">
            <v>0.45619999999999999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445.6971999999991</v>
          </cell>
          <cell r="AC1276">
            <v>178278.88</v>
          </cell>
          <cell r="AD1276">
            <v>106967.33</v>
          </cell>
        </row>
        <row r="1277">
          <cell r="B1277">
            <v>4952</v>
          </cell>
          <cell r="C1277" t="str">
            <v>Ishikawa Elementary School</v>
          </cell>
          <cell r="D1277" t="str">
            <v xml:space="preserve">070204140   </v>
          </cell>
          <cell r="E1277">
            <v>4235</v>
          </cell>
          <cell r="F1277" t="str">
            <v>Mesa Unified District</v>
          </cell>
          <cell r="G1277" t="str">
            <v xml:space="preserve">070204000   </v>
          </cell>
          <cell r="H1277">
            <v>1027</v>
          </cell>
          <cell r="I1277" t="str">
            <v>Maricopa</v>
          </cell>
          <cell r="J1277" t="str">
            <v>In A Unified School District</v>
          </cell>
          <cell r="K1277">
            <v>0.61646586345381527</v>
          </cell>
          <cell r="L1277">
            <v>0.67871485943775101</v>
          </cell>
          <cell r="M1277">
            <v>0.64759999999999995</v>
          </cell>
          <cell r="N1277">
            <v>0.2291421856639248</v>
          </cell>
          <cell r="O1277">
            <v>0.36</v>
          </cell>
          <cell r="P1277">
            <v>0.36</v>
          </cell>
          <cell r="Q1277">
            <v>225</v>
          </cell>
          <cell r="R1277">
            <v>176732.73</v>
          </cell>
          <cell r="S1277" t="str">
            <v/>
          </cell>
          <cell r="T1277">
            <v>0</v>
          </cell>
          <cell r="U1277">
            <v>0</v>
          </cell>
          <cell r="V1277" t="str">
            <v/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785.47879999999884</v>
          </cell>
          <cell r="AC1277">
            <v>176732.73</v>
          </cell>
          <cell r="AD1277">
            <v>106039.64</v>
          </cell>
        </row>
        <row r="1278">
          <cell r="B1278">
            <v>4921</v>
          </cell>
          <cell r="C1278" t="str">
            <v>Jefferson Elementary School</v>
          </cell>
          <cell r="D1278" t="str">
            <v xml:space="preserve">070204109   </v>
          </cell>
          <cell r="E1278">
            <v>4235</v>
          </cell>
          <cell r="F1278" t="str">
            <v>Mesa Unified District</v>
          </cell>
          <cell r="G1278" t="str">
            <v xml:space="preserve">070204000   </v>
          </cell>
          <cell r="H1278">
            <v>1027</v>
          </cell>
          <cell r="I1278" t="str">
            <v>Maricopa</v>
          </cell>
          <cell r="J1278" t="str">
            <v>In A Unified School District</v>
          </cell>
          <cell r="K1278">
            <v>0.3303834808259587</v>
          </cell>
          <cell r="L1278">
            <v>0.43786982248520712</v>
          </cell>
          <cell r="M1278">
            <v>0.3841</v>
          </cell>
          <cell r="N1278">
            <v>0.53171641791044777</v>
          </cell>
          <cell r="O1278">
            <v>0.91</v>
          </cell>
          <cell r="P1278">
            <v>0.91</v>
          </cell>
          <cell r="Q1278">
            <v>0</v>
          </cell>
          <cell r="R1278">
            <v>0</v>
          </cell>
          <cell r="S1278">
            <v>0.3841</v>
          </cell>
          <cell r="T1278">
            <v>0</v>
          </cell>
          <cell r="U1278">
            <v>0</v>
          </cell>
          <cell r="V1278">
            <v>0.3841</v>
          </cell>
          <cell r="W1278">
            <v>225</v>
          </cell>
          <cell r="X1278">
            <v>110646.34</v>
          </cell>
          <cell r="Y1278">
            <v>0</v>
          </cell>
          <cell r="Z1278">
            <v>0</v>
          </cell>
          <cell r="AA1278">
            <v>0</v>
          </cell>
          <cell r="AB1278">
            <v>491.7614999999987</v>
          </cell>
          <cell r="AC1278">
            <v>110646.34</v>
          </cell>
          <cell r="AD1278">
            <v>66387.8</v>
          </cell>
        </row>
        <row r="1279">
          <cell r="B1279">
            <v>4948</v>
          </cell>
          <cell r="C1279" t="str">
            <v>Johnson Elementary School</v>
          </cell>
          <cell r="D1279" t="str">
            <v xml:space="preserve">070204136   </v>
          </cell>
          <cell r="E1279">
            <v>4235</v>
          </cell>
          <cell r="F1279" t="str">
            <v>Mesa Unified District</v>
          </cell>
          <cell r="G1279" t="str">
            <v xml:space="preserve">070204000   </v>
          </cell>
          <cell r="H1279">
            <v>1027</v>
          </cell>
          <cell r="I1279" t="str">
            <v>Maricopa</v>
          </cell>
          <cell r="J1279" t="str">
            <v>In A Unified School District</v>
          </cell>
          <cell r="K1279">
            <v>0.52650176678445226</v>
          </cell>
          <cell r="L1279">
            <v>0.54416961130742048</v>
          </cell>
          <cell r="M1279">
            <v>0.5353</v>
          </cell>
          <cell r="N1279">
            <v>0.29058441558441561</v>
          </cell>
          <cell r="O1279">
            <v>0.45</v>
          </cell>
          <cell r="P1279">
            <v>0.45</v>
          </cell>
          <cell r="Q1279">
            <v>0</v>
          </cell>
          <cell r="R1279">
            <v>0</v>
          </cell>
          <cell r="S1279" t="str">
            <v/>
          </cell>
          <cell r="T1279">
            <v>0</v>
          </cell>
          <cell r="U1279">
            <v>0</v>
          </cell>
          <cell r="V1279" t="str">
            <v/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526.58429999999953</v>
          </cell>
          <cell r="AC1279">
            <v>0</v>
          </cell>
        </row>
        <row r="1280">
          <cell r="B1280">
            <v>92351</v>
          </cell>
          <cell r="C1280" t="str">
            <v>Jordan Center for Early Education</v>
          </cell>
          <cell r="D1280" t="str">
            <v xml:space="preserve">070204160   </v>
          </cell>
          <cell r="E1280">
            <v>4235</v>
          </cell>
          <cell r="F1280" t="str">
            <v>Mesa Unified District</v>
          </cell>
          <cell r="G1280" t="str">
            <v xml:space="preserve">070204000   </v>
          </cell>
          <cell r="H1280">
            <v>1027</v>
          </cell>
          <cell r="I1280" t="str">
            <v>Maricopa</v>
          </cell>
          <cell r="J1280" t="str">
            <v>In A Unified School District</v>
          </cell>
          <cell r="K1280">
            <v>0</v>
          </cell>
          <cell r="L1280">
            <v>0</v>
          </cell>
          <cell r="M1280">
            <v>0</v>
          </cell>
          <cell r="N1280">
            <v>2.2388059701492536E-2</v>
          </cell>
          <cell r="O1280">
            <v>0</v>
          </cell>
          <cell r="P1280">
            <v>2.2388059701492536E-2</v>
          </cell>
          <cell r="Q1280">
            <v>0</v>
          </cell>
          <cell r="R1280">
            <v>0</v>
          </cell>
          <cell r="S1280" t="str">
            <v/>
          </cell>
          <cell r="T1280">
            <v>0</v>
          </cell>
          <cell r="U1280">
            <v>0</v>
          </cell>
          <cell r="V1280" t="str">
            <v/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151.66160000000019</v>
          </cell>
          <cell r="AC1280">
            <v>0</v>
          </cell>
        </row>
        <row r="1281">
          <cell r="B1281">
            <v>4942</v>
          </cell>
          <cell r="C1281" t="str">
            <v>Jordan Elementary School</v>
          </cell>
          <cell r="D1281" t="str">
            <v xml:space="preserve">070204130   </v>
          </cell>
          <cell r="E1281">
            <v>4235</v>
          </cell>
          <cell r="F1281" t="str">
            <v>Mesa Unified District</v>
          </cell>
          <cell r="G1281" t="str">
            <v xml:space="preserve">070204000   </v>
          </cell>
          <cell r="H1281">
            <v>1027</v>
          </cell>
          <cell r="I1281" t="str">
            <v>Maricopa</v>
          </cell>
          <cell r="J1281" t="str">
            <v>In A Unified School District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 t="str">
            <v/>
          </cell>
          <cell r="T1281">
            <v>0</v>
          </cell>
          <cell r="U1281">
            <v>0</v>
          </cell>
          <cell r="V1281" t="str">
            <v/>
          </cell>
          <cell r="W1281">
            <v>0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</row>
        <row r="1282">
          <cell r="B1282">
            <v>4940</v>
          </cell>
          <cell r="C1282" t="str">
            <v>Keller Elementary School</v>
          </cell>
          <cell r="D1282" t="str">
            <v xml:space="preserve">070204128   </v>
          </cell>
          <cell r="E1282">
            <v>4235</v>
          </cell>
          <cell r="F1282" t="str">
            <v>Mesa Unified District</v>
          </cell>
          <cell r="G1282" t="str">
            <v xml:space="preserve">070204000   </v>
          </cell>
          <cell r="H1282">
            <v>1027</v>
          </cell>
          <cell r="I1282" t="str">
            <v>Maricopa</v>
          </cell>
          <cell r="J1282" t="str">
            <v>In A Unified School District</v>
          </cell>
          <cell r="K1282">
            <v>0.30745341614906835</v>
          </cell>
          <cell r="L1282">
            <v>0.37071651090342678</v>
          </cell>
          <cell r="M1282">
            <v>0.33910000000000001</v>
          </cell>
          <cell r="N1282">
            <v>0.40606060606060607</v>
          </cell>
          <cell r="O1282">
            <v>0.81</v>
          </cell>
          <cell r="P1282">
            <v>0.81</v>
          </cell>
          <cell r="Q1282">
            <v>0</v>
          </cell>
          <cell r="R1282">
            <v>0</v>
          </cell>
          <cell r="S1282">
            <v>0.33910000000000001</v>
          </cell>
          <cell r="T1282">
            <v>0</v>
          </cell>
          <cell r="U1282">
            <v>0</v>
          </cell>
          <cell r="V1282">
            <v>0.33910000000000001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577.82839999999885</v>
          </cell>
          <cell r="AC1282">
            <v>0</v>
          </cell>
        </row>
        <row r="1283">
          <cell r="B1283">
            <v>4958</v>
          </cell>
          <cell r="C1283" t="str">
            <v>Kerr Elementary School</v>
          </cell>
          <cell r="D1283" t="str">
            <v xml:space="preserve">070204146   </v>
          </cell>
          <cell r="E1283">
            <v>4235</v>
          </cell>
          <cell r="F1283" t="str">
            <v>Mesa Unified District</v>
          </cell>
          <cell r="G1283" t="str">
            <v xml:space="preserve">070204000   </v>
          </cell>
          <cell r="H1283">
            <v>1027</v>
          </cell>
          <cell r="I1283" t="str">
            <v>Maricopa</v>
          </cell>
          <cell r="J1283" t="str">
            <v>In A Unified School District</v>
          </cell>
          <cell r="K1283">
            <v>0.21293800539083557</v>
          </cell>
          <cell r="L1283">
            <v>0.21195652173913043</v>
          </cell>
          <cell r="M1283">
            <v>0.21240000000000001</v>
          </cell>
          <cell r="N1283">
            <v>0.60929432013769358</v>
          </cell>
          <cell r="O1283">
            <v>0.85</v>
          </cell>
          <cell r="P1283">
            <v>0.85</v>
          </cell>
          <cell r="Q1283">
            <v>0</v>
          </cell>
          <cell r="R1283">
            <v>0</v>
          </cell>
          <cell r="S1283">
            <v>0.21240000000000001</v>
          </cell>
          <cell r="T1283">
            <v>0</v>
          </cell>
          <cell r="U1283">
            <v>0</v>
          </cell>
          <cell r="V1283">
            <v>0.21240000000000001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542.58889999999894</v>
          </cell>
          <cell r="AC1283">
            <v>0</v>
          </cell>
        </row>
        <row r="1284">
          <cell r="B1284">
            <v>4970</v>
          </cell>
          <cell r="C1284" t="str">
            <v>Kino Junior High School</v>
          </cell>
          <cell r="D1284" t="str">
            <v xml:space="preserve">070204253   </v>
          </cell>
          <cell r="E1284">
            <v>4235</v>
          </cell>
          <cell r="F1284" t="str">
            <v>Mesa Unified District</v>
          </cell>
          <cell r="G1284" t="str">
            <v xml:space="preserve">070204000   </v>
          </cell>
          <cell r="H1284">
            <v>1027</v>
          </cell>
          <cell r="I1284" t="str">
            <v>Maricopa</v>
          </cell>
          <cell r="J1284" t="str">
            <v>In A Unified School District</v>
          </cell>
          <cell r="K1284">
            <v>0.17836257309941519</v>
          </cell>
          <cell r="L1284">
            <v>0.15631067961165049</v>
          </cell>
          <cell r="M1284">
            <v>0.1673</v>
          </cell>
          <cell r="N1284">
            <v>0.60848601735776275</v>
          </cell>
          <cell r="O1284">
            <v>0.88</v>
          </cell>
          <cell r="P1284">
            <v>0.88</v>
          </cell>
          <cell r="Q1284">
            <v>0</v>
          </cell>
          <cell r="R1284">
            <v>0</v>
          </cell>
          <cell r="S1284">
            <v>0.1673</v>
          </cell>
          <cell r="T1284">
            <v>0</v>
          </cell>
          <cell r="U1284">
            <v>0</v>
          </cell>
          <cell r="V1284">
            <v>0.1673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1064.360599999997</v>
          </cell>
          <cell r="AC1284">
            <v>0</v>
          </cell>
        </row>
        <row r="1285">
          <cell r="B1285">
            <v>4962</v>
          </cell>
          <cell r="C1285" t="str">
            <v>Las Sendas Elementary School</v>
          </cell>
          <cell r="D1285" t="str">
            <v xml:space="preserve">070204150   </v>
          </cell>
          <cell r="E1285">
            <v>4235</v>
          </cell>
          <cell r="F1285" t="str">
            <v>Mesa Unified District</v>
          </cell>
          <cell r="G1285" t="str">
            <v xml:space="preserve">070204000   </v>
          </cell>
          <cell r="H1285">
            <v>1027</v>
          </cell>
          <cell r="I1285" t="str">
            <v>Maricopa</v>
          </cell>
          <cell r="J1285" t="str">
            <v>In A Unified School District</v>
          </cell>
          <cell r="K1285">
            <v>0.78486055776892427</v>
          </cell>
          <cell r="L1285">
            <v>0.82868525896414347</v>
          </cell>
          <cell r="M1285">
            <v>0.80679999999999996</v>
          </cell>
          <cell r="N1285">
            <v>9.6415327564894932E-2</v>
          </cell>
          <cell r="O1285">
            <v>0.11</v>
          </cell>
          <cell r="P1285">
            <v>0.11</v>
          </cell>
          <cell r="Q1285">
            <v>225</v>
          </cell>
          <cell r="R1285">
            <v>158615.48000000001</v>
          </cell>
          <cell r="S1285" t="str">
            <v/>
          </cell>
          <cell r="T1285">
            <v>0</v>
          </cell>
          <cell r="U1285">
            <v>0</v>
          </cell>
          <cell r="V1285" t="str">
            <v/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704.95769999999857</v>
          </cell>
          <cell r="AC1285">
            <v>158615.48000000001</v>
          </cell>
          <cell r="AD1285">
            <v>95169.29</v>
          </cell>
        </row>
        <row r="1286">
          <cell r="B1286">
            <v>4922</v>
          </cell>
          <cell r="C1286" t="str">
            <v>Lehi Elementary School</v>
          </cell>
          <cell r="D1286" t="str">
            <v xml:space="preserve">070204110   </v>
          </cell>
          <cell r="E1286">
            <v>4235</v>
          </cell>
          <cell r="F1286" t="str">
            <v>Mesa Unified District</v>
          </cell>
          <cell r="G1286" t="str">
            <v xml:space="preserve">070204000   </v>
          </cell>
          <cell r="H1286">
            <v>1027</v>
          </cell>
          <cell r="I1286" t="str">
            <v>Maricopa</v>
          </cell>
          <cell r="J1286" t="str">
            <v>In A Unified School District</v>
          </cell>
          <cell r="K1286">
            <v>0.20948616600790515</v>
          </cell>
          <cell r="L1286">
            <v>0.26907630522088355</v>
          </cell>
          <cell r="M1286">
            <v>0.23930000000000001</v>
          </cell>
          <cell r="N1286">
            <v>0.46582278481012657</v>
          </cell>
          <cell r="O1286">
            <v>0.87</v>
          </cell>
          <cell r="P1286">
            <v>0.87</v>
          </cell>
          <cell r="Q1286">
            <v>0</v>
          </cell>
          <cell r="R1286">
            <v>0</v>
          </cell>
          <cell r="S1286">
            <v>0.23930000000000001</v>
          </cell>
          <cell r="T1286">
            <v>0</v>
          </cell>
          <cell r="U1286">
            <v>0</v>
          </cell>
          <cell r="V1286">
            <v>0.23930000000000001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384.58529999999973</v>
          </cell>
          <cell r="AC1286">
            <v>0</v>
          </cell>
        </row>
        <row r="1287">
          <cell r="B1287">
            <v>4923</v>
          </cell>
          <cell r="C1287" t="str">
            <v>Lincoln Elementary School</v>
          </cell>
          <cell r="D1287" t="str">
            <v xml:space="preserve">070204111   </v>
          </cell>
          <cell r="E1287">
            <v>4235</v>
          </cell>
          <cell r="F1287" t="str">
            <v>Mesa Unified District</v>
          </cell>
          <cell r="G1287" t="str">
            <v xml:space="preserve">070204000   </v>
          </cell>
          <cell r="H1287">
            <v>1027</v>
          </cell>
          <cell r="I1287" t="str">
            <v>Maricopa</v>
          </cell>
          <cell r="J1287" t="str">
            <v>In A Unified School District</v>
          </cell>
          <cell r="K1287">
            <v>0.2678185745140389</v>
          </cell>
          <cell r="L1287">
            <v>0.37229437229437229</v>
          </cell>
          <cell r="M1287">
            <v>0.3201</v>
          </cell>
          <cell r="N1287">
            <v>0.5300261096605744</v>
          </cell>
          <cell r="O1287">
            <v>0.94</v>
          </cell>
          <cell r="P1287">
            <v>0.94</v>
          </cell>
          <cell r="Q1287">
            <v>0</v>
          </cell>
          <cell r="R1287">
            <v>0</v>
          </cell>
          <cell r="S1287">
            <v>0.3201</v>
          </cell>
          <cell r="T1287">
            <v>0</v>
          </cell>
          <cell r="U1287">
            <v>0</v>
          </cell>
          <cell r="V1287">
            <v>0.3201</v>
          </cell>
          <cell r="W1287">
            <v>0</v>
          </cell>
          <cell r="X1287">
            <v>0</v>
          </cell>
          <cell r="Y1287">
            <v>0</v>
          </cell>
          <cell r="Z1287">
            <v>0</v>
          </cell>
          <cell r="AA1287">
            <v>0</v>
          </cell>
          <cell r="AB1287">
            <v>635.21339999999873</v>
          </cell>
          <cell r="AC1287">
            <v>0</v>
          </cell>
        </row>
        <row r="1288">
          <cell r="B1288">
            <v>4934</v>
          </cell>
          <cell r="C1288" t="str">
            <v>Lindbergh Elementary School</v>
          </cell>
          <cell r="D1288" t="str">
            <v xml:space="preserve">070204122   </v>
          </cell>
          <cell r="E1288">
            <v>4235</v>
          </cell>
          <cell r="F1288" t="str">
            <v>Mesa Unified District</v>
          </cell>
          <cell r="G1288" t="str">
            <v xml:space="preserve">070204000   </v>
          </cell>
          <cell r="H1288">
            <v>1027</v>
          </cell>
          <cell r="I1288" t="str">
            <v>Maricopa</v>
          </cell>
          <cell r="J1288" t="str">
            <v>In A Unified School District</v>
          </cell>
          <cell r="K1288">
            <v>0.21090909090909091</v>
          </cell>
          <cell r="L1288">
            <v>0.45652173913043476</v>
          </cell>
          <cell r="M1288">
            <v>0.3337</v>
          </cell>
          <cell r="N1288">
            <v>0.50113378684807253</v>
          </cell>
          <cell r="O1288">
            <v>0.93</v>
          </cell>
          <cell r="P1288">
            <v>0.93</v>
          </cell>
          <cell r="Q1288">
            <v>0</v>
          </cell>
          <cell r="R1288">
            <v>0</v>
          </cell>
          <cell r="S1288">
            <v>0.3337</v>
          </cell>
          <cell r="T1288">
            <v>0</v>
          </cell>
          <cell r="U1288">
            <v>0</v>
          </cell>
          <cell r="V1288">
            <v>0.3337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461.11809999999923</v>
          </cell>
          <cell r="AC1288">
            <v>0</v>
          </cell>
        </row>
        <row r="1289">
          <cell r="B1289">
            <v>4924</v>
          </cell>
          <cell r="C1289" t="str">
            <v>Longfellow Elementary School</v>
          </cell>
          <cell r="D1289" t="str">
            <v xml:space="preserve">070204112   </v>
          </cell>
          <cell r="E1289">
            <v>4235</v>
          </cell>
          <cell r="F1289" t="str">
            <v>Mesa Unified District</v>
          </cell>
          <cell r="G1289" t="str">
            <v xml:space="preserve">070204000   </v>
          </cell>
          <cell r="H1289">
            <v>1027</v>
          </cell>
          <cell r="I1289" t="str">
            <v>Maricopa</v>
          </cell>
          <cell r="J1289" t="str">
            <v>In A Unified School District</v>
          </cell>
          <cell r="K1289">
            <v>0.16838487972508592</v>
          </cell>
          <cell r="L1289">
            <v>0.24315068493150685</v>
          </cell>
          <cell r="M1289">
            <v>0.20580000000000001</v>
          </cell>
          <cell r="N1289">
            <v>0.51323828920570269</v>
          </cell>
          <cell r="O1289">
            <v>0.94</v>
          </cell>
          <cell r="P1289">
            <v>0.94</v>
          </cell>
          <cell r="Q1289">
            <v>0</v>
          </cell>
          <cell r="R1289">
            <v>0</v>
          </cell>
          <cell r="S1289">
            <v>0.20580000000000001</v>
          </cell>
          <cell r="T1289">
            <v>0</v>
          </cell>
          <cell r="U1289">
            <v>0</v>
          </cell>
          <cell r="V1289">
            <v>0.20580000000000001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388.90429999999935</v>
          </cell>
          <cell r="AC1289">
            <v>0</v>
          </cell>
        </row>
        <row r="1290">
          <cell r="B1290">
            <v>4925</v>
          </cell>
          <cell r="C1290" t="str">
            <v>Lowell Elementary School</v>
          </cell>
          <cell r="D1290" t="str">
            <v xml:space="preserve">070204113   </v>
          </cell>
          <cell r="E1290">
            <v>4235</v>
          </cell>
          <cell r="F1290" t="str">
            <v>Mesa Unified District</v>
          </cell>
          <cell r="G1290" t="str">
            <v xml:space="preserve">070204000   </v>
          </cell>
          <cell r="H1290">
            <v>1027</v>
          </cell>
          <cell r="I1290" t="str">
            <v>Maricopa</v>
          </cell>
          <cell r="J1290" t="str">
            <v>In A Unified School District</v>
          </cell>
          <cell r="K1290">
            <v>0.22699386503067484</v>
          </cell>
          <cell r="L1290">
            <v>0.38271604938271603</v>
          </cell>
          <cell r="M1290">
            <v>0.3049</v>
          </cell>
          <cell r="N1290">
            <v>0.49343339587242024</v>
          </cell>
          <cell r="O1290">
            <v>0.96</v>
          </cell>
          <cell r="P1290">
            <v>0.96</v>
          </cell>
          <cell r="Q1290">
            <v>0</v>
          </cell>
          <cell r="R1290">
            <v>0</v>
          </cell>
          <cell r="S1290">
            <v>0.3049</v>
          </cell>
          <cell r="T1290">
            <v>0</v>
          </cell>
          <cell r="U1290">
            <v>0</v>
          </cell>
          <cell r="V1290">
            <v>0.3049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454.3069999999995</v>
          </cell>
          <cell r="AC1290">
            <v>0</v>
          </cell>
        </row>
        <row r="1291">
          <cell r="B1291">
            <v>4941</v>
          </cell>
          <cell r="C1291" t="str">
            <v>MacArthur Elementary School</v>
          </cell>
          <cell r="D1291" t="str">
            <v xml:space="preserve">070204129   </v>
          </cell>
          <cell r="E1291">
            <v>4235</v>
          </cell>
          <cell r="F1291" t="str">
            <v>Mesa Unified District</v>
          </cell>
          <cell r="G1291" t="str">
            <v xml:space="preserve">070204000   </v>
          </cell>
          <cell r="H1291">
            <v>1027</v>
          </cell>
          <cell r="I1291" t="str">
            <v>Maricopa</v>
          </cell>
          <cell r="J1291" t="str">
            <v>In A Unified School District</v>
          </cell>
          <cell r="K1291">
            <v>0.63554216867469882</v>
          </cell>
          <cell r="L1291">
            <v>0.74474474474474472</v>
          </cell>
          <cell r="M1291">
            <v>0.69010000000000005</v>
          </cell>
          <cell r="N1291">
            <v>0.25261324041811845</v>
          </cell>
          <cell r="O1291">
            <v>0.34</v>
          </cell>
          <cell r="P1291">
            <v>0.34</v>
          </cell>
          <cell r="Q1291">
            <v>225</v>
          </cell>
          <cell r="R1291">
            <v>123981.77</v>
          </cell>
          <cell r="S1291" t="str">
            <v/>
          </cell>
          <cell r="T1291">
            <v>0</v>
          </cell>
          <cell r="U1291">
            <v>0</v>
          </cell>
          <cell r="V1291" t="str">
            <v/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551.03009999999858</v>
          </cell>
          <cell r="AC1291">
            <v>123981.77</v>
          </cell>
          <cell r="AD1291">
            <v>74389.06</v>
          </cell>
        </row>
        <row r="1292">
          <cell r="B1292">
            <v>4953</v>
          </cell>
          <cell r="C1292" t="str">
            <v>Madison Elementary School</v>
          </cell>
          <cell r="D1292" t="str">
            <v xml:space="preserve">070204141   </v>
          </cell>
          <cell r="E1292">
            <v>4235</v>
          </cell>
          <cell r="F1292" t="str">
            <v>Mesa Unified District</v>
          </cell>
          <cell r="G1292" t="str">
            <v xml:space="preserve">070204000   </v>
          </cell>
          <cell r="H1292">
            <v>1027</v>
          </cell>
          <cell r="I1292" t="str">
            <v>Maricopa</v>
          </cell>
          <cell r="J1292" t="str">
            <v>In A Unified School District</v>
          </cell>
          <cell r="K1292">
            <v>0.37692307692307692</v>
          </cell>
          <cell r="L1292">
            <v>0.47328244274809161</v>
          </cell>
          <cell r="M1292">
            <v>0.42509999999999998</v>
          </cell>
          <cell r="N1292">
            <v>0.39592760180995473</v>
          </cell>
          <cell r="O1292">
            <v>0.62</v>
          </cell>
          <cell r="P1292">
            <v>0.62</v>
          </cell>
          <cell r="Q1292">
            <v>0</v>
          </cell>
          <cell r="R1292">
            <v>0</v>
          </cell>
          <cell r="S1292">
            <v>0.42509999999999998</v>
          </cell>
          <cell r="T1292">
            <v>0</v>
          </cell>
          <cell r="U1292">
            <v>0</v>
          </cell>
          <cell r="V1292">
            <v>0.42509999999999998</v>
          </cell>
          <cell r="W1292">
            <v>225</v>
          </cell>
          <cell r="X1292">
            <v>90030.24</v>
          </cell>
          <cell r="Y1292">
            <v>0</v>
          </cell>
          <cell r="Z1292">
            <v>0</v>
          </cell>
          <cell r="AA1292">
            <v>0</v>
          </cell>
          <cell r="AB1292">
            <v>400.13439999999929</v>
          </cell>
          <cell r="AC1292">
            <v>90030.24</v>
          </cell>
          <cell r="AD1292">
            <v>54018.14</v>
          </cell>
        </row>
        <row r="1293">
          <cell r="B1293">
            <v>5999</v>
          </cell>
          <cell r="C1293" t="str">
            <v>McKellips Learning Center</v>
          </cell>
          <cell r="D1293" t="str">
            <v xml:space="preserve">070204194   </v>
          </cell>
          <cell r="E1293">
            <v>4235</v>
          </cell>
          <cell r="F1293" t="str">
            <v>Mesa Unified District</v>
          </cell>
          <cell r="G1293" t="str">
            <v xml:space="preserve">070204000   </v>
          </cell>
          <cell r="H1293">
            <v>1027</v>
          </cell>
          <cell r="I1293" t="str">
            <v>Maricopa</v>
          </cell>
          <cell r="J1293" t="str">
            <v>In A Unified School District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 t="str">
            <v/>
          </cell>
          <cell r="T1293">
            <v>0</v>
          </cell>
          <cell r="U1293">
            <v>0</v>
          </cell>
          <cell r="V1293" t="str">
            <v/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</row>
        <row r="1294">
          <cell r="B1294">
            <v>4951</v>
          </cell>
          <cell r="C1294" t="str">
            <v>Mendoza Elementary School</v>
          </cell>
          <cell r="D1294" t="str">
            <v xml:space="preserve">070204139   </v>
          </cell>
          <cell r="E1294">
            <v>4235</v>
          </cell>
          <cell r="F1294" t="str">
            <v>Mesa Unified District</v>
          </cell>
          <cell r="G1294" t="str">
            <v xml:space="preserve">070204000   </v>
          </cell>
          <cell r="H1294">
            <v>1027</v>
          </cell>
          <cell r="I1294" t="str">
            <v>Maricopa</v>
          </cell>
          <cell r="J1294" t="str">
            <v>In A Unified School District</v>
          </cell>
          <cell r="K1294">
            <v>0.54026845637583898</v>
          </cell>
          <cell r="L1294">
            <v>0.59395973154362414</v>
          </cell>
          <cell r="M1294">
            <v>0.56710000000000005</v>
          </cell>
          <cell r="N1294">
            <v>0.34012219959266804</v>
          </cell>
          <cell r="O1294">
            <v>0.47</v>
          </cell>
          <cell r="P1294">
            <v>0.47</v>
          </cell>
          <cell r="Q1294">
            <v>0</v>
          </cell>
          <cell r="R1294">
            <v>0</v>
          </cell>
          <cell r="S1294" t="str">
            <v/>
          </cell>
          <cell r="T1294">
            <v>0</v>
          </cell>
          <cell r="U1294">
            <v>0</v>
          </cell>
          <cell r="V1294" t="str">
            <v/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450.46519999999953</v>
          </cell>
          <cell r="AC1294">
            <v>0</v>
          </cell>
        </row>
        <row r="1295">
          <cell r="B1295">
            <v>89593</v>
          </cell>
          <cell r="C1295" t="str">
            <v>Mesa Academy for Advanced Studies</v>
          </cell>
          <cell r="D1295" t="str">
            <v xml:space="preserve">070204192   </v>
          </cell>
          <cell r="E1295">
            <v>4235</v>
          </cell>
          <cell r="F1295" t="str">
            <v>Mesa Unified District</v>
          </cell>
          <cell r="G1295" t="str">
            <v xml:space="preserve">070204000   </v>
          </cell>
          <cell r="H1295">
            <v>1027</v>
          </cell>
          <cell r="I1295" t="str">
            <v>Maricopa</v>
          </cell>
          <cell r="J1295" t="str">
            <v>In A Unified School District</v>
          </cell>
          <cell r="K1295">
            <v>0.97916666666666663</v>
          </cell>
          <cell r="L1295">
            <v>0.95147679324894519</v>
          </cell>
          <cell r="M1295">
            <v>0.96530000000000005</v>
          </cell>
          <cell r="N1295">
            <v>0.1004566210045662</v>
          </cell>
          <cell r="O1295">
            <v>0.12</v>
          </cell>
          <cell r="P1295">
            <v>0.12</v>
          </cell>
          <cell r="Q1295">
            <v>225</v>
          </cell>
          <cell r="R1295">
            <v>98177.600000000006</v>
          </cell>
          <cell r="S1295" t="str">
            <v/>
          </cell>
          <cell r="T1295">
            <v>0</v>
          </cell>
          <cell r="U1295">
            <v>0</v>
          </cell>
          <cell r="V1295" t="str">
            <v/>
          </cell>
          <cell r="W1295">
            <v>0</v>
          </cell>
          <cell r="X1295">
            <v>0</v>
          </cell>
          <cell r="Y1295">
            <v>0</v>
          </cell>
          <cell r="Z1295">
            <v>0</v>
          </cell>
          <cell r="AA1295">
            <v>0</v>
          </cell>
          <cell r="AB1295">
            <v>436.34489999999914</v>
          </cell>
          <cell r="AC1295">
            <v>98177.600000000006</v>
          </cell>
          <cell r="AD1295">
            <v>58906.559999999998</v>
          </cell>
        </row>
        <row r="1296">
          <cell r="B1296">
            <v>78930</v>
          </cell>
          <cell r="C1296" t="str">
            <v>Mesa Distance Learning Program</v>
          </cell>
          <cell r="D1296" t="str">
            <v xml:space="preserve">070204279   </v>
          </cell>
          <cell r="E1296">
            <v>4235</v>
          </cell>
          <cell r="F1296" t="str">
            <v>Mesa Unified District</v>
          </cell>
          <cell r="G1296" t="str">
            <v xml:space="preserve">070204000   </v>
          </cell>
          <cell r="H1296">
            <v>1027</v>
          </cell>
          <cell r="I1296" t="str">
            <v>Maricopa</v>
          </cell>
          <cell r="J1296" t="str">
            <v>In A Unified School District</v>
          </cell>
          <cell r="K1296">
            <v>0.38405797101449274</v>
          </cell>
          <cell r="L1296">
            <v>0.35114503816793891</v>
          </cell>
          <cell r="M1296">
            <v>0.36759999999999998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 t="str">
            <v/>
          </cell>
          <cell r="T1296">
            <v>0</v>
          </cell>
          <cell r="U1296">
            <v>0</v>
          </cell>
          <cell r="V1296" t="str">
            <v/>
          </cell>
          <cell r="W1296">
            <v>0</v>
          </cell>
          <cell r="X1296">
            <v>0</v>
          </cell>
          <cell r="Y1296">
            <v>0</v>
          </cell>
          <cell r="Z1296">
            <v>0</v>
          </cell>
          <cell r="AA1296">
            <v>0</v>
          </cell>
          <cell r="AB1296">
            <v>131.73389999999998</v>
          </cell>
          <cell r="AC1296">
            <v>0</v>
          </cell>
        </row>
        <row r="1297">
          <cell r="B1297">
            <v>4980</v>
          </cell>
          <cell r="C1297" t="str">
            <v>Mesa High School</v>
          </cell>
          <cell r="D1297" t="str">
            <v xml:space="preserve">070204271   </v>
          </cell>
          <cell r="E1297">
            <v>4235</v>
          </cell>
          <cell r="F1297" t="str">
            <v>Mesa Unified District</v>
          </cell>
          <cell r="G1297" t="str">
            <v xml:space="preserve">070204000   </v>
          </cell>
          <cell r="H1297">
            <v>1027</v>
          </cell>
          <cell r="I1297" t="str">
            <v>Maricopa</v>
          </cell>
          <cell r="J1297" t="str">
            <v>In A Unified School District</v>
          </cell>
          <cell r="K1297">
            <v>0.21434294871794871</v>
          </cell>
          <cell r="L1297">
            <v>0.24267399267399267</v>
          </cell>
          <cell r="M1297">
            <v>0.22850000000000001</v>
          </cell>
          <cell r="N1297">
            <v>0.50232685464002191</v>
          </cell>
          <cell r="O1297">
            <v>0.67</v>
          </cell>
          <cell r="P1297">
            <v>0.67</v>
          </cell>
          <cell r="Q1297">
            <v>0</v>
          </cell>
          <cell r="R1297">
            <v>0</v>
          </cell>
          <cell r="S1297">
            <v>0.22850000000000001</v>
          </cell>
          <cell r="T1297">
            <v>0</v>
          </cell>
          <cell r="U1297">
            <v>0</v>
          </cell>
          <cell r="V1297">
            <v>0.22850000000000001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3464.3768999999675</v>
          </cell>
          <cell r="AC1297">
            <v>0</v>
          </cell>
        </row>
        <row r="1298">
          <cell r="B1298">
            <v>4968</v>
          </cell>
          <cell r="C1298" t="str">
            <v>Mesa Junior High School</v>
          </cell>
          <cell r="D1298" t="str">
            <v xml:space="preserve">070204251   </v>
          </cell>
          <cell r="E1298">
            <v>4235</v>
          </cell>
          <cell r="F1298" t="str">
            <v>Mesa Unified District</v>
          </cell>
          <cell r="G1298" t="str">
            <v xml:space="preserve">070204000   </v>
          </cell>
          <cell r="H1298">
            <v>1027</v>
          </cell>
          <cell r="I1298" t="str">
            <v>Maricopa</v>
          </cell>
          <cell r="J1298" t="str">
            <v>In A Unified School District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 t="str">
            <v/>
          </cell>
          <cell r="T1298">
            <v>0</v>
          </cell>
          <cell r="U1298">
            <v>0</v>
          </cell>
          <cell r="V1298" t="str">
            <v/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</row>
        <row r="1299">
          <cell r="B1299">
            <v>4982</v>
          </cell>
          <cell r="C1299" t="str">
            <v>Mountain View High School</v>
          </cell>
          <cell r="D1299" t="str">
            <v xml:space="preserve">070204273   </v>
          </cell>
          <cell r="E1299">
            <v>4235</v>
          </cell>
          <cell r="F1299" t="str">
            <v>Mesa Unified District</v>
          </cell>
          <cell r="G1299" t="str">
            <v xml:space="preserve">070204000   </v>
          </cell>
          <cell r="H1299">
            <v>1027</v>
          </cell>
          <cell r="I1299" t="str">
            <v>Maricopa</v>
          </cell>
          <cell r="J1299" t="str">
            <v>In A Unified School District</v>
          </cell>
          <cell r="K1299">
            <v>0.42238562091503268</v>
          </cell>
          <cell r="L1299">
            <v>0.42215013901760889</v>
          </cell>
          <cell r="M1299">
            <v>0.42230000000000001</v>
          </cell>
          <cell r="N1299">
            <v>0.26218438050499121</v>
          </cell>
          <cell r="O1299">
            <v>0.34</v>
          </cell>
          <cell r="P1299">
            <v>0.34</v>
          </cell>
          <cell r="Q1299">
            <v>0</v>
          </cell>
          <cell r="R1299">
            <v>0</v>
          </cell>
          <cell r="S1299" t="str">
            <v/>
          </cell>
          <cell r="T1299">
            <v>0</v>
          </cell>
          <cell r="U1299">
            <v>0</v>
          </cell>
          <cell r="V1299" t="str">
            <v/>
          </cell>
          <cell r="W1299">
            <v>0</v>
          </cell>
          <cell r="X1299">
            <v>0</v>
          </cell>
          <cell r="Y1299">
            <v>0</v>
          </cell>
          <cell r="Z1299">
            <v>0</v>
          </cell>
          <cell r="AA1299">
            <v>0</v>
          </cell>
          <cell r="AB1299">
            <v>3209.7020999999772</v>
          </cell>
          <cell r="AC1299">
            <v>0</v>
          </cell>
        </row>
        <row r="1300">
          <cell r="B1300">
            <v>4949</v>
          </cell>
          <cell r="C1300" t="str">
            <v>O'Connor Elementary School</v>
          </cell>
          <cell r="D1300" t="str">
            <v xml:space="preserve">070204137   </v>
          </cell>
          <cell r="E1300">
            <v>4235</v>
          </cell>
          <cell r="F1300" t="str">
            <v>Mesa Unified District</v>
          </cell>
          <cell r="G1300" t="str">
            <v xml:space="preserve">070204000   </v>
          </cell>
          <cell r="H1300">
            <v>1027</v>
          </cell>
          <cell r="I1300" t="str">
            <v>Maricopa</v>
          </cell>
          <cell r="J1300" t="str">
            <v>In A Unified School District</v>
          </cell>
          <cell r="K1300">
            <v>0.42443729903536975</v>
          </cell>
          <cell r="L1300">
            <v>0.5562700964630225</v>
          </cell>
          <cell r="M1300">
            <v>0.4904</v>
          </cell>
          <cell r="N1300">
            <v>0.27346278317152106</v>
          </cell>
          <cell r="O1300">
            <v>0.56000000000000005</v>
          </cell>
          <cell r="P1300">
            <v>0.56000000000000005</v>
          </cell>
          <cell r="Q1300">
            <v>0</v>
          </cell>
          <cell r="R1300">
            <v>0</v>
          </cell>
          <cell r="S1300" t="str">
            <v/>
          </cell>
          <cell r="T1300">
            <v>0</v>
          </cell>
          <cell r="U1300">
            <v>0</v>
          </cell>
          <cell r="V1300" t="str">
            <v/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475.09299999999939</v>
          </cell>
          <cell r="AC1300">
            <v>0</v>
          </cell>
        </row>
        <row r="1301">
          <cell r="B1301">
            <v>78938</v>
          </cell>
          <cell r="C1301" t="str">
            <v>Patterson Elementary</v>
          </cell>
          <cell r="D1301" t="str">
            <v xml:space="preserve">070204153   </v>
          </cell>
          <cell r="E1301">
            <v>4235</v>
          </cell>
          <cell r="F1301" t="str">
            <v>Mesa Unified District</v>
          </cell>
          <cell r="G1301" t="str">
            <v xml:space="preserve">070204000   </v>
          </cell>
          <cell r="H1301">
            <v>1027</v>
          </cell>
          <cell r="I1301" t="str">
            <v>Maricopa</v>
          </cell>
          <cell r="J1301" t="str">
            <v>In A Unified School District</v>
          </cell>
          <cell r="K1301">
            <v>0.50356294536817103</v>
          </cell>
          <cell r="L1301">
            <v>0.5851318944844125</v>
          </cell>
          <cell r="M1301">
            <v>0.54430000000000001</v>
          </cell>
          <cell r="N1301">
            <v>0.38354037267080743</v>
          </cell>
          <cell r="O1301">
            <v>0.5</v>
          </cell>
          <cell r="P1301">
            <v>0.5</v>
          </cell>
          <cell r="Q1301">
            <v>0</v>
          </cell>
          <cell r="R1301">
            <v>0</v>
          </cell>
          <cell r="S1301" t="str">
            <v/>
          </cell>
          <cell r="T1301">
            <v>0</v>
          </cell>
          <cell r="U1301">
            <v>0</v>
          </cell>
          <cell r="V1301" t="str">
            <v/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604.46659999999872</v>
          </cell>
          <cell r="AC1301">
            <v>0</v>
          </cell>
        </row>
        <row r="1302">
          <cell r="B1302">
            <v>4943</v>
          </cell>
          <cell r="C1302" t="str">
            <v>Pomeroy Elementary School</v>
          </cell>
          <cell r="D1302" t="str">
            <v xml:space="preserve">070204131   </v>
          </cell>
          <cell r="E1302">
            <v>4235</v>
          </cell>
          <cell r="F1302" t="str">
            <v>Mesa Unified District</v>
          </cell>
          <cell r="G1302" t="str">
            <v xml:space="preserve">070204000   </v>
          </cell>
          <cell r="H1302">
            <v>1027</v>
          </cell>
          <cell r="I1302" t="str">
            <v>Maricopa</v>
          </cell>
          <cell r="J1302" t="str">
            <v>In A Unified School District</v>
          </cell>
          <cell r="K1302">
            <v>0.52941176470588236</v>
          </cell>
          <cell r="L1302">
            <v>0.62464985994397759</v>
          </cell>
          <cell r="M1302">
            <v>0.57699999999999996</v>
          </cell>
          <cell r="N1302">
            <v>0.32061068702290074</v>
          </cell>
          <cell r="O1302">
            <v>0.53</v>
          </cell>
          <cell r="P1302">
            <v>0.53</v>
          </cell>
          <cell r="Q1302">
            <v>0</v>
          </cell>
          <cell r="R1302">
            <v>0</v>
          </cell>
          <cell r="S1302" t="str">
            <v/>
          </cell>
          <cell r="T1302">
            <v>0</v>
          </cell>
          <cell r="U1302">
            <v>0</v>
          </cell>
          <cell r="V1302" t="str">
            <v/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603.0862999999988</v>
          </cell>
          <cell r="AC1302">
            <v>0</v>
          </cell>
        </row>
        <row r="1303">
          <cell r="B1303">
            <v>4957</v>
          </cell>
          <cell r="C1303" t="str">
            <v>Porter Elementary School</v>
          </cell>
          <cell r="D1303" t="str">
            <v xml:space="preserve">070204145   </v>
          </cell>
          <cell r="E1303">
            <v>4235</v>
          </cell>
          <cell r="F1303" t="str">
            <v>Mesa Unified District</v>
          </cell>
          <cell r="G1303" t="str">
            <v xml:space="preserve">070204000   </v>
          </cell>
          <cell r="H1303">
            <v>1027</v>
          </cell>
          <cell r="I1303" t="str">
            <v>Maricopa</v>
          </cell>
          <cell r="J1303" t="str">
            <v>In A Unified School District</v>
          </cell>
          <cell r="K1303">
            <v>0.3944636678200692</v>
          </cell>
          <cell r="L1303">
            <v>0.43055555555555558</v>
          </cell>
          <cell r="M1303">
            <v>0.41249999999999998</v>
          </cell>
          <cell r="N1303">
            <v>0.43385214007782102</v>
          </cell>
          <cell r="O1303">
            <v>0.68</v>
          </cell>
          <cell r="P1303">
            <v>0.68</v>
          </cell>
          <cell r="Q1303">
            <v>0</v>
          </cell>
          <cell r="R1303">
            <v>0</v>
          </cell>
          <cell r="S1303">
            <v>0.41249999999999998</v>
          </cell>
          <cell r="T1303">
            <v>0</v>
          </cell>
          <cell r="U1303">
            <v>0</v>
          </cell>
          <cell r="V1303">
            <v>0.41249999999999998</v>
          </cell>
          <cell r="W1303">
            <v>225</v>
          </cell>
          <cell r="X1303">
            <v>94994.48</v>
          </cell>
          <cell r="Y1303">
            <v>0</v>
          </cell>
          <cell r="Z1303">
            <v>0</v>
          </cell>
          <cell r="AA1303">
            <v>0</v>
          </cell>
          <cell r="AB1303">
            <v>422.19769999999926</v>
          </cell>
          <cell r="AC1303">
            <v>94994.48</v>
          </cell>
          <cell r="AD1303">
            <v>56996.69</v>
          </cell>
        </row>
        <row r="1304">
          <cell r="B1304">
            <v>4973</v>
          </cell>
          <cell r="C1304" t="str">
            <v>Poston Junior High School</v>
          </cell>
          <cell r="D1304" t="str">
            <v xml:space="preserve">070204256   </v>
          </cell>
          <cell r="E1304">
            <v>4235</v>
          </cell>
          <cell r="F1304" t="str">
            <v>Mesa Unified District</v>
          </cell>
          <cell r="G1304" t="str">
            <v xml:space="preserve">070204000   </v>
          </cell>
          <cell r="H1304">
            <v>1027</v>
          </cell>
          <cell r="I1304" t="str">
            <v>Maricopa</v>
          </cell>
          <cell r="J1304" t="str">
            <v>In A Unified School District</v>
          </cell>
          <cell r="K1304">
            <v>0.36213991769547327</v>
          </cell>
          <cell r="L1304">
            <v>0.38873239436619716</v>
          </cell>
          <cell r="M1304">
            <v>0.37540000000000001</v>
          </cell>
          <cell r="N1304">
            <v>0.50051706308169597</v>
          </cell>
          <cell r="O1304">
            <v>0.68</v>
          </cell>
          <cell r="P1304">
            <v>0.68</v>
          </cell>
          <cell r="Q1304">
            <v>0</v>
          </cell>
          <cell r="R1304">
            <v>0</v>
          </cell>
          <cell r="S1304">
            <v>0.37540000000000001</v>
          </cell>
          <cell r="T1304">
            <v>0</v>
          </cell>
          <cell r="U1304">
            <v>0</v>
          </cell>
          <cell r="V1304">
            <v>0.37540000000000001</v>
          </cell>
          <cell r="W1304">
            <v>225</v>
          </cell>
          <cell r="X1304">
            <v>223395.12</v>
          </cell>
          <cell r="Y1304">
            <v>0</v>
          </cell>
          <cell r="Z1304">
            <v>0</v>
          </cell>
          <cell r="AA1304">
            <v>0</v>
          </cell>
          <cell r="AB1304">
            <v>992.8671999999973</v>
          </cell>
          <cell r="AC1304">
            <v>223395.12</v>
          </cell>
          <cell r="AD1304">
            <v>134037.07</v>
          </cell>
        </row>
        <row r="1305">
          <cell r="B1305">
            <v>4972</v>
          </cell>
          <cell r="C1305" t="str">
            <v>Powell Junior High School</v>
          </cell>
          <cell r="D1305" t="str">
            <v xml:space="preserve">070204255   </v>
          </cell>
          <cell r="E1305">
            <v>4235</v>
          </cell>
          <cell r="F1305" t="str">
            <v>Mesa Unified District</v>
          </cell>
          <cell r="G1305" t="str">
            <v xml:space="preserve">070204000   </v>
          </cell>
          <cell r="H1305">
            <v>1027</v>
          </cell>
          <cell r="I1305" t="str">
            <v>Maricopa</v>
          </cell>
          <cell r="J1305" t="str">
            <v>In A Unified School District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 t="str">
            <v/>
          </cell>
          <cell r="T1305">
            <v>0</v>
          </cell>
          <cell r="U1305">
            <v>0</v>
          </cell>
          <cell r="V1305" t="str">
            <v/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</v>
          </cell>
          <cell r="AB1305">
            <v>0</v>
          </cell>
          <cell r="AC1305">
            <v>0</v>
          </cell>
        </row>
        <row r="1306">
          <cell r="B1306">
            <v>4964</v>
          </cell>
          <cell r="C1306" t="str">
            <v>Power Learning Center</v>
          </cell>
          <cell r="D1306" t="str">
            <v xml:space="preserve">070204181   </v>
          </cell>
          <cell r="E1306">
            <v>4235</v>
          </cell>
          <cell r="F1306" t="str">
            <v>Mesa Unified District</v>
          </cell>
          <cell r="G1306" t="str">
            <v xml:space="preserve">070204000   </v>
          </cell>
          <cell r="H1306">
            <v>1027</v>
          </cell>
          <cell r="I1306" t="str">
            <v>Maricopa</v>
          </cell>
          <cell r="J1306" t="str">
            <v>In A Unified School District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 t="str">
            <v/>
          </cell>
          <cell r="T1306">
            <v>0</v>
          </cell>
          <cell r="U1306">
            <v>0</v>
          </cell>
          <cell r="V1306" t="str">
            <v/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0</v>
          </cell>
          <cell r="AB1306">
            <v>0</v>
          </cell>
          <cell r="AC1306">
            <v>0</v>
          </cell>
        </row>
        <row r="1307">
          <cell r="B1307">
            <v>79687</v>
          </cell>
          <cell r="C1307" t="str">
            <v>Red Mountain Center for Early Childhood</v>
          </cell>
          <cell r="D1307" t="str">
            <v xml:space="preserve">070204196   </v>
          </cell>
          <cell r="E1307">
            <v>4235</v>
          </cell>
          <cell r="F1307" t="str">
            <v>Mesa Unified District</v>
          </cell>
          <cell r="G1307" t="str">
            <v xml:space="preserve">070204000   </v>
          </cell>
          <cell r="H1307">
            <v>1027</v>
          </cell>
          <cell r="I1307" t="str">
            <v>Maricopa</v>
          </cell>
          <cell r="J1307" t="str">
            <v>In A Unified School District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 t="str">
            <v/>
          </cell>
          <cell r="T1307">
            <v>0</v>
          </cell>
          <cell r="U1307">
            <v>0</v>
          </cell>
          <cell r="V1307" t="str">
            <v/>
          </cell>
          <cell r="W1307">
            <v>0</v>
          </cell>
          <cell r="X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154.94260000000006</v>
          </cell>
          <cell r="AC1307">
            <v>0</v>
          </cell>
        </row>
        <row r="1308">
          <cell r="B1308">
            <v>4984</v>
          </cell>
          <cell r="C1308" t="str">
            <v>Red Mountain High School</v>
          </cell>
          <cell r="D1308" t="str">
            <v xml:space="preserve">070204275   </v>
          </cell>
          <cell r="E1308">
            <v>4235</v>
          </cell>
          <cell r="F1308" t="str">
            <v>Mesa Unified District</v>
          </cell>
          <cell r="G1308" t="str">
            <v xml:space="preserve">070204000   </v>
          </cell>
          <cell r="H1308">
            <v>1027</v>
          </cell>
          <cell r="I1308" t="str">
            <v>Maricopa</v>
          </cell>
          <cell r="J1308" t="str">
            <v>In A Unified School District</v>
          </cell>
          <cell r="K1308">
            <v>0.45330739299610895</v>
          </cell>
          <cell r="L1308">
            <v>0.52880750334970972</v>
          </cell>
          <cell r="M1308">
            <v>0.49109999999999998</v>
          </cell>
          <cell r="N1308">
            <v>0.23731728288907997</v>
          </cell>
          <cell r="O1308">
            <v>0.31</v>
          </cell>
          <cell r="P1308">
            <v>0.31</v>
          </cell>
          <cell r="Q1308">
            <v>0</v>
          </cell>
          <cell r="R1308">
            <v>0</v>
          </cell>
          <cell r="S1308" t="str">
            <v/>
          </cell>
          <cell r="T1308">
            <v>0</v>
          </cell>
          <cell r="U1308">
            <v>0</v>
          </cell>
          <cell r="V1308" t="str">
            <v/>
          </cell>
          <cell r="W1308">
            <v>0</v>
          </cell>
          <cell r="X1308">
            <v>0</v>
          </cell>
          <cell r="Y1308">
            <v>0</v>
          </cell>
          <cell r="Z1308">
            <v>0</v>
          </cell>
          <cell r="AA1308">
            <v>0</v>
          </cell>
          <cell r="AB1308">
            <v>3382.1259999999734</v>
          </cell>
          <cell r="AC1308">
            <v>0</v>
          </cell>
        </row>
        <row r="1309">
          <cell r="B1309">
            <v>4960</v>
          </cell>
          <cell r="C1309" t="str">
            <v>Red Mountain Ranch Elementary</v>
          </cell>
          <cell r="D1309" t="str">
            <v xml:space="preserve">070204148   </v>
          </cell>
          <cell r="E1309">
            <v>4235</v>
          </cell>
          <cell r="F1309" t="str">
            <v>Mesa Unified District</v>
          </cell>
          <cell r="G1309" t="str">
            <v xml:space="preserve">070204000   </v>
          </cell>
          <cell r="H1309">
            <v>1027</v>
          </cell>
          <cell r="I1309" t="str">
            <v>Maricopa</v>
          </cell>
          <cell r="J1309" t="str">
            <v>In A Unified School District</v>
          </cell>
          <cell r="K1309">
            <v>0.60946745562130178</v>
          </cell>
          <cell r="L1309">
            <v>0.61127596439169141</v>
          </cell>
          <cell r="M1309">
            <v>0.61040000000000005</v>
          </cell>
          <cell r="N1309">
            <v>0.21946902654867256</v>
          </cell>
          <cell r="O1309">
            <v>0.25</v>
          </cell>
          <cell r="P1309">
            <v>0.25</v>
          </cell>
          <cell r="Q1309">
            <v>0</v>
          </cell>
          <cell r="R1309">
            <v>0</v>
          </cell>
          <cell r="S1309" t="str">
            <v/>
          </cell>
          <cell r="T1309">
            <v>0</v>
          </cell>
          <cell r="U1309">
            <v>0</v>
          </cell>
          <cell r="V1309" t="str">
            <v/>
          </cell>
          <cell r="W1309">
            <v>0</v>
          </cell>
          <cell r="X1309">
            <v>0</v>
          </cell>
          <cell r="Y1309">
            <v>0</v>
          </cell>
          <cell r="Z1309">
            <v>0</v>
          </cell>
          <cell r="AA1309">
            <v>0</v>
          </cell>
          <cell r="AB1309">
            <v>469.15999999999929</v>
          </cell>
          <cell r="AC1309">
            <v>0</v>
          </cell>
        </row>
        <row r="1310">
          <cell r="B1310">
            <v>4935</v>
          </cell>
          <cell r="C1310" t="str">
            <v>Redbird Elementary School</v>
          </cell>
          <cell r="D1310" t="str">
            <v xml:space="preserve">070204123   </v>
          </cell>
          <cell r="E1310">
            <v>4235</v>
          </cell>
          <cell r="F1310" t="str">
            <v>Mesa Unified District</v>
          </cell>
          <cell r="G1310" t="str">
            <v xml:space="preserve">070204000   </v>
          </cell>
          <cell r="H1310">
            <v>1027</v>
          </cell>
          <cell r="I1310" t="str">
            <v>Maricopa</v>
          </cell>
          <cell r="J1310" t="str">
            <v>In A Unified School District</v>
          </cell>
          <cell r="K1310">
            <v>0.28301886792452829</v>
          </cell>
          <cell r="L1310">
            <v>0.28075709779179808</v>
          </cell>
          <cell r="M1310">
            <v>0.28189999999999998</v>
          </cell>
          <cell r="N1310">
            <v>0.60460652591170827</v>
          </cell>
          <cell r="O1310">
            <v>0.89</v>
          </cell>
          <cell r="P1310">
            <v>0.89</v>
          </cell>
          <cell r="Q1310">
            <v>0</v>
          </cell>
          <cell r="R1310">
            <v>0</v>
          </cell>
          <cell r="S1310">
            <v>0.28189999999999998</v>
          </cell>
          <cell r="T1310">
            <v>0</v>
          </cell>
          <cell r="U1310">
            <v>0</v>
          </cell>
          <cell r="V1310">
            <v>0.28189999999999998</v>
          </cell>
          <cell r="W1310">
            <v>0</v>
          </cell>
          <cell r="X1310">
            <v>0</v>
          </cell>
          <cell r="Y1310">
            <v>0</v>
          </cell>
          <cell r="Z1310">
            <v>0</v>
          </cell>
          <cell r="AA1310">
            <v>0</v>
          </cell>
          <cell r="AB1310">
            <v>467.13149999999973</v>
          </cell>
          <cell r="AC1310">
            <v>0</v>
          </cell>
        </row>
        <row r="1311">
          <cell r="B1311">
            <v>4974</v>
          </cell>
          <cell r="C1311" t="str">
            <v>Rhodes Junior High School</v>
          </cell>
          <cell r="D1311" t="str">
            <v xml:space="preserve">070204257   </v>
          </cell>
          <cell r="E1311">
            <v>4235</v>
          </cell>
          <cell r="F1311" t="str">
            <v>Mesa Unified District</v>
          </cell>
          <cell r="G1311" t="str">
            <v xml:space="preserve">070204000   </v>
          </cell>
          <cell r="H1311">
            <v>1027</v>
          </cell>
          <cell r="I1311" t="str">
            <v>Maricopa</v>
          </cell>
          <cell r="J1311" t="str">
            <v>In A Unified School District</v>
          </cell>
          <cell r="K1311">
            <v>0.24083769633507854</v>
          </cell>
          <cell r="L1311">
            <v>0.15756951596292482</v>
          </cell>
          <cell r="M1311">
            <v>0.19919999999999999</v>
          </cell>
          <cell r="N1311">
            <v>0.5991516436903499</v>
          </cell>
          <cell r="O1311">
            <v>0.76</v>
          </cell>
          <cell r="P1311">
            <v>0.76</v>
          </cell>
          <cell r="Q1311">
            <v>0</v>
          </cell>
          <cell r="R1311">
            <v>0</v>
          </cell>
          <cell r="S1311">
            <v>0.19919999999999999</v>
          </cell>
          <cell r="T1311">
            <v>0</v>
          </cell>
          <cell r="U1311">
            <v>0</v>
          </cell>
          <cell r="V1311">
            <v>0.19919999999999999</v>
          </cell>
          <cell r="W1311">
            <v>0</v>
          </cell>
          <cell r="X1311">
            <v>0</v>
          </cell>
          <cell r="Y1311">
            <v>0</v>
          </cell>
          <cell r="Z1311">
            <v>0</v>
          </cell>
          <cell r="AA1311">
            <v>0</v>
          </cell>
          <cell r="AB1311">
            <v>953.65509999999801</v>
          </cell>
          <cell r="AC1311">
            <v>0</v>
          </cell>
        </row>
        <row r="1312">
          <cell r="B1312">
            <v>4966</v>
          </cell>
          <cell r="C1312" t="str">
            <v>Riverview High School</v>
          </cell>
          <cell r="D1312" t="str">
            <v xml:space="preserve">070204184   </v>
          </cell>
          <cell r="E1312">
            <v>4235</v>
          </cell>
          <cell r="F1312" t="str">
            <v>Mesa Unified District</v>
          </cell>
          <cell r="G1312" t="str">
            <v xml:space="preserve">070204000   </v>
          </cell>
          <cell r="H1312">
            <v>1027</v>
          </cell>
          <cell r="I1312" t="str">
            <v>Maricopa</v>
          </cell>
          <cell r="J1312" t="str">
            <v>Private Non-Profit Organization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0.83</v>
          </cell>
          <cell r="P1312">
            <v>0.83</v>
          </cell>
          <cell r="Q1312">
            <v>0</v>
          </cell>
          <cell r="R1312">
            <v>0</v>
          </cell>
          <cell r="S1312" t="str">
            <v/>
          </cell>
          <cell r="T1312">
            <v>0</v>
          </cell>
          <cell r="U1312">
            <v>0</v>
          </cell>
          <cell r="V1312" t="str">
            <v/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</row>
        <row r="1313">
          <cell r="B1313">
            <v>4946</v>
          </cell>
          <cell r="C1313" t="str">
            <v>Robson Elementary School</v>
          </cell>
          <cell r="D1313" t="str">
            <v xml:space="preserve">070204134   </v>
          </cell>
          <cell r="E1313">
            <v>4235</v>
          </cell>
          <cell r="F1313" t="str">
            <v>Mesa Unified District</v>
          </cell>
          <cell r="G1313" t="str">
            <v xml:space="preserve">070204000   </v>
          </cell>
          <cell r="H1313">
            <v>1027</v>
          </cell>
          <cell r="I1313" t="str">
            <v>Maricopa</v>
          </cell>
          <cell r="J1313" t="str">
            <v>In A Unified School District</v>
          </cell>
          <cell r="K1313">
            <v>0.36856368563685638</v>
          </cell>
          <cell r="L1313">
            <v>0.42119565217391303</v>
          </cell>
          <cell r="M1313">
            <v>0.39489999999999997</v>
          </cell>
          <cell r="N1313">
            <v>0.5542949756888168</v>
          </cell>
          <cell r="O1313">
            <v>0.83</v>
          </cell>
          <cell r="P1313">
            <v>0.83</v>
          </cell>
          <cell r="Q1313">
            <v>0</v>
          </cell>
          <cell r="R1313">
            <v>0</v>
          </cell>
          <cell r="S1313">
            <v>0.39489999999999997</v>
          </cell>
          <cell r="T1313">
            <v>0</v>
          </cell>
          <cell r="U1313">
            <v>0</v>
          </cell>
          <cell r="V1313">
            <v>0.39489999999999997</v>
          </cell>
          <cell r="W1313">
            <v>225</v>
          </cell>
          <cell r="X1313">
            <v>126097.81</v>
          </cell>
          <cell r="Y1313">
            <v>0</v>
          </cell>
          <cell r="Z1313">
            <v>0</v>
          </cell>
          <cell r="AA1313">
            <v>0</v>
          </cell>
          <cell r="AB1313">
            <v>560.43469999999888</v>
          </cell>
          <cell r="AC1313">
            <v>126097.81</v>
          </cell>
          <cell r="AD1313">
            <v>75658.69</v>
          </cell>
        </row>
        <row r="1314">
          <cell r="B1314">
            <v>4933</v>
          </cell>
          <cell r="C1314" t="str">
            <v>Roosevelt Elementary School</v>
          </cell>
          <cell r="D1314" t="str">
            <v xml:space="preserve">070204121   </v>
          </cell>
          <cell r="E1314">
            <v>4235</v>
          </cell>
          <cell r="F1314" t="str">
            <v>Mesa Unified District</v>
          </cell>
          <cell r="G1314" t="str">
            <v xml:space="preserve">070204000   </v>
          </cell>
          <cell r="H1314">
            <v>1027</v>
          </cell>
          <cell r="I1314" t="str">
            <v>Maricopa</v>
          </cell>
          <cell r="J1314" t="str">
            <v>In A Unified School District</v>
          </cell>
          <cell r="K1314">
            <v>0.24367088607594936</v>
          </cell>
          <cell r="L1314">
            <v>0.30188679245283018</v>
          </cell>
          <cell r="M1314">
            <v>0.27279999999999999</v>
          </cell>
          <cell r="N1314">
            <v>0.54659498207885304</v>
          </cell>
          <cell r="O1314">
            <v>0.85</v>
          </cell>
          <cell r="P1314">
            <v>0.85</v>
          </cell>
          <cell r="Q1314">
            <v>0</v>
          </cell>
          <cell r="R1314">
            <v>0</v>
          </cell>
          <cell r="S1314">
            <v>0.27279999999999999</v>
          </cell>
          <cell r="T1314">
            <v>0</v>
          </cell>
          <cell r="U1314">
            <v>0</v>
          </cell>
          <cell r="V1314">
            <v>0.27279999999999999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507.83899999999966</v>
          </cell>
          <cell r="AC1314">
            <v>0</v>
          </cell>
        </row>
        <row r="1315">
          <cell r="B1315">
            <v>4965</v>
          </cell>
          <cell r="C1315" t="str">
            <v>S H A R P</v>
          </cell>
          <cell r="D1315" t="str">
            <v xml:space="preserve">070204183   </v>
          </cell>
          <cell r="E1315">
            <v>4235</v>
          </cell>
          <cell r="F1315" t="str">
            <v>Mesa Unified District</v>
          </cell>
          <cell r="G1315" t="str">
            <v xml:space="preserve">070204000   </v>
          </cell>
          <cell r="H1315">
            <v>1027</v>
          </cell>
          <cell r="I1315" t="str">
            <v>Maricopa</v>
          </cell>
          <cell r="J1315" t="str">
            <v>Private Non-Profit Organization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0.74</v>
          </cell>
          <cell r="P1315">
            <v>0.74</v>
          </cell>
          <cell r="Q1315">
            <v>0</v>
          </cell>
          <cell r="R1315">
            <v>0</v>
          </cell>
          <cell r="S1315" t="str">
            <v/>
          </cell>
          <cell r="T1315">
            <v>0</v>
          </cell>
          <cell r="U1315">
            <v>0</v>
          </cell>
          <cell r="V1315" t="str">
            <v/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</row>
        <row r="1316">
          <cell r="B1316">
            <v>4936</v>
          </cell>
          <cell r="C1316" t="str">
            <v>Salk Elementary School</v>
          </cell>
          <cell r="D1316" t="str">
            <v xml:space="preserve">070204124   </v>
          </cell>
          <cell r="E1316">
            <v>4235</v>
          </cell>
          <cell r="F1316" t="str">
            <v>Mesa Unified District</v>
          </cell>
          <cell r="G1316" t="str">
            <v xml:space="preserve">070204000   </v>
          </cell>
          <cell r="H1316">
            <v>1027</v>
          </cell>
          <cell r="I1316" t="str">
            <v>Maricopa</v>
          </cell>
          <cell r="J1316" t="str">
            <v>In A Unified School District</v>
          </cell>
          <cell r="K1316">
            <v>0.26857142857142857</v>
          </cell>
          <cell r="L1316">
            <v>0.24786324786324787</v>
          </cell>
          <cell r="M1316">
            <v>0.25819999999999999</v>
          </cell>
          <cell r="N1316">
            <v>0.53858784893267653</v>
          </cell>
          <cell r="O1316">
            <v>0.74</v>
          </cell>
          <cell r="P1316">
            <v>0.74</v>
          </cell>
          <cell r="Q1316">
            <v>0</v>
          </cell>
          <cell r="R1316">
            <v>0</v>
          </cell>
          <cell r="S1316">
            <v>0.25819999999999999</v>
          </cell>
          <cell r="T1316">
            <v>0</v>
          </cell>
          <cell r="U1316">
            <v>0</v>
          </cell>
          <cell r="V1316">
            <v>0.25819999999999999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523.0003999999991</v>
          </cell>
          <cell r="AC1316">
            <v>0</v>
          </cell>
        </row>
        <row r="1317">
          <cell r="B1317">
            <v>4977</v>
          </cell>
          <cell r="C1317" t="str">
            <v>Shepherd Junior High School</v>
          </cell>
          <cell r="D1317" t="str">
            <v xml:space="preserve">070204260   </v>
          </cell>
          <cell r="E1317">
            <v>4235</v>
          </cell>
          <cell r="F1317" t="str">
            <v>Mesa Unified District</v>
          </cell>
          <cell r="G1317" t="str">
            <v xml:space="preserve">070204000   </v>
          </cell>
          <cell r="H1317">
            <v>1027</v>
          </cell>
          <cell r="I1317" t="str">
            <v>Maricopa</v>
          </cell>
          <cell r="J1317" t="str">
            <v>In A Unified School District</v>
          </cell>
          <cell r="K1317">
            <v>0.37009063444108764</v>
          </cell>
          <cell r="L1317">
            <v>0.45369127516778524</v>
          </cell>
          <cell r="M1317">
            <v>0.41189999999999999</v>
          </cell>
          <cell r="N1317">
            <v>0.30645161290322581</v>
          </cell>
          <cell r="O1317">
            <v>0.41</v>
          </cell>
          <cell r="P1317">
            <v>0.41</v>
          </cell>
          <cell r="Q1317">
            <v>0</v>
          </cell>
          <cell r="R1317">
            <v>0</v>
          </cell>
          <cell r="S1317" t="str">
            <v/>
          </cell>
          <cell r="T1317">
            <v>0</v>
          </cell>
          <cell r="U1317">
            <v>0</v>
          </cell>
          <cell r="V1317" t="str">
            <v/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672.57999999999868</v>
          </cell>
          <cell r="AC1317">
            <v>0</v>
          </cell>
        </row>
        <row r="1318">
          <cell r="B1318">
            <v>4947</v>
          </cell>
          <cell r="C1318" t="str">
            <v>Sirrine Elementary School</v>
          </cell>
          <cell r="D1318" t="str">
            <v xml:space="preserve">070204135   </v>
          </cell>
          <cell r="E1318">
            <v>4235</v>
          </cell>
          <cell r="F1318" t="str">
            <v>Mesa Unified District</v>
          </cell>
          <cell r="G1318" t="str">
            <v xml:space="preserve">070204000   </v>
          </cell>
          <cell r="H1318">
            <v>1027</v>
          </cell>
          <cell r="I1318" t="str">
            <v>Maricopa</v>
          </cell>
          <cell r="J1318" t="str">
            <v>In A Unified School District</v>
          </cell>
          <cell r="K1318">
            <v>0.43805309734513276</v>
          </cell>
          <cell r="L1318">
            <v>0.49777777777777776</v>
          </cell>
          <cell r="M1318">
            <v>0.46789999999999998</v>
          </cell>
          <cell r="N1318">
            <v>0.504</v>
          </cell>
          <cell r="O1318">
            <v>0.61</v>
          </cell>
          <cell r="P1318">
            <v>0.61</v>
          </cell>
          <cell r="Q1318">
            <v>0</v>
          </cell>
          <cell r="R1318">
            <v>0</v>
          </cell>
          <cell r="S1318">
            <v>0.46789999999999998</v>
          </cell>
          <cell r="T1318">
            <v>400</v>
          </cell>
          <cell r="U1318">
            <v>138147.48000000001</v>
          </cell>
          <cell r="V1318">
            <v>0.46789999999999998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345.36869999999982</v>
          </cell>
          <cell r="AC1318">
            <v>138147.48000000001</v>
          </cell>
          <cell r="AD1318">
            <v>82888.490000000005</v>
          </cell>
        </row>
        <row r="1319">
          <cell r="B1319">
            <v>78917</v>
          </cell>
          <cell r="C1319" t="str">
            <v>Skyline High School</v>
          </cell>
          <cell r="D1319" t="str">
            <v xml:space="preserve">070204276   </v>
          </cell>
          <cell r="E1319">
            <v>4235</v>
          </cell>
          <cell r="F1319" t="str">
            <v>Mesa Unified District</v>
          </cell>
          <cell r="G1319" t="str">
            <v xml:space="preserve">070204000   </v>
          </cell>
          <cell r="H1319">
            <v>1027</v>
          </cell>
          <cell r="I1319" t="str">
            <v>Maricopa</v>
          </cell>
          <cell r="J1319" t="str">
            <v>In A Unified School District</v>
          </cell>
          <cell r="K1319">
            <v>0.24022928608650337</v>
          </cell>
          <cell r="L1319">
            <v>0.27909887359198998</v>
          </cell>
          <cell r="M1319">
            <v>0.25969999999999999</v>
          </cell>
          <cell r="N1319">
            <v>0.41796134899583176</v>
          </cell>
          <cell r="O1319">
            <v>0.55000000000000004</v>
          </cell>
          <cell r="P1319">
            <v>0.55000000000000004</v>
          </cell>
          <cell r="Q1319">
            <v>0</v>
          </cell>
          <cell r="R1319">
            <v>0</v>
          </cell>
          <cell r="S1319" t="str">
            <v/>
          </cell>
          <cell r="T1319">
            <v>0</v>
          </cell>
          <cell r="U1319">
            <v>0</v>
          </cell>
          <cell r="V1319" t="str">
            <v/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2472.3374000000049</v>
          </cell>
          <cell r="AC1319">
            <v>0</v>
          </cell>
        </row>
        <row r="1320">
          <cell r="B1320">
            <v>79489</v>
          </cell>
          <cell r="C1320" t="str">
            <v>Smith Junior High School</v>
          </cell>
          <cell r="D1320" t="str">
            <v xml:space="preserve">070204263   </v>
          </cell>
          <cell r="E1320">
            <v>4235</v>
          </cell>
          <cell r="F1320" t="str">
            <v>Mesa Unified District</v>
          </cell>
          <cell r="G1320" t="str">
            <v xml:space="preserve">070204000   </v>
          </cell>
          <cell r="H1320">
            <v>1027</v>
          </cell>
          <cell r="I1320" t="str">
            <v>Maricopa</v>
          </cell>
          <cell r="J1320" t="str">
            <v>In A Unified School District</v>
          </cell>
          <cell r="K1320">
            <v>0.37165510406342916</v>
          </cell>
          <cell r="L1320">
            <v>0.31341821743388837</v>
          </cell>
          <cell r="M1320">
            <v>0.34250000000000003</v>
          </cell>
          <cell r="N1320">
            <v>0.4591633466135458</v>
          </cell>
          <cell r="O1320">
            <v>0.62</v>
          </cell>
          <cell r="P1320">
            <v>0.62</v>
          </cell>
          <cell r="Q1320">
            <v>0</v>
          </cell>
          <cell r="R1320">
            <v>0</v>
          </cell>
          <cell r="S1320">
            <v>0.34250000000000003</v>
          </cell>
          <cell r="T1320">
            <v>0</v>
          </cell>
          <cell r="U1320">
            <v>0</v>
          </cell>
          <cell r="V1320">
            <v>0.34250000000000003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975.41039999999782</v>
          </cell>
          <cell r="AC1320">
            <v>0</v>
          </cell>
        </row>
        <row r="1321">
          <cell r="B1321">
            <v>4954</v>
          </cell>
          <cell r="C1321" t="str">
            <v>Sousa Elementary School</v>
          </cell>
          <cell r="D1321" t="str">
            <v xml:space="preserve">070204142   </v>
          </cell>
          <cell r="E1321">
            <v>4235</v>
          </cell>
          <cell r="F1321" t="str">
            <v>Mesa Unified District</v>
          </cell>
          <cell r="G1321" t="str">
            <v xml:space="preserve">070204000   </v>
          </cell>
          <cell r="H1321">
            <v>1027</v>
          </cell>
          <cell r="I1321" t="str">
            <v>Maricopa</v>
          </cell>
          <cell r="J1321" t="str">
            <v>In A Unified School District</v>
          </cell>
          <cell r="K1321">
            <v>0.43260188087774293</v>
          </cell>
          <cell r="L1321">
            <v>0.45424836601307189</v>
          </cell>
          <cell r="M1321">
            <v>0.44340000000000002</v>
          </cell>
          <cell r="N1321">
            <v>0.3742690058479532</v>
          </cell>
          <cell r="O1321">
            <v>0.55000000000000004</v>
          </cell>
          <cell r="P1321">
            <v>0.55000000000000004</v>
          </cell>
          <cell r="Q1321">
            <v>0</v>
          </cell>
          <cell r="R1321">
            <v>0</v>
          </cell>
          <cell r="S1321" t="str">
            <v/>
          </cell>
          <cell r="T1321">
            <v>0</v>
          </cell>
          <cell r="U1321">
            <v>0</v>
          </cell>
          <cell r="V1321" t="str">
            <v/>
          </cell>
          <cell r="W1321">
            <v>0</v>
          </cell>
          <cell r="X1321">
            <v>0</v>
          </cell>
          <cell r="Y1321">
            <v>0</v>
          </cell>
          <cell r="Z1321">
            <v>0</v>
          </cell>
          <cell r="AA1321">
            <v>0</v>
          </cell>
          <cell r="AB1321">
            <v>465.00919999999957</v>
          </cell>
          <cell r="AC1321">
            <v>0</v>
          </cell>
        </row>
        <row r="1322">
          <cell r="B1322">
            <v>4979</v>
          </cell>
          <cell r="C1322" t="str">
            <v>Stapley Junior High School</v>
          </cell>
          <cell r="D1322" t="str">
            <v xml:space="preserve">070204262   </v>
          </cell>
          <cell r="E1322">
            <v>4235</v>
          </cell>
          <cell r="F1322" t="str">
            <v>Mesa Unified District</v>
          </cell>
          <cell r="G1322" t="str">
            <v xml:space="preserve">070204000   </v>
          </cell>
          <cell r="H1322">
            <v>1027</v>
          </cell>
          <cell r="I1322" t="str">
            <v>Maricopa</v>
          </cell>
          <cell r="J1322" t="str">
            <v>In A Unified School District</v>
          </cell>
          <cell r="K1322">
            <v>0.54659685863874341</v>
          </cell>
          <cell r="L1322">
            <v>0.64549180327868849</v>
          </cell>
          <cell r="M1322">
            <v>0.59599999999999997</v>
          </cell>
          <cell r="N1322">
            <v>0.19175257731958764</v>
          </cell>
          <cell r="O1322">
            <v>0.28000000000000003</v>
          </cell>
          <cell r="P1322">
            <v>0.28000000000000003</v>
          </cell>
          <cell r="Q1322">
            <v>0</v>
          </cell>
          <cell r="R1322">
            <v>0</v>
          </cell>
          <cell r="S1322" t="str">
            <v/>
          </cell>
          <cell r="T1322">
            <v>0</v>
          </cell>
          <cell r="U1322">
            <v>0</v>
          </cell>
          <cell r="V1322" t="str">
            <v/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948.41859999999258</v>
          </cell>
          <cell r="AC1322">
            <v>0</v>
          </cell>
        </row>
        <row r="1323">
          <cell r="B1323">
            <v>4939</v>
          </cell>
          <cell r="C1323" t="str">
            <v>Stevenson Elementary School</v>
          </cell>
          <cell r="D1323" t="str">
            <v xml:space="preserve">070204127   </v>
          </cell>
          <cell r="E1323">
            <v>4235</v>
          </cell>
          <cell r="F1323" t="str">
            <v>Mesa Unified District</v>
          </cell>
          <cell r="G1323" t="str">
            <v xml:space="preserve">070204000   </v>
          </cell>
          <cell r="H1323">
            <v>1027</v>
          </cell>
          <cell r="I1323" t="str">
            <v>Maricopa</v>
          </cell>
          <cell r="J1323" t="str">
            <v>In A Unified School District</v>
          </cell>
          <cell r="K1323">
            <v>0.23927765237020315</v>
          </cell>
          <cell r="L1323">
            <v>0.28635346756152125</v>
          </cell>
          <cell r="M1323">
            <v>0.26279999999999998</v>
          </cell>
          <cell r="N1323">
            <v>0.59543010752688175</v>
          </cell>
          <cell r="O1323">
            <v>0.86</v>
          </cell>
          <cell r="P1323">
            <v>0.86</v>
          </cell>
          <cell r="Q1323">
            <v>0</v>
          </cell>
          <cell r="R1323">
            <v>0</v>
          </cell>
          <cell r="S1323">
            <v>0.26279999999999998</v>
          </cell>
          <cell r="T1323">
            <v>0</v>
          </cell>
          <cell r="U1323">
            <v>0</v>
          </cell>
          <cell r="V1323">
            <v>0.26279999999999998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635.53789999999901</v>
          </cell>
          <cell r="AC1323">
            <v>0</v>
          </cell>
        </row>
        <row r="1324">
          <cell r="B1324">
            <v>90753</v>
          </cell>
          <cell r="C1324" t="str">
            <v>Summit Academy</v>
          </cell>
          <cell r="D1324" t="str">
            <v xml:space="preserve">070204193   </v>
          </cell>
          <cell r="E1324">
            <v>4235</v>
          </cell>
          <cell r="F1324" t="str">
            <v>Mesa Unified District</v>
          </cell>
          <cell r="G1324" t="str">
            <v xml:space="preserve">070204000   </v>
          </cell>
          <cell r="H1324">
            <v>1027</v>
          </cell>
          <cell r="I1324" t="str">
            <v>Maricopa</v>
          </cell>
          <cell r="J1324" t="str">
            <v>In A Unified School District</v>
          </cell>
          <cell r="K1324">
            <v>0.65659008464328905</v>
          </cell>
          <cell r="L1324">
            <v>0.65355191256830603</v>
          </cell>
          <cell r="M1324">
            <v>0.65510000000000002</v>
          </cell>
          <cell r="N1324">
            <v>0.43317972350230416</v>
          </cell>
          <cell r="O1324">
            <v>0.54</v>
          </cell>
          <cell r="P1324">
            <v>0.54</v>
          </cell>
          <cell r="Q1324">
            <v>225</v>
          </cell>
          <cell r="R1324">
            <v>246606.07999999999</v>
          </cell>
          <cell r="S1324" t="str">
            <v/>
          </cell>
          <cell r="T1324">
            <v>0</v>
          </cell>
          <cell r="U1324">
            <v>0</v>
          </cell>
          <cell r="V1324" t="str">
            <v/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1096.0269999999994</v>
          </cell>
          <cell r="AC1324">
            <v>246606.07999999999</v>
          </cell>
          <cell r="AD1324">
            <v>147963.65</v>
          </cell>
        </row>
        <row r="1325">
          <cell r="B1325">
            <v>6225</v>
          </cell>
          <cell r="C1325" t="str">
            <v>Sunridge Learning Center</v>
          </cell>
          <cell r="D1325" t="str">
            <v xml:space="preserve">070204190   </v>
          </cell>
          <cell r="E1325">
            <v>4235</v>
          </cell>
          <cell r="F1325" t="str">
            <v>Mesa Unified District</v>
          </cell>
          <cell r="G1325" t="str">
            <v xml:space="preserve">070204000   </v>
          </cell>
          <cell r="H1325">
            <v>1027</v>
          </cell>
          <cell r="I1325" t="str">
            <v>Maricopa</v>
          </cell>
          <cell r="J1325" t="str">
            <v>In A Unified School District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 t="str">
            <v/>
          </cell>
          <cell r="T1325">
            <v>0</v>
          </cell>
          <cell r="U1325">
            <v>0</v>
          </cell>
          <cell r="V1325" t="str">
            <v/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</row>
        <row r="1326">
          <cell r="B1326">
            <v>78933</v>
          </cell>
          <cell r="C1326" t="str">
            <v>Superstition High School</v>
          </cell>
          <cell r="D1326" t="str">
            <v xml:space="preserve">070204280   </v>
          </cell>
          <cell r="E1326">
            <v>4235</v>
          </cell>
          <cell r="F1326" t="str">
            <v>Mesa Unified District</v>
          </cell>
          <cell r="G1326" t="str">
            <v xml:space="preserve">070204000   </v>
          </cell>
          <cell r="H1326">
            <v>1027</v>
          </cell>
          <cell r="I1326" t="str">
            <v>Maricopa</v>
          </cell>
          <cell r="J1326" t="str">
            <v>Private Non-Profit Organization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0.67</v>
          </cell>
          <cell r="P1326">
            <v>0.67</v>
          </cell>
          <cell r="Q1326">
            <v>0</v>
          </cell>
          <cell r="R1326">
            <v>0</v>
          </cell>
          <cell r="S1326" t="str">
            <v/>
          </cell>
          <cell r="T1326">
            <v>0</v>
          </cell>
          <cell r="U1326">
            <v>0</v>
          </cell>
          <cell r="V1326" t="str">
            <v/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</row>
        <row r="1327">
          <cell r="B1327">
            <v>4930</v>
          </cell>
          <cell r="C1327" t="str">
            <v>Taft Elementary School</v>
          </cell>
          <cell r="D1327" t="str">
            <v xml:space="preserve">070204118   </v>
          </cell>
          <cell r="E1327">
            <v>4235</v>
          </cell>
          <cell r="F1327" t="str">
            <v>Mesa Unified District</v>
          </cell>
          <cell r="G1327" t="str">
            <v xml:space="preserve">070204000   </v>
          </cell>
          <cell r="H1327">
            <v>1027</v>
          </cell>
          <cell r="I1327" t="str">
            <v>Maricopa</v>
          </cell>
          <cell r="J1327" t="str">
            <v>In A Unified School District</v>
          </cell>
          <cell r="K1327">
            <v>0.47482014388489208</v>
          </cell>
          <cell r="L1327">
            <v>0.53405017921146958</v>
          </cell>
          <cell r="M1327">
            <v>0.50439999999999996</v>
          </cell>
          <cell r="N1327">
            <v>0.55737704918032782</v>
          </cell>
          <cell r="O1327">
            <v>0.76</v>
          </cell>
          <cell r="P1327">
            <v>0.76</v>
          </cell>
          <cell r="Q1327">
            <v>0</v>
          </cell>
          <cell r="R1327">
            <v>0</v>
          </cell>
          <cell r="S1327">
            <v>0.50439999999999996</v>
          </cell>
          <cell r="T1327">
            <v>400</v>
          </cell>
          <cell r="U1327">
            <v>165157.24</v>
          </cell>
          <cell r="V1327">
            <v>0.50439999999999996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412.89309999999949</v>
          </cell>
          <cell r="AC1327">
            <v>165157.24</v>
          </cell>
          <cell r="AD1327">
            <v>99094.34</v>
          </cell>
        </row>
        <row r="1328">
          <cell r="B1328">
            <v>6841</v>
          </cell>
          <cell r="C1328" t="str">
            <v>TAPP</v>
          </cell>
          <cell r="D1328" t="str">
            <v xml:space="preserve">070204182   </v>
          </cell>
          <cell r="E1328">
            <v>4235</v>
          </cell>
          <cell r="F1328" t="str">
            <v>Mesa Unified District</v>
          </cell>
          <cell r="G1328" t="str">
            <v xml:space="preserve">070204000   </v>
          </cell>
          <cell r="H1328">
            <v>1027</v>
          </cell>
          <cell r="I1328" t="str">
            <v>Maricopa</v>
          </cell>
          <cell r="J1328" t="str">
            <v>In A Unified School District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 t="str">
            <v/>
          </cell>
          <cell r="T1328">
            <v>0</v>
          </cell>
          <cell r="U1328">
            <v>0</v>
          </cell>
          <cell r="V1328" t="str">
            <v/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</row>
        <row r="1329">
          <cell r="B1329">
            <v>4975</v>
          </cell>
          <cell r="C1329" t="str">
            <v>Taylor Junior High School</v>
          </cell>
          <cell r="D1329" t="str">
            <v xml:space="preserve">070204258   </v>
          </cell>
          <cell r="E1329">
            <v>4235</v>
          </cell>
          <cell r="F1329" t="str">
            <v>Mesa Unified District</v>
          </cell>
          <cell r="G1329" t="str">
            <v xml:space="preserve">070204000   </v>
          </cell>
          <cell r="H1329">
            <v>1027</v>
          </cell>
          <cell r="I1329" t="str">
            <v>Maricopa</v>
          </cell>
          <cell r="J1329" t="str">
            <v>In A Unified School District</v>
          </cell>
          <cell r="K1329">
            <v>0.3781882145998241</v>
          </cell>
          <cell r="L1329">
            <v>0.38468233246301131</v>
          </cell>
          <cell r="M1329">
            <v>0.38140000000000002</v>
          </cell>
          <cell r="N1329">
            <v>0.70735930735930741</v>
          </cell>
          <cell r="O1329">
            <v>0.7</v>
          </cell>
          <cell r="P1329">
            <v>0.70735930735930741</v>
          </cell>
          <cell r="Q1329">
            <v>0</v>
          </cell>
          <cell r="R1329">
            <v>0</v>
          </cell>
          <cell r="S1329">
            <v>0.38140000000000002</v>
          </cell>
          <cell r="T1329">
            <v>0</v>
          </cell>
          <cell r="U1329">
            <v>0</v>
          </cell>
          <cell r="V1329">
            <v>0.38140000000000002</v>
          </cell>
          <cell r="W1329">
            <v>225</v>
          </cell>
          <cell r="X1329">
            <v>246883.9</v>
          </cell>
          <cell r="Y1329">
            <v>0</v>
          </cell>
          <cell r="Z1329">
            <v>0</v>
          </cell>
          <cell r="AA1329">
            <v>0</v>
          </cell>
          <cell r="AB1329">
            <v>1097.2617999999941</v>
          </cell>
          <cell r="AC1329">
            <v>246883.9</v>
          </cell>
          <cell r="AD1329">
            <v>148130.34</v>
          </cell>
        </row>
        <row r="1330">
          <cell r="B1330">
            <v>4938</v>
          </cell>
          <cell r="C1330" t="str">
            <v>Washington Elementary School</v>
          </cell>
          <cell r="D1330" t="str">
            <v xml:space="preserve">070204126   </v>
          </cell>
          <cell r="E1330">
            <v>4235</v>
          </cell>
          <cell r="F1330" t="str">
            <v>Mesa Unified District</v>
          </cell>
          <cell r="G1330" t="str">
            <v xml:space="preserve">070204000   </v>
          </cell>
          <cell r="H1330">
            <v>1027</v>
          </cell>
          <cell r="I1330" t="str">
            <v>Maricopa</v>
          </cell>
          <cell r="J1330" t="str">
            <v>In A Unified School District</v>
          </cell>
          <cell r="K1330">
            <v>0.47163120567375888</v>
          </cell>
          <cell r="L1330">
            <v>0.51236749116607772</v>
          </cell>
          <cell r="M1330">
            <v>0.49199999999999999</v>
          </cell>
          <cell r="N1330">
            <v>0.4793926247288503</v>
          </cell>
          <cell r="O1330">
            <v>0.61</v>
          </cell>
          <cell r="P1330">
            <v>0.61</v>
          </cell>
          <cell r="Q1330">
            <v>0</v>
          </cell>
          <cell r="R1330">
            <v>0</v>
          </cell>
          <cell r="S1330">
            <v>0.49199999999999999</v>
          </cell>
          <cell r="T1330">
            <v>400</v>
          </cell>
          <cell r="U1330">
            <v>176781.88</v>
          </cell>
          <cell r="V1330">
            <v>0.49199999999999999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441.95469999999938</v>
          </cell>
          <cell r="AC1330">
            <v>176781.88</v>
          </cell>
          <cell r="AD1330">
            <v>106069.13</v>
          </cell>
        </row>
        <row r="1331">
          <cell r="B1331">
            <v>4927</v>
          </cell>
          <cell r="C1331" t="str">
            <v>Webster Elementary School</v>
          </cell>
          <cell r="D1331" t="str">
            <v xml:space="preserve">070204115   </v>
          </cell>
          <cell r="E1331">
            <v>4235</v>
          </cell>
          <cell r="F1331" t="str">
            <v>Mesa Unified District</v>
          </cell>
          <cell r="G1331" t="str">
            <v xml:space="preserve">070204000   </v>
          </cell>
          <cell r="H1331">
            <v>1027</v>
          </cell>
          <cell r="I1331" t="str">
            <v>Maricopa</v>
          </cell>
          <cell r="J1331" t="str">
            <v>In A Unified School District</v>
          </cell>
          <cell r="K1331">
            <v>0.2572944297082228</v>
          </cell>
          <cell r="L1331">
            <v>0.23544973544973544</v>
          </cell>
          <cell r="M1331">
            <v>0.24640000000000001</v>
          </cell>
          <cell r="N1331">
            <v>0.60119940029985008</v>
          </cell>
          <cell r="O1331">
            <v>0.9</v>
          </cell>
          <cell r="P1331">
            <v>0.9</v>
          </cell>
          <cell r="Q1331">
            <v>0</v>
          </cell>
          <cell r="R1331">
            <v>0</v>
          </cell>
          <cell r="S1331">
            <v>0.24640000000000001</v>
          </cell>
          <cell r="T1331">
            <v>0</v>
          </cell>
          <cell r="U1331">
            <v>0</v>
          </cell>
          <cell r="V1331">
            <v>0.24640000000000001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627.06079999999849</v>
          </cell>
          <cell r="AC1331">
            <v>0</v>
          </cell>
        </row>
        <row r="1332">
          <cell r="B1332">
            <v>4981</v>
          </cell>
          <cell r="C1332" t="str">
            <v>Westwood High School</v>
          </cell>
          <cell r="D1332" t="str">
            <v xml:space="preserve">070204272   </v>
          </cell>
          <cell r="E1332">
            <v>4235</v>
          </cell>
          <cell r="F1332" t="str">
            <v>Mesa Unified District</v>
          </cell>
          <cell r="G1332" t="str">
            <v xml:space="preserve">070204000   </v>
          </cell>
          <cell r="H1332">
            <v>1027</v>
          </cell>
          <cell r="I1332" t="str">
            <v>Maricopa</v>
          </cell>
          <cell r="J1332" t="str">
            <v>In A Unified School District</v>
          </cell>
          <cell r="K1332">
            <v>0.25426550145651267</v>
          </cell>
          <cell r="L1332">
            <v>0.20988213961922031</v>
          </cell>
          <cell r="M1332">
            <v>0.2321</v>
          </cell>
          <cell r="N1332">
            <v>0.55519576096555789</v>
          </cell>
          <cell r="O1332">
            <v>0.72</v>
          </cell>
          <cell r="P1332">
            <v>0.72</v>
          </cell>
          <cell r="Q1332">
            <v>0</v>
          </cell>
          <cell r="R1332">
            <v>0</v>
          </cell>
          <cell r="S1332">
            <v>0.2321</v>
          </cell>
          <cell r="T1332">
            <v>0</v>
          </cell>
          <cell r="U1332">
            <v>0</v>
          </cell>
          <cell r="V1332">
            <v>0.2321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3395.4189999999735</v>
          </cell>
          <cell r="AC1332">
            <v>0</v>
          </cell>
        </row>
        <row r="1333">
          <cell r="B1333">
            <v>4929</v>
          </cell>
          <cell r="C1333" t="str">
            <v>Whitman Elementary School</v>
          </cell>
          <cell r="D1333" t="str">
            <v xml:space="preserve">070204117   </v>
          </cell>
          <cell r="E1333">
            <v>4235</v>
          </cell>
          <cell r="F1333" t="str">
            <v>Mesa Unified District</v>
          </cell>
          <cell r="G1333" t="str">
            <v xml:space="preserve">070204000   </v>
          </cell>
          <cell r="H1333">
            <v>1027</v>
          </cell>
          <cell r="I1333" t="str">
            <v>Maricopa</v>
          </cell>
          <cell r="J1333" t="str">
            <v>In A Unified School District</v>
          </cell>
          <cell r="K1333">
            <v>0.32231404958677684</v>
          </cell>
          <cell r="L1333">
            <v>0.41322314049586778</v>
          </cell>
          <cell r="M1333">
            <v>0.36780000000000002</v>
          </cell>
          <cell r="N1333">
            <v>0.57100149476831086</v>
          </cell>
          <cell r="O1333">
            <v>0.88</v>
          </cell>
          <cell r="P1333">
            <v>0.88</v>
          </cell>
          <cell r="Q1333">
            <v>0</v>
          </cell>
          <cell r="R1333">
            <v>0</v>
          </cell>
          <cell r="S1333">
            <v>0.36780000000000002</v>
          </cell>
          <cell r="T1333">
            <v>0</v>
          </cell>
          <cell r="U1333">
            <v>0</v>
          </cell>
          <cell r="V1333">
            <v>0.36780000000000002</v>
          </cell>
          <cell r="W1333">
            <v>225</v>
          </cell>
          <cell r="X1333">
            <v>136261.69</v>
          </cell>
          <cell r="Y1333">
            <v>0</v>
          </cell>
          <cell r="Z1333">
            <v>0</v>
          </cell>
          <cell r="AA1333">
            <v>0</v>
          </cell>
          <cell r="AB1333">
            <v>605.60749999999871</v>
          </cell>
          <cell r="AC1333">
            <v>136261.69</v>
          </cell>
          <cell r="AD1333">
            <v>81757.009999999995</v>
          </cell>
        </row>
        <row r="1334">
          <cell r="B1334">
            <v>4928</v>
          </cell>
          <cell r="C1334" t="str">
            <v>Whittier Elementary School</v>
          </cell>
          <cell r="D1334" t="str">
            <v xml:space="preserve">070204116   </v>
          </cell>
          <cell r="E1334">
            <v>4235</v>
          </cell>
          <cell r="F1334" t="str">
            <v>Mesa Unified District</v>
          </cell>
          <cell r="G1334" t="str">
            <v xml:space="preserve">070204000   </v>
          </cell>
          <cell r="H1334">
            <v>1027</v>
          </cell>
          <cell r="I1334" t="str">
            <v>Maricopa</v>
          </cell>
          <cell r="J1334" t="str">
            <v>In A Unified School District</v>
          </cell>
          <cell r="K1334">
            <v>0.38410596026490068</v>
          </cell>
          <cell r="L1334">
            <v>0.31147540983606559</v>
          </cell>
          <cell r="M1334">
            <v>0.3478</v>
          </cell>
          <cell r="N1334">
            <v>0.52823315118397085</v>
          </cell>
          <cell r="O1334">
            <v>0.77</v>
          </cell>
          <cell r="P1334">
            <v>0.77</v>
          </cell>
          <cell r="Q1334">
            <v>0</v>
          </cell>
          <cell r="R1334">
            <v>0</v>
          </cell>
          <cell r="S1334">
            <v>0.3478</v>
          </cell>
          <cell r="T1334">
            <v>0</v>
          </cell>
          <cell r="U1334">
            <v>0</v>
          </cell>
          <cell r="V1334">
            <v>0.3478</v>
          </cell>
          <cell r="W1334">
            <v>0</v>
          </cell>
          <cell r="X1334">
            <v>0</v>
          </cell>
          <cell r="Y1334">
            <v>0</v>
          </cell>
          <cell r="Z1334">
            <v>0</v>
          </cell>
          <cell r="AA1334">
            <v>0</v>
          </cell>
          <cell r="AB1334">
            <v>492.64849999999871</v>
          </cell>
          <cell r="AC1334">
            <v>0</v>
          </cell>
        </row>
        <row r="1335">
          <cell r="B1335">
            <v>6229</v>
          </cell>
          <cell r="C1335" t="str">
            <v>Wilson Elementary School</v>
          </cell>
          <cell r="D1335" t="str">
            <v xml:space="preserve">070204151   </v>
          </cell>
          <cell r="E1335">
            <v>4235</v>
          </cell>
          <cell r="F1335" t="str">
            <v>Mesa Unified District</v>
          </cell>
          <cell r="G1335" t="str">
            <v xml:space="preserve">070204000   </v>
          </cell>
          <cell r="H1335">
            <v>1027</v>
          </cell>
          <cell r="I1335" t="str">
            <v>Maricopa</v>
          </cell>
          <cell r="J1335" t="str">
            <v>In A Unified School District</v>
          </cell>
          <cell r="K1335">
            <v>0.51315789473684215</v>
          </cell>
          <cell r="L1335">
            <v>0.57631578947368423</v>
          </cell>
          <cell r="M1335">
            <v>0.54469999999999996</v>
          </cell>
          <cell r="N1335">
            <v>0.4569640062597809</v>
          </cell>
          <cell r="O1335">
            <v>0.68</v>
          </cell>
          <cell r="P1335">
            <v>0.68</v>
          </cell>
          <cell r="Q1335">
            <v>0</v>
          </cell>
          <cell r="R1335">
            <v>0</v>
          </cell>
          <cell r="S1335">
            <v>0.54469999999999996</v>
          </cell>
          <cell r="T1335">
            <v>400</v>
          </cell>
          <cell r="U1335">
            <v>243868.32</v>
          </cell>
          <cell r="V1335">
            <v>0.54469999999999996</v>
          </cell>
          <cell r="W1335">
            <v>0</v>
          </cell>
          <cell r="X1335">
            <v>0</v>
          </cell>
          <cell r="Y1335">
            <v>0</v>
          </cell>
          <cell r="Z1335">
            <v>0</v>
          </cell>
          <cell r="AA1335">
            <v>0</v>
          </cell>
          <cell r="AB1335">
            <v>609.67079999999874</v>
          </cell>
          <cell r="AC1335">
            <v>243868.32</v>
          </cell>
          <cell r="AD1335">
            <v>146320.99</v>
          </cell>
        </row>
        <row r="1336">
          <cell r="B1336">
            <v>79807</v>
          </cell>
          <cell r="C1336" t="str">
            <v>Zaharis Elementary</v>
          </cell>
          <cell r="D1336" t="str">
            <v xml:space="preserve">070204157   </v>
          </cell>
          <cell r="E1336">
            <v>4235</v>
          </cell>
          <cell r="F1336" t="str">
            <v>Mesa Unified District</v>
          </cell>
          <cell r="G1336" t="str">
            <v xml:space="preserve">070204000   </v>
          </cell>
          <cell r="H1336">
            <v>1027</v>
          </cell>
          <cell r="I1336" t="str">
            <v>Maricopa</v>
          </cell>
          <cell r="J1336" t="str">
            <v>In A Unified School District</v>
          </cell>
          <cell r="K1336">
            <v>0.6112224448897795</v>
          </cell>
          <cell r="L1336">
            <v>0.6713709677419355</v>
          </cell>
          <cell r="M1336">
            <v>0.64129999999999998</v>
          </cell>
          <cell r="N1336">
            <v>0.15358361774744028</v>
          </cell>
          <cell r="O1336">
            <v>0.21</v>
          </cell>
          <cell r="P1336">
            <v>0.21</v>
          </cell>
          <cell r="Q1336">
            <v>225</v>
          </cell>
          <cell r="R1336">
            <v>182328.77</v>
          </cell>
          <cell r="S1336" t="str">
            <v/>
          </cell>
          <cell r="T1336">
            <v>0</v>
          </cell>
          <cell r="U1336">
            <v>0</v>
          </cell>
          <cell r="V1336" t="str">
            <v/>
          </cell>
          <cell r="W1336">
            <v>0</v>
          </cell>
          <cell r="X1336">
            <v>0</v>
          </cell>
          <cell r="Y1336">
            <v>0</v>
          </cell>
          <cell r="Z1336">
            <v>0</v>
          </cell>
          <cell r="AA1336">
            <v>0</v>
          </cell>
          <cell r="AB1336">
            <v>810.35010000000102</v>
          </cell>
          <cell r="AC1336">
            <v>182328.77</v>
          </cell>
          <cell r="AD1336">
            <v>109397.26</v>
          </cell>
        </row>
        <row r="1337">
          <cell r="B1337">
            <v>10847</v>
          </cell>
          <cell r="C1337" t="str">
            <v>Metropolitan Arts Institute</v>
          </cell>
          <cell r="D1337" t="str">
            <v xml:space="preserve">078906201   </v>
          </cell>
          <cell r="E1337">
            <v>5181</v>
          </cell>
          <cell r="F1337" t="str">
            <v>Metropolitan Arts Institute, Inc.</v>
          </cell>
          <cell r="G1337" t="str">
            <v xml:space="preserve">078906000   </v>
          </cell>
          <cell r="H1337">
            <v>1999</v>
          </cell>
          <cell r="I1337" t="str">
            <v>Maricopa</v>
          </cell>
          <cell r="J1337" t="str">
            <v>Charter Facility</v>
          </cell>
          <cell r="K1337">
            <v>0.53299492385786806</v>
          </cell>
          <cell r="L1337">
            <v>0.30526315789473685</v>
          </cell>
          <cell r="M1337">
            <v>0.41909999999999997</v>
          </cell>
          <cell r="N1337">
            <v>0.192</v>
          </cell>
          <cell r="O1337">
            <v>0</v>
          </cell>
          <cell r="P1337">
            <v>0.192</v>
          </cell>
          <cell r="Q1337">
            <v>0</v>
          </cell>
          <cell r="R1337">
            <v>0</v>
          </cell>
          <cell r="S1337" t="str">
            <v/>
          </cell>
          <cell r="T1337">
            <v>0</v>
          </cell>
          <cell r="U1337">
            <v>0</v>
          </cell>
          <cell r="V1337" t="str">
            <v/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250.76590000000073</v>
          </cell>
          <cell r="AC1337">
            <v>0</v>
          </cell>
        </row>
        <row r="1338">
          <cell r="B1338">
            <v>92176</v>
          </cell>
          <cell r="C1338" t="str">
            <v>Mexicayotl Academy</v>
          </cell>
          <cell r="D1338" t="str">
            <v xml:space="preserve">128703002   </v>
          </cell>
          <cell r="E1338">
            <v>4463</v>
          </cell>
          <cell r="F1338" t="str">
            <v>Mexicayotl Academy, Inc.</v>
          </cell>
          <cell r="G1338" t="str">
            <v xml:space="preserve">128703000   </v>
          </cell>
          <cell r="H1338">
            <v>1999</v>
          </cell>
          <cell r="I1338" t="str">
            <v>Santa Cruz</v>
          </cell>
          <cell r="J1338" t="str">
            <v>Charter Facility</v>
          </cell>
          <cell r="K1338">
            <v>0.45714285714285713</v>
          </cell>
          <cell r="L1338">
            <v>0.17142857142857143</v>
          </cell>
          <cell r="M1338">
            <v>0.31430000000000002</v>
          </cell>
          <cell r="N1338">
            <v>0.64948453608247425</v>
          </cell>
          <cell r="O1338">
            <v>0.71</v>
          </cell>
          <cell r="P1338">
            <v>0.71</v>
          </cell>
          <cell r="Q1338">
            <v>0</v>
          </cell>
          <cell r="R1338">
            <v>0</v>
          </cell>
          <cell r="S1338">
            <v>0.31430000000000002</v>
          </cell>
          <cell r="T1338">
            <v>0</v>
          </cell>
          <cell r="U1338">
            <v>0</v>
          </cell>
          <cell r="V1338">
            <v>0.31430000000000002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52.029100000000014</v>
          </cell>
          <cell r="AC1338">
            <v>0</v>
          </cell>
        </row>
        <row r="1339">
          <cell r="B1339">
            <v>5972</v>
          </cell>
          <cell r="C1339" t="str">
            <v>Mexicayotl Charter School</v>
          </cell>
          <cell r="D1339" t="str">
            <v xml:space="preserve">128703001   </v>
          </cell>
          <cell r="E1339">
            <v>4463</v>
          </cell>
          <cell r="F1339" t="str">
            <v>Mexicayotl Academy, Inc.</v>
          </cell>
          <cell r="G1339" t="str">
            <v xml:space="preserve">128703000   </v>
          </cell>
          <cell r="H1339">
            <v>1999</v>
          </cell>
          <cell r="I1339" t="str">
            <v>Santa Cruz</v>
          </cell>
          <cell r="J1339" t="str">
            <v>Charter Facility</v>
          </cell>
          <cell r="K1339">
            <v>0.6767676767676768</v>
          </cell>
          <cell r="L1339">
            <v>0.82653061224489799</v>
          </cell>
          <cell r="M1339">
            <v>0.75160000000000005</v>
          </cell>
          <cell r="N1339">
            <v>0.56886227544910184</v>
          </cell>
          <cell r="O1339">
            <v>0.96</v>
          </cell>
          <cell r="P1339">
            <v>0.96</v>
          </cell>
          <cell r="Q1339">
            <v>0</v>
          </cell>
          <cell r="R1339">
            <v>0</v>
          </cell>
          <cell r="S1339">
            <v>0.75160000000000005</v>
          </cell>
          <cell r="T1339">
            <v>400</v>
          </cell>
          <cell r="U1339">
            <v>65348.84</v>
          </cell>
          <cell r="V1339">
            <v>0.75160000000000005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163.37209999999999</v>
          </cell>
          <cell r="AC1339">
            <v>65348.84</v>
          </cell>
          <cell r="AD1339">
            <v>39209.300000000003</v>
          </cell>
        </row>
        <row r="1340">
          <cell r="B1340">
            <v>81122</v>
          </cell>
          <cell r="C1340" t="str">
            <v>Dr. Charles A. Bejarano Elementary School</v>
          </cell>
          <cell r="D1340" t="str">
            <v xml:space="preserve">040240108   </v>
          </cell>
          <cell r="E1340">
            <v>4211</v>
          </cell>
          <cell r="F1340" t="str">
            <v>Miami Unified District</v>
          </cell>
          <cell r="G1340" t="str">
            <v xml:space="preserve">040240000   </v>
          </cell>
          <cell r="H1340">
            <v>1027</v>
          </cell>
          <cell r="I1340" t="str">
            <v>Gila</v>
          </cell>
          <cell r="J1340" t="str">
            <v>In A Unified School District</v>
          </cell>
          <cell r="K1340">
            <v>0.17721518987341772</v>
          </cell>
          <cell r="L1340">
            <v>0.32500000000000001</v>
          </cell>
          <cell r="M1340">
            <v>0.25109999999999999</v>
          </cell>
          <cell r="N1340">
            <v>0.66959064327485385</v>
          </cell>
          <cell r="O1340">
            <v>0.74</v>
          </cell>
          <cell r="P1340">
            <v>0.74</v>
          </cell>
          <cell r="Q1340">
            <v>0</v>
          </cell>
          <cell r="R1340">
            <v>0</v>
          </cell>
          <cell r="S1340">
            <v>0.25109999999999999</v>
          </cell>
          <cell r="T1340">
            <v>0</v>
          </cell>
          <cell r="U1340">
            <v>0</v>
          </cell>
          <cell r="V1340">
            <v>0.25109999999999999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280.27640000000019</v>
          </cell>
          <cell r="AC1340">
            <v>0</v>
          </cell>
        </row>
        <row r="1341">
          <cell r="B1341">
            <v>4867</v>
          </cell>
          <cell r="C1341" t="str">
            <v>Las Lomas Elementary School</v>
          </cell>
          <cell r="D1341" t="str">
            <v xml:space="preserve">040240103   </v>
          </cell>
          <cell r="E1341">
            <v>4211</v>
          </cell>
          <cell r="F1341" t="str">
            <v>Miami Unified District</v>
          </cell>
          <cell r="G1341" t="str">
            <v xml:space="preserve">040240000   </v>
          </cell>
          <cell r="H1341">
            <v>1027</v>
          </cell>
          <cell r="I1341" t="str">
            <v>Gila</v>
          </cell>
          <cell r="J1341" t="str">
            <v>In A Unified School District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 t="str">
            <v/>
          </cell>
          <cell r="T1341">
            <v>0</v>
          </cell>
          <cell r="U1341">
            <v>0</v>
          </cell>
          <cell r="V1341" t="str">
            <v/>
          </cell>
          <cell r="W1341">
            <v>0</v>
          </cell>
          <cell r="X1341">
            <v>0</v>
          </cell>
          <cell r="Y1341">
            <v>0</v>
          </cell>
          <cell r="Z1341">
            <v>0</v>
          </cell>
          <cell r="AA1341">
            <v>0</v>
          </cell>
          <cell r="AB1341">
            <v>0</v>
          </cell>
          <cell r="AC1341">
            <v>0</v>
          </cell>
        </row>
        <row r="1342">
          <cell r="B1342">
            <v>4868</v>
          </cell>
          <cell r="C1342" t="str">
            <v>Lee Kornegay Intermediate School</v>
          </cell>
          <cell r="D1342" t="str">
            <v xml:space="preserve">040240105   </v>
          </cell>
          <cell r="E1342">
            <v>4211</v>
          </cell>
          <cell r="F1342" t="str">
            <v>Miami Unified District</v>
          </cell>
          <cell r="G1342" t="str">
            <v xml:space="preserve">040240000   </v>
          </cell>
          <cell r="H1342">
            <v>1027</v>
          </cell>
          <cell r="I1342" t="str">
            <v>Gila</v>
          </cell>
          <cell r="J1342" t="str">
            <v>In A Unified School District</v>
          </cell>
          <cell r="K1342">
            <v>0.23423423423423423</v>
          </cell>
          <cell r="L1342">
            <v>0.25225225225225223</v>
          </cell>
          <cell r="M1342">
            <v>0.2432</v>
          </cell>
          <cell r="N1342">
            <v>0.63318777292576423</v>
          </cell>
          <cell r="O1342">
            <v>0.71</v>
          </cell>
          <cell r="P1342">
            <v>0.71</v>
          </cell>
          <cell r="Q1342">
            <v>0</v>
          </cell>
          <cell r="R1342">
            <v>0</v>
          </cell>
          <cell r="S1342">
            <v>0.2432</v>
          </cell>
          <cell r="T1342">
            <v>0</v>
          </cell>
          <cell r="U1342">
            <v>0</v>
          </cell>
          <cell r="V1342">
            <v>0.2432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234.39239999999953</v>
          </cell>
          <cell r="AC1342">
            <v>0</v>
          </cell>
        </row>
        <row r="1343">
          <cell r="B1343">
            <v>89583</v>
          </cell>
          <cell r="C1343" t="str">
            <v>M.U.S.D. #40 - Little Vandal Preschool</v>
          </cell>
          <cell r="D1343" t="str">
            <v xml:space="preserve">040240109   </v>
          </cell>
          <cell r="E1343">
            <v>4211</v>
          </cell>
          <cell r="F1343" t="str">
            <v>Miami Unified District</v>
          </cell>
          <cell r="G1343" t="str">
            <v xml:space="preserve">040240000   </v>
          </cell>
          <cell r="H1343">
            <v>1027</v>
          </cell>
          <cell r="I1343" t="str">
            <v>Gila</v>
          </cell>
          <cell r="J1343" t="str">
            <v>In A Unified School District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 t="str">
            <v/>
          </cell>
          <cell r="T1343">
            <v>0</v>
          </cell>
          <cell r="U1343">
            <v>0</v>
          </cell>
          <cell r="V1343" t="str">
            <v/>
          </cell>
          <cell r="W1343">
            <v>0</v>
          </cell>
          <cell r="X1343">
            <v>0</v>
          </cell>
          <cell r="Y1343">
            <v>0</v>
          </cell>
          <cell r="Z1343">
            <v>0</v>
          </cell>
          <cell r="AA1343">
            <v>0</v>
          </cell>
          <cell r="AB1343">
            <v>8.0449999999999999</v>
          </cell>
          <cell r="AC1343">
            <v>0</v>
          </cell>
        </row>
        <row r="1344">
          <cell r="B1344">
            <v>4869</v>
          </cell>
          <cell r="C1344" t="str">
            <v>Miami Junior Senior High School</v>
          </cell>
          <cell r="D1344" t="str">
            <v xml:space="preserve">040240206   </v>
          </cell>
          <cell r="E1344">
            <v>4211</v>
          </cell>
          <cell r="F1344" t="str">
            <v>Miami Unified District</v>
          </cell>
          <cell r="G1344" t="str">
            <v xml:space="preserve">040240000   </v>
          </cell>
          <cell r="H1344">
            <v>1027</v>
          </cell>
          <cell r="I1344" t="str">
            <v>Gila</v>
          </cell>
          <cell r="J1344" t="str">
            <v>In A Unified School District</v>
          </cell>
          <cell r="K1344">
            <v>0.2</v>
          </cell>
          <cell r="L1344">
            <v>0.18298969072164947</v>
          </cell>
          <cell r="M1344">
            <v>0.1915</v>
          </cell>
          <cell r="N1344">
            <v>0.60914760914760913</v>
          </cell>
          <cell r="O1344">
            <v>0.59</v>
          </cell>
          <cell r="P1344">
            <v>0.60914760914760913</v>
          </cell>
          <cell r="Q1344">
            <v>0</v>
          </cell>
          <cell r="R1344">
            <v>0</v>
          </cell>
          <cell r="S1344">
            <v>0.1915</v>
          </cell>
          <cell r="T1344">
            <v>0</v>
          </cell>
          <cell r="U1344">
            <v>0</v>
          </cell>
          <cell r="V1344">
            <v>0.1915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434.7214999999988</v>
          </cell>
          <cell r="AC1344">
            <v>0</v>
          </cell>
        </row>
        <row r="1345">
          <cell r="B1345">
            <v>5526</v>
          </cell>
          <cell r="C1345" t="str">
            <v>Midtown Primary School</v>
          </cell>
          <cell r="D1345" t="str">
            <v xml:space="preserve">078976101   </v>
          </cell>
          <cell r="E1345">
            <v>79994</v>
          </cell>
          <cell r="F1345" t="str">
            <v>Midtown Primary School</v>
          </cell>
          <cell r="G1345" t="str">
            <v xml:space="preserve">078976000   </v>
          </cell>
          <cell r="H1345">
            <v>1999</v>
          </cell>
          <cell r="I1345" t="str">
            <v>Maricopa</v>
          </cell>
          <cell r="J1345" t="str">
            <v>Charter Facility</v>
          </cell>
          <cell r="K1345">
            <v>0.3125</v>
          </cell>
          <cell r="L1345">
            <v>0.39583333333333331</v>
          </cell>
          <cell r="M1345">
            <v>0.35420000000000001</v>
          </cell>
          <cell r="N1345">
            <v>0</v>
          </cell>
          <cell r="O1345">
            <v>0.85</v>
          </cell>
          <cell r="P1345">
            <v>0.85</v>
          </cell>
          <cell r="Q1345">
            <v>0</v>
          </cell>
          <cell r="R1345">
            <v>0</v>
          </cell>
          <cell r="S1345">
            <v>0.35420000000000001</v>
          </cell>
          <cell r="T1345">
            <v>0</v>
          </cell>
          <cell r="U1345">
            <v>0</v>
          </cell>
          <cell r="V1345">
            <v>0.35420000000000001</v>
          </cell>
          <cell r="W1345">
            <v>0</v>
          </cell>
          <cell r="X1345">
            <v>0</v>
          </cell>
          <cell r="Y1345">
            <v>0</v>
          </cell>
          <cell r="Z1345">
            <v>0</v>
          </cell>
          <cell r="AA1345">
            <v>0</v>
          </cell>
          <cell r="AB1345">
            <v>107.89639999999993</v>
          </cell>
          <cell r="AC1345">
            <v>0</v>
          </cell>
        </row>
        <row r="1346">
          <cell r="B1346">
            <v>78843</v>
          </cell>
          <cell r="C1346" t="str">
            <v>Milestones Charter School</v>
          </cell>
          <cell r="D1346" t="str">
            <v xml:space="preserve">078791101   </v>
          </cell>
          <cell r="E1346">
            <v>79207</v>
          </cell>
          <cell r="F1346" t="str">
            <v>Milestones Charter School</v>
          </cell>
          <cell r="G1346" t="str">
            <v xml:space="preserve">078791000   </v>
          </cell>
          <cell r="H1346">
            <v>1999</v>
          </cell>
          <cell r="I1346" t="str">
            <v>Maricopa</v>
          </cell>
          <cell r="J1346" t="str">
            <v>Charter Facility</v>
          </cell>
          <cell r="K1346">
            <v>0.5446428571428571</v>
          </cell>
          <cell r="L1346">
            <v>0.6339285714285714</v>
          </cell>
          <cell r="M1346">
            <v>0.58930000000000005</v>
          </cell>
          <cell r="N1346">
            <v>8.4677419354838704E-2</v>
          </cell>
          <cell r="O1346">
            <v>0.16</v>
          </cell>
          <cell r="P1346">
            <v>0.16</v>
          </cell>
          <cell r="Q1346">
            <v>0</v>
          </cell>
          <cell r="R1346">
            <v>0</v>
          </cell>
          <cell r="S1346" t="str">
            <v/>
          </cell>
          <cell r="T1346">
            <v>0</v>
          </cell>
          <cell r="U1346">
            <v>0</v>
          </cell>
          <cell r="V1346" t="str">
            <v/>
          </cell>
          <cell r="W1346">
            <v>0</v>
          </cell>
          <cell r="X1346">
            <v>0</v>
          </cell>
          <cell r="Y1346">
            <v>0</v>
          </cell>
          <cell r="Z1346">
            <v>0</v>
          </cell>
          <cell r="AA1346">
            <v>0</v>
          </cell>
          <cell r="AB1346">
            <v>176.88920000000002</v>
          </cell>
          <cell r="AC1346">
            <v>0</v>
          </cell>
        </row>
        <row r="1347">
          <cell r="B1347">
            <v>6133</v>
          </cell>
          <cell r="C1347" t="str">
            <v>Mingus Springs Charter School</v>
          </cell>
          <cell r="D1347" t="str">
            <v xml:space="preserve">138712101   </v>
          </cell>
          <cell r="E1347">
            <v>4493</v>
          </cell>
          <cell r="F1347" t="str">
            <v>Mingus Springs Charter School</v>
          </cell>
          <cell r="G1347" t="str">
            <v xml:space="preserve">138712000   </v>
          </cell>
          <cell r="H1347">
            <v>1999</v>
          </cell>
          <cell r="I1347" t="str">
            <v>Yavapai</v>
          </cell>
          <cell r="J1347" t="str">
            <v>Charter Facility</v>
          </cell>
          <cell r="K1347">
            <v>0.36607142857142855</v>
          </cell>
          <cell r="L1347">
            <v>0.28947368421052633</v>
          </cell>
          <cell r="M1347">
            <v>0.32779999999999998</v>
          </cell>
          <cell r="N1347">
            <v>0.36363636363636365</v>
          </cell>
          <cell r="O1347">
            <v>0.63</v>
          </cell>
          <cell r="P1347">
            <v>0.63</v>
          </cell>
          <cell r="Q1347">
            <v>0</v>
          </cell>
          <cell r="R1347">
            <v>0</v>
          </cell>
          <cell r="S1347">
            <v>0.32779999999999998</v>
          </cell>
          <cell r="T1347">
            <v>0</v>
          </cell>
          <cell r="U1347">
            <v>0</v>
          </cell>
          <cell r="V1347">
            <v>0.32779999999999998</v>
          </cell>
          <cell r="W1347">
            <v>0</v>
          </cell>
          <cell r="X1347">
            <v>0</v>
          </cell>
          <cell r="Y1347">
            <v>0</v>
          </cell>
          <cell r="Z1347">
            <v>0</v>
          </cell>
          <cell r="AA1347">
            <v>0</v>
          </cell>
          <cell r="AB1347">
            <v>155.8110999999999</v>
          </cell>
          <cell r="AC1347">
            <v>0</v>
          </cell>
        </row>
        <row r="1348">
          <cell r="B1348">
            <v>91320</v>
          </cell>
          <cell r="C1348" t="str">
            <v>Mingus Online Academy</v>
          </cell>
          <cell r="D1348" t="str">
            <v xml:space="preserve">130504203   </v>
          </cell>
          <cell r="E1348">
            <v>4488</v>
          </cell>
          <cell r="F1348" t="str">
            <v>Mingus Union High School District</v>
          </cell>
          <cell r="G1348" t="str">
            <v xml:space="preserve">130504000   </v>
          </cell>
          <cell r="H1348">
            <v>1028</v>
          </cell>
          <cell r="I1348" t="str">
            <v>Yavapai</v>
          </cell>
          <cell r="J1348" t="str">
            <v>In A High School District</v>
          </cell>
          <cell r="K1348">
            <v>0.30769230769230771</v>
          </cell>
          <cell r="L1348">
            <v>0.30434782608695654</v>
          </cell>
          <cell r="M1348">
            <v>0.30599999999999999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 t="str">
            <v/>
          </cell>
          <cell r="T1348">
            <v>0</v>
          </cell>
          <cell r="U1348">
            <v>0</v>
          </cell>
          <cell r="V1348" t="str">
            <v/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3.6282000000000001</v>
          </cell>
          <cell r="AC1348">
            <v>0</v>
          </cell>
        </row>
        <row r="1349">
          <cell r="B1349">
            <v>6127</v>
          </cell>
          <cell r="C1349" t="str">
            <v>Mingus Union High School</v>
          </cell>
          <cell r="D1349" t="str">
            <v xml:space="preserve">130504201   </v>
          </cell>
          <cell r="E1349">
            <v>4488</v>
          </cell>
          <cell r="F1349" t="str">
            <v>Mingus Union High School District</v>
          </cell>
          <cell r="G1349" t="str">
            <v xml:space="preserve">130504000   </v>
          </cell>
          <cell r="H1349">
            <v>1028</v>
          </cell>
          <cell r="I1349" t="str">
            <v>Yavapai</v>
          </cell>
          <cell r="J1349" t="str">
            <v>In A High School District</v>
          </cell>
          <cell r="K1349">
            <v>0.21972132904608788</v>
          </cell>
          <cell r="L1349">
            <v>0.25140924464487036</v>
          </cell>
          <cell r="M1349">
            <v>0.2356</v>
          </cell>
          <cell r="N1349">
            <v>0.43955164131305047</v>
          </cell>
          <cell r="O1349">
            <v>0.72</v>
          </cell>
          <cell r="P1349">
            <v>0.72</v>
          </cell>
          <cell r="Q1349">
            <v>0</v>
          </cell>
          <cell r="R1349">
            <v>0</v>
          </cell>
          <cell r="S1349">
            <v>0.2356</v>
          </cell>
          <cell r="T1349">
            <v>0</v>
          </cell>
          <cell r="U1349">
            <v>0</v>
          </cell>
          <cell r="V1349">
            <v>0.2356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1247.3268999999993</v>
          </cell>
          <cell r="AC1349">
            <v>0</v>
          </cell>
        </row>
        <row r="1350">
          <cell r="B1350">
            <v>90449</v>
          </cell>
          <cell r="C1350" t="str">
            <v>The Academy At Mingus</v>
          </cell>
          <cell r="D1350" t="str">
            <v xml:space="preserve">130504202   </v>
          </cell>
          <cell r="E1350">
            <v>4488</v>
          </cell>
          <cell r="F1350" t="str">
            <v>Mingus Union High School District</v>
          </cell>
          <cell r="G1350" t="str">
            <v xml:space="preserve">130504000   </v>
          </cell>
          <cell r="H1350">
            <v>1028</v>
          </cell>
          <cell r="I1350" t="str">
            <v>Yavapai</v>
          </cell>
          <cell r="J1350" t="str">
            <v>In A High School District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 t="str">
            <v/>
          </cell>
          <cell r="T1350">
            <v>0</v>
          </cell>
          <cell r="U1350">
            <v>0</v>
          </cell>
          <cell r="V1350" t="str">
            <v/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</row>
        <row r="1351">
          <cell r="B1351">
            <v>5191</v>
          </cell>
          <cell r="C1351" t="str">
            <v>Mobile Elementary School</v>
          </cell>
          <cell r="D1351" t="str">
            <v xml:space="preserve">070386101   </v>
          </cell>
          <cell r="E1351">
            <v>4253</v>
          </cell>
          <cell r="F1351" t="str">
            <v>Mobile Elementary District</v>
          </cell>
          <cell r="G1351" t="str">
            <v xml:space="preserve">070386000   </v>
          </cell>
          <cell r="H1351">
            <v>1030</v>
          </cell>
          <cell r="I1351" t="str">
            <v>Maricopa</v>
          </cell>
          <cell r="J1351" t="str">
            <v>In An Elementary Not In High School District</v>
          </cell>
          <cell r="K1351">
            <v>0.72727272727272729</v>
          </cell>
          <cell r="L1351">
            <v>0.45454545454545453</v>
          </cell>
          <cell r="M1351">
            <v>0.59089999999999998</v>
          </cell>
          <cell r="N1351">
            <v>0.8</v>
          </cell>
          <cell r="O1351">
            <v>0.86</v>
          </cell>
          <cell r="P1351">
            <v>0.86</v>
          </cell>
          <cell r="Q1351">
            <v>0</v>
          </cell>
          <cell r="R1351">
            <v>0</v>
          </cell>
          <cell r="S1351">
            <v>0.59089999999999998</v>
          </cell>
          <cell r="T1351">
            <v>400</v>
          </cell>
          <cell r="U1351">
            <v>8128.76</v>
          </cell>
          <cell r="V1351">
            <v>0.59089999999999998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20.321899999999996</v>
          </cell>
          <cell r="AC1351">
            <v>8128.76</v>
          </cell>
          <cell r="AD1351">
            <v>4877.26</v>
          </cell>
        </row>
        <row r="1352">
          <cell r="B1352">
            <v>85517</v>
          </cell>
          <cell r="C1352" t="str">
            <v>Mohave Accelerated Elementary School</v>
          </cell>
          <cell r="D1352" t="str">
            <v xml:space="preserve">088703101   </v>
          </cell>
          <cell r="E1352">
            <v>85516</v>
          </cell>
          <cell r="F1352" t="str">
            <v>Mohave Accelerated Elementary School, Inc.</v>
          </cell>
          <cell r="G1352" t="str">
            <v xml:space="preserve">088703000   </v>
          </cell>
          <cell r="H1352">
            <v>1999</v>
          </cell>
          <cell r="I1352" t="str">
            <v>Mohave</v>
          </cell>
          <cell r="J1352" t="str">
            <v>Charter Facility</v>
          </cell>
          <cell r="K1352">
            <v>0.5357142857142857</v>
          </cell>
          <cell r="L1352">
            <v>0.60204081632653061</v>
          </cell>
          <cell r="M1352">
            <v>0.56889999999999996</v>
          </cell>
          <cell r="N1352">
            <v>0</v>
          </cell>
          <cell r="O1352">
            <v>0.74</v>
          </cell>
          <cell r="P1352">
            <v>0.74</v>
          </cell>
          <cell r="Q1352">
            <v>0</v>
          </cell>
          <cell r="R1352">
            <v>0</v>
          </cell>
          <cell r="S1352">
            <v>0.56889999999999996</v>
          </cell>
          <cell r="T1352">
            <v>400</v>
          </cell>
          <cell r="U1352">
            <v>150449.60000000001</v>
          </cell>
          <cell r="V1352">
            <v>0.56889999999999996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376.12400000000162</v>
          </cell>
          <cell r="AC1352">
            <v>150449.60000000001</v>
          </cell>
          <cell r="AD1352">
            <v>90269.759999999995</v>
          </cell>
        </row>
        <row r="1353">
          <cell r="B1353">
            <v>90194</v>
          </cell>
          <cell r="C1353" t="str">
            <v>Mohave Accelerated Elementary School East</v>
          </cell>
          <cell r="D1353" t="str">
            <v xml:space="preserve">088703102   </v>
          </cell>
          <cell r="E1353">
            <v>85516</v>
          </cell>
          <cell r="F1353" t="str">
            <v>Mohave Accelerated Elementary School, Inc.</v>
          </cell>
          <cell r="G1353" t="str">
            <v xml:space="preserve">088703000   </v>
          </cell>
          <cell r="H1353">
            <v>1999</v>
          </cell>
          <cell r="I1353" t="str">
            <v>Mohave</v>
          </cell>
          <cell r="J1353" t="str">
            <v>Charter Facility</v>
          </cell>
          <cell r="K1353">
            <v>0.67272727272727273</v>
          </cell>
          <cell r="L1353">
            <v>0.67272727272727273</v>
          </cell>
          <cell r="M1353">
            <v>0.67269999999999996</v>
          </cell>
          <cell r="N1353">
            <v>0</v>
          </cell>
          <cell r="O1353">
            <v>0.48</v>
          </cell>
          <cell r="P1353">
            <v>0.48</v>
          </cell>
          <cell r="Q1353">
            <v>225</v>
          </cell>
          <cell r="R1353">
            <v>26731.8</v>
          </cell>
          <cell r="S1353" t="str">
            <v/>
          </cell>
          <cell r="T1353">
            <v>0</v>
          </cell>
          <cell r="U1353">
            <v>0</v>
          </cell>
          <cell r="V1353" t="str">
            <v/>
          </cell>
          <cell r="W1353">
            <v>0</v>
          </cell>
          <cell r="X1353">
            <v>0</v>
          </cell>
          <cell r="Y1353">
            <v>0</v>
          </cell>
          <cell r="Z1353">
            <v>0</v>
          </cell>
          <cell r="AA1353">
            <v>0</v>
          </cell>
          <cell r="AB1353">
            <v>118.80799999999985</v>
          </cell>
          <cell r="AC1353">
            <v>26731.8</v>
          </cell>
          <cell r="AD1353">
            <v>16039.08</v>
          </cell>
        </row>
        <row r="1354">
          <cell r="B1354">
            <v>79510</v>
          </cell>
          <cell r="C1354" t="str">
            <v>Mohave Accelerated Learning Center</v>
          </cell>
          <cell r="D1354" t="str">
            <v xml:space="preserve">088758001   </v>
          </cell>
          <cell r="E1354">
            <v>79498</v>
          </cell>
          <cell r="F1354" t="str">
            <v>Mohave Accelerated Learning Center</v>
          </cell>
          <cell r="G1354" t="str">
            <v xml:space="preserve">088758000   </v>
          </cell>
          <cell r="H1354">
            <v>1999</v>
          </cell>
          <cell r="I1354" t="str">
            <v>Mohave</v>
          </cell>
          <cell r="J1354" t="str">
            <v>Charter Facility</v>
          </cell>
          <cell r="K1354">
            <v>0.42239185750636132</v>
          </cell>
          <cell r="L1354">
            <v>0.47894736842105262</v>
          </cell>
          <cell r="M1354">
            <v>0.45069999999999999</v>
          </cell>
          <cell r="N1354">
            <v>0</v>
          </cell>
          <cell r="O1354">
            <v>0.68</v>
          </cell>
          <cell r="P1354">
            <v>0.68</v>
          </cell>
          <cell r="Q1354">
            <v>0</v>
          </cell>
          <cell r="R1354">
            <v>0</v>
          </cell>
          <cell r="S1354">
            <v>0.45069999999999999</v>
          </cell>
          <cell r="T1354">
            <v>400</v>
          </cell>
          <cell r="U1354">
            <v>205109.08</v>
          </cell>
          <cell r="V1354">
            <v>0.45069999999999999</v>
          </cell>
          <cell r="W1354">
            <v>0</v>
          </cell>
          <cell r="X1354">
            <v>0</v>
          </cell>
          <cell r="Y1354">
            <v>0</v>
          </cell>
          <cell r="Z1354">
            <v>0</v>
          </cell>
          <cell r="AA1354">
            <v>0</v>
          </cell>
          <cell r="AB1354">
            <v>512.77270000000203</v>
          </cell>
          <cell r="AC1354">
            <v>205109.08</v>
          </cell>
          <cell r="AD1354">
            <v>123065.45</v>
          </cell>
        </row>
        <row r="1355">
          <cell r="B1355">
            <v>6049</v>
          </cell>
          <cell r="C1355" t="str">
            <v>Camp Mohave Elementary School</v>
          </cell>
          <cell r="D1355" t="str">
            <v xml:space="preserve">080416105   </v>
          </cell>
          <cell r="E1355">
            <v>4379</v>
          </cell>
          <cell r="F1355" t="str">
            <v>Mohave Valley Elementary District</v>
          </cell>
          <cell r="G1355" t="str">
            <v xml:space="preserve">080416000   </v>
          </cell>
          <cell r="H1355">
            <v>1031</v>
          </cell>
          <cell r="I1355" t="str">
            <v>Mohave</v>
          </cell>
          <cell r="J1355" t="str">
            <v>In An Elementary In High School District</v>
          </cell>
          <cell r="K1355">
            <v>0.4277456647398844</v>
          </cell>
          <cell r="L1355">
            <v>0.39595375722543352</v>
          </cell>
          <cell r="M1355">
            <v>0.4118</v>
          </cell>
          <cell r="N1355">
            <v>0.64985163204747776</v>
          </cell>
          <cell r="O1355">
            <v>0.74</v>
          </cell>
          <cell r="P1355">
            <v>0.74</v>
          </cell>
          <cell r="Q1355">
            <v>0</v>
          </cell>
          <cell r="R1355">
            <v>0</v>
          </cell>
          <cell r="S1355">
            <v>0.4118</v>
          </cell>
          <cell r="T1355">
            <v>0</v>
          </cell>
          <cell r="U1355">
            <v>0</v>
          </cell>
          <cell r="V1355">
            <v>0.4118</v>
          </cell>
          <cell r="W1355">
            <v>225</v>
          </cell>
          <cell r="X1355">
            <v>75584.570000000007</v>
          </cell>
          <cell r="Y1355">
            <v>0</v>
          </cell>
          <cell r="Z1355">
            <v>0</v>
          </cell>
          <cell r="AA1355">
            <v>0</v>
          </cell>
          <cell r="AB1355">
            <v>335.93140000000005</v>
          </cell>
          <cell r="AC1355">
            <v>75584.570000000007</v>
          </cell>
          <cell r="AD1355">
            <v>45350.74</v>
          </cell>
        </row>
        <row r="1356">
          <cell r="B1356">
            <v>5590</v>
          </cell>
          <cell r="C1356" t="str">
            <v>Fort Mohave Elementary School</v>
          </cell>
          <cell r="D1356" t="str">
            <v xml:space="preserve">080416104   </v>
          </cell>
          <cell r="E1356">
            <v>4379</v>
          </cell>
          <cell r="F1356" t="str">
            <v>Mohave Valley Elementary District</v>
          </cell>
          <cell r="G1356" t="str">
            <v xml:space="preserve">080416000   </v>
          </cell>
          <cell r="H1356">
            <v>1031</v>
          </cell>
          <cell r="I1356" t="str">
            <v>Mohave</v>
          </cell>
          <cell r="J1356" t="str">
            <v>In An Elementary In High School District</v>
          </cell>
          <cell r="K1356">
            <v>0.14285714285714285</v>
          </cell>
          <cell r="L1356">
            <v>0.14285714285714285</v>
          </cell>
          <cell r="M1356">
            <v>0.1429</v>
          </cell>
          <cell r="N1356">
            <v>0.64490861618798956</v>
          </cell>
          <cell r="O1356">
            <v>0.94</v>
          </cell>
          <cell r="P1356">
            <v>0.94</v>
          </cell>
          <cell r="Q1356">
            <v>0</v>
          </cell>
          <cell r="R1356">
            <v>0</v>
          </cell>
          <cell r="S1356">
            <v>0.1429</v>
          </cell>
          <cell r="T1356">
            <v>0</v>
          </cell>
          <cell r="U1356">
            <v>0</v>
          </cell>
          <cell r="V1356">
            <v>0.1429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293.45899999999972</v>
          </cell>
          <cell r="AC1356">
            <v>0</v>
          </cell>
        </row>
        <row r="1357">
          <cell r="B1357">
            <v>5588</v>
          </cell>
          <cell r="C1357" t="str">
            <v>Mohave Valley Elementary</v>
          </cell>
          <cell r="D1357" t="str">
            <v xml:space="preserve">080416101   </v>
          </cell>
          <cell r="E1357">
            <v>4379</v>
          </cell>
          <cell r="F1357" t="str">
            <v>Mohave Valley Elementary District</v>
          </cell>
          <cell r="G1357" t="str">
            <v xml:space="preserve">080416000   </v>
          </cell>
          <cell r="H1357">
            <v>1031</v>
          </cell>
          <cell r="I1357" t="str">
            <v>Mohave</v>
          </cell>
          <cell r="J1357" t="str">
            <v>In An Elementary In High School District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 t="str">
            <v/>
          </cell>
          <cell r="T1357">
            <v>0</v>
          </cell>
          <cell r="U1357">
            <v>0</v>
          </cell>
          <cell r="V1357" t="str">
            <v/>
          </cell>
          <cell r="W1357">
            <v>0</v>
          </cell>
          <cell r="X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C1357">
            <v>0</v>
          </cell>
        </row>
        <row r="1358">
          <cell r="B1358">
            <v>92279</v>
          </cell>
          <cell r="C1358" t="str">
            <v>Mohave Valley Elementary District Charter Schools</v>
          </cell>
          <cell r="D1358" t="str">
            <v xml:space="preserve">080416700   </v>
          </cell>
          <cell r="E1358">
            <v>4379</v>
          </cell>
          <cell r="F1358" t="str">
            <v>Mohave Valley Elementary District</v>
          </cell>
          <cell r="G1358" t="str">
            <v xml:space="preserve">080416000   </v>
          </cell>
          <cell r="H1358">
            <v>1031</v>
          </cell>
          <cell r="I1358" t="str">
            <v>Mohave</v>
          </cell>
          <cell r="J1358" t="str">
            <v>Charter Holder-District Sponsored Charter Schools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 t="str">
            <v/>
          </cell>
          <cell r="T1358">
            <v>0</v>
          </cell>
          <cell r="U1358">
            <v>0</v>
          </cell>
          <cell r="V1358" t="str">
            <v/>
          </cell>
          <cell r="W1358">
            <v>0</v>
          </cell>
          <cell r="X1358">
            <v>0</v>
          </cell>
          <cell r="Y1358">
            <v>0</v>
          </cell>
          <cell r="Z1358">
            <v>0</v>
          </cell>
          <cell r="AA1358">
            <v>0</v>
          </cell>
          <cell r="AB1358">
            <v>0</v>
          </cell>
          <cell r="AC1358">
            <v>0</v>
          </cell>
        </row>
        <row r="1359">
          <cell r="B1359">
            <v>5589</v>
          </cell>
          <cell r="C1359" t="str">
            <v>Mohave Valley Junior High School</v>
          </cell>
          <cell r="D1359" t="str">
            <v xml:space="preserve">080416103   </v>
          </cell>
          <cell r="E1359">
            <v>4379</v>
          </cell>
          <cell r="F1359" t="str">
            <v>Mohave Valley Elementary District</v>
          </cell>
          <cell r="G1359" t="str">
            <v xml:space="preserve">080416000   </v>
          </cell>
          <cell r="H1359">
            <v>1031</v>
          </cell>
          <cell r="I1359" t="str">
            <v>Mohave</v>
          </cell>
          <cell r="J1359" t="str">
            <v>In An Elementary In High School District</v>
          </cell>
          <cell r="K1359">
            <v>0.34335839598997492</v>
          </cell>
          <cell r="L1359">
            <v>0.33</v>
          </cell>
          <cell r="M1359">
            <v>0.3367</v>
          </cell>
          <cell r="N1359">
            <v>0.70076726342710993</v>
          </cell>
          <cell r="O1359">
            <v>0.6</v>
          </cell>
          <cell r="P1359">
            <v>0.70076726342710993</v>
          </cell>
          <cell r="Q1359">
            <v>0</v>
          </cell>
          <cell r="R1359">
            <v>0</v>
          </cell>
          <cell r="S1359">
            <v>0.3367</v>
          </cell>
          <cell r="T1359">
            <v>0</v>
          </cell>
          <cell r="U1359">
            <v>0</v>
          </cell>
          <cell r="V1359">
            <v>0.3367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  <cell r="AA1359">
            <v>0</v>
          </cell>
          <cell r="AB1359">
            <v>358.17310000000037</v>
          </cell>
          <cell r="AC1359">
            <v>0</v>
          </cell>
        </row>
        <row r="1360">
          <cell r="B1360">
            <v>6181</v>
          </cell>
          <cell r="C1360" t="str">
            <v>Mohawk Valley School</v>
          </cell>
          <cell r="D1360" t="str">
            <v xml:space="preserve">140417101   </v>
          </cell>
          <cell r="E1360">
            <v>4503</v>
          </cell>
          <cell r="F1360" t="str">
            <v>Mohawk Valley Elementary District</v>
          </cell>
          <cell r="G1360" t="str">
            <v xml:space="preserve">140417000   </v>
          </cell>
          <cell r="H1360">
            <v>1031</v>
          </cell>
          <cell r="I1360" t="str">
            <v>Yuma</v>
          </cell>
          <cell r="J1360" t="str">
            <v>In An Elementary In High School District</v>
          </cell>
          <cell r="K1360">
            <v>0.41463414634146339</v>
          </cell>
          <cell r="L1360">
            <v>0.34959349593495936</v>
          </cell>
          <cell r="M1360">
            <v>0.3821</v>
          </cell>
          <cell r="N1360">
            <v>0.24404761904761904</v>
          </cell>
          <cell r="O1360">
            <v>0.85</v>
          </cell>
          <cell r="P1360">
            <v>0.85</v>
          </cell>
          <cell r="Q1360">
            <v>0</v>
          </cell>
          <cell r="R1360">
            <v>0</v>
          </cell>
          <cell r="S1360">
            <v>0.3821</v>
          </cell>
          <cell r="T1360">
            <v>0</v>
          </cell>
          <cell r="U1360">
            <v>0</v>
          </cell>
          <cell r="V1360">
            <v>0.3821</v>
          </cell>
          <cell r="W1360">
            <v>225</v>
          </cell>
          <cell r="X1360">
            <v>33362.57</v>
          </cell>
          <cell r="Y1360">
            <v>0</v>
          </cell>
          <cell r="Z1360">
            <v>0</v>
          </cell>
          <cell r="AA1360">
            <v>0</v>
          </cell>
          <cell r="AB1360">
            <v>148.27810000000008</v>
          </cell>
          <cell r="AC1360">
            <v>33362.57</v>
          </cell>
          <cell r="AD1360">
            <v>20017.54</v>
          </cell>
        </row>
        <row r="1361">
          <cell r="B1361">
            <v>80012</v>
          </cell>
          <cell r="C1361" t="str">
            <v>Montessori Academy</v>
          </cell>
          <cell r="D1361" t="str">
            <v xml:space="preserve">078977101   </v>
          </cell>
          <cell r="E1361">
            <v>80011</v>
          </cell>
          <cell r="F1361" t="str">
            <v>Montessori Academy, Inc.</v>
          </cell>
          <cell r="G1361" t="str">
            <v xml:space="preserve">078977000   </v>
          </cell>
          <cell r="H1361">
            <v>1999</v>
          </cell>
          <cell r="I1361" t="str">
            <v>Maricopa</v>
          </cell>
          <cell r="J1361" t="str">
            <v>Charter Facility</v>
          </cell>
          <cell r="K1361">
            <v>0.6633663366336634</v>
          </cell>
          <cell r="L1361">
            <v>0.62264150943396224</v>
          </cell>
          <cell r="M1361">
            <v>0.64300000000000002</v>
          </cell>
          <cell r="N1361">
            <v>0.19631901840490798</v>
          </cell>
          <cell r="O1361">
            <v>0</v>
          </cell>
          <cell r="P1361">
            <v>0.19631901840490798</v>
          </cell>
          <cell r="Q1361">
            <v>225</v>
          </cell>
          <cell r="R1361">
            <v>30091.64</v>
          </cell>
          <cell r="S1361" t="str">
            <v/>
          </cell>
          <cell r="T1361">
            <v>0</v>
          </cell>
          <cell r="U1361">
            <v>0</v>
          </cell>
          <cell r="V1361" t="str">
            <v/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133.74059999999989</v>
          </cell>
          <cell r="AC1361">
            <v>30091.64</v>
          </cell>
          <cell r="AD1361">
            <v>18054.98</v>
          </cell>
        </row>
        <row r="1362">
          <cell r="B1362">
            <v>5544</v>
          </cell>
          <cell r="C1362" t="str">
            <v>Montessori Day Public Schools Chartered - Mountainside</v>
          </cell>
          <cell r="D1362" t="str">
            <v xml:space="preserve">078758003   </v>
          </cell>
          <cell r="E1362">
            <v>4359</v>
          </cell>
          <cell r="F1362" t="str">
            <v>Montessori Day Public Schools Chartered, Inc.</v>
          </cell>
          <cell r="G1362" t="str">
            <v xml:space="preserve">078758000   </v>
          </cell>
          <cell r="H1362">
            <v>1999</v>
          </cell>
          <cell r="I1362" t="str">
            <v>Maricopa</v>
          </cell>
          <cell r="J1362" t="str">
            <v>Charter Facility</v>
          </cell>
          <cell r="K1362">
            <v>0.72115384615384615</v>
          </cell>
          <cell r="L1362">
            <v>0.61538461538461542</v>
          </cell>
          <cell r="M1362">
            <v>0.66830000000000001</v>
          </cell>
          <cell r="N1362">
            <v>0.39361702127659576</v>
          </cell>
          <cell r="O1362">
            <v>0</v>
          </cell>
          <cell r="P1362">
            <v>0.39361702127659576</v>
          </cell>
          <cell r="Q1362">
            <v>225</v>
          </cell>
          <cell r="R1362">
            <v>41857.29</v>
          </cell>
          <cell r="S1362" t="str">
            <v/>
          </cell>
          <cell r="T1362">
            <v>0</v>
          </cell>
          <cell r="U1362">
            <v>0</v>
          </cell>
          <cell r="V1362" t="str">
            <v/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186.03239999999985</v>
          </cell>
          <cell r="AC1362">
            <v>41857.29</v>
          </cell>
          <cell r="AD1362">
            <v>25114.37</v>
          </cell>
        </row>
        <row r="1363">
          <cell r="B1363">
            <v>5542</v>
          </cell>
          <cell r="C1363" t="str">
            <v>Montessori Day Public Schools Chartered - Tempe</v>
          </cell>
          <cell r="D1363" t="str">
            <v xml:space="preserve">078758001   </v>
          </cell>
          <cell r="E1363">
            <v>4359</v>
          </cell>
          <cell r="F1363" t="str">
            <v>Montessori Day Public Schools Chartered, Inc.</v>
          </cell>
          <cell r="G1363" t="str">
            <v xml:space="preserve">078758000   </v>
          </cell>
          <cell r="H1363">
            <v>1999</v>
          </cell>
          <cell r="I1363" t="str">
            <v>Maricopa</v>
          </cell>
          <cell r="J1363" t="str">
            <v>Charter Facility</v>
          </cell>
          <cell r="K1363">
            <v>0.75609756097560976</v>
          </cell>
          <cell r="L1363">
            <v>0.85365853658536583</v>
          </cell>
          <cell r="M1363">
            <v>0.80489999999999995</v>
          </cell>
          <cell r="N1363">
            <v>0.22857142857142856</v>
          </cell>
          <cell r="O1363">
            <v>0</v>
          </cell>
          <cell r="P1363">
            <v>0.22857142857142856</v>
          </cell>
          <cell r="Q1363">
            <v>225</v>
          </cell>
          <cell r="R1363">
            <v>21964.61</v>
          </cell>
          <cell r="S1363" t="str">
            <v/>
          </cell>
          <cell r="T1363">
            <v>0</v>
          </cell>
          <cell r="U1363">
            <v>0</v>
          </cell>
          <cell r="V1363" t="str">
            <v/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97.620499999999879</v>
          </cell>
          <cell r="AC1363">
            <v>21964.61</v>
          </cell>
          <cell r="AD1363">
            <v>13178.77</v>
          </cell>
        </row>
        <row r="1364">
          <cell r="B1364">
            <v>5552</v>
          </cell>
          <cell r="C1364" t="str">
            <v>Montessori Education Centre Charter School - Mesa</v>
          </cell>
          <cell r="D1364" t="str">
            <v xml:space="preserve">078763001   </v>
          </cell>
          <cell r="E1364">
            <v>4363</v>
          </cell>
          <cell r="F1364" t="str">
            <v>Montessori Education Centre Charter School</v>
          </cell>
          <cell r="G1364" t="str">
            <v xml:space="preserve">078763000   </v>
          </cell>
          <cell r="H1364">
            <v>1999</v>
          </cell>
          <cell r="I1364" t="str">
            <v>Maricopa</v>
          </cell>
          <cell r="J1364" t="str">
            <v>Charter Facility</v>
          </cell>
          <cell r="K1364">
            <v>0.93333333333333335</v>
          </cell>
          <cell r="L1364">
            <v>0.77142857142857146</v>
          </cell>
          <cell r="M1364">
            <v>0.85240000000000005</v>
          </cell>
          <cell r="N1364">
            <v>0.1225296442687747</v>
          </cell>
          <cell r="O1364">
            <v>0</v>
          </cell>
          <cell r="P1364">
            <v>0.1225296442687747</v>
          </cell>
          <cell r="Q1364">
            <v>225</v>
          </cell>
          <cell r="R1364">
            <v>53170.31</v>
          </cell>
          <cell r="S1364" t="str">
            <v/>
          </cell>
          <cell r="T1364">
            <v>0</v>
          </cell>
          <cell r="U1364">
            <v>0</v>
          </cell>
          <cell r="V1364" t="str">
            <v/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236.3125000000004</v>
          </cell>
          <cell r="AC1364">
            <v>53170.31</v>
          </cell>
          <cell r="AD1364">
            <v>31902.19</v>
          </cell>
        </row>
        <row r="1365">
          <cell r="B1365">
            <v>79707</v>
          </cell>
          <cell r="C1365" t="str">
            <v>Montessori Education Centre Charter School - North Campus</v>
          </cell>
          <cell r="D1365" t="str">
            <v xml:space="preserve">078763002   </v>
          </cell>
          <cell r="E1365">
            <v>4363</v>
          </cell>
          <cell r="F1365" t="str">
            <v>Montessori Education Centre Charter School</v>
          </cell>
          <cell r="G1365" t="str">
            <v xml:space="preserve">078763000   </v>
          </cell>
          <cell r="H1365">
            <v>1999</v>
          </cell>
          <cell r="I1365" t="str">
            <v>Maricopa</v>
          </cell>
          <cell r="J1365" t="str">
            <v>Charter Facility</v>
          </cell>
          <cell r="K1365">
            <v>0.64197530864197527</v>
          </cell>
          <cell r="L1365">
            <v>0.54320987654320985</v>
          </cell>
          <cell r="M1365">
            <v>0.59260000000000002</v>
          </cell>
          <cell r="N1365">
            <v>0.10176991150442478</v>
          </cell>
          <cell r="O1365">
            <v>0</v>
          </cell>
          <cell r="P1365">
            <v>0.10176991150442478</v>
          </cell>
          <cell r="Q1365">
            <v>0</v>
          </cell>
          <cell r="R1365">
            <v>0</v>
          </cell>
          <cell r="S1365" t="str">
            <v/>
          </cell>
          <cell r="T1365">
            <v>0</v>
          </cell>
          <cell r="U1365">
            <v>0</v>
          </cell>
          <cell r="V1365" t="str">
            <v/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183.04499999999996</v>
          </cell>
          <cell r="AC1365">
            <v>0</v>
          </cell>
        </row>
        <row r="1366">
          <cell r="B1366">
            <v>79549</v>
          </cell>
          <cell r="C1366" t="str">
            <v>Montessori House Charter School</v>
          </cell>
          <cell r="D1366" t="str">
            <v xml:space="preserve">078936101   </v>
          </cell>
          <cell r="E1366">
            <v>79548</v>
          </cell>
          <cell r="F1366" t="str">
            <v>Montessori House, Inc.</v>
          </cell>
          <cell r="G1366" t="str">
            <v xml:space="preserve">078936000   </v>
          </cell>
          <cell r="H1366">
            <v>1999</v>
          </cell>
          <cell r="I1366" t="str">
            <v>Maricopa</v>
          </cell>
          <cell r="J1366" t="str">
            <v>Charter Facility</v>
          </cell>
          <cell r="K1366">
            <v>0.28000000000000003</v>
          </cell>
          <cell r="L1366">
            <v>0.53846153846153844</v>
          </cell>
          <cell r="M1366">
            <v>0.40920000000000001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 t="str">
            <v/>
          </cell>
          <cell r="T1366">
            <v>0</v>
          </cell>
          <cell r="U1366">
            <v>0</v>
          </cell>
          <cell r="V1366" t="str">
            <v/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36.891900000000007</v>
          </cell>
          <cell r="AC1366">
            <v>0</v>
          </cell>
        </row>
        <row r="1367">
          <cell r="B1367">
            <v>5869</v>
          </cell>
          <cell r="C1367" t="str">
            <v>Montessori Schoolhouse</v>
          </cell>
          <cell r="D1367" t="str">
            <v xml:space="preserve">108703101   </v>
          </cell>
          <cell r="E1367">
            <v>4428</v>
          </cell>
          <cell r="F1367" t="str">
            <v>Montessori Schoolhouse of Tucson, Inc.</v>
          </cell>
          <cell r="G1367" t="str">
            <v xml:space="preserve">108703000   </v>
          </cell>
          <cell r="H1367">
            <v>1999</v>
          </cell>
          <cell r="I1367" t="str">
            <v>Pima</v>
          </cell>
          <cell r="J1367" t="str">
            <v>Charter Facility</v>
          </cell>
          <cell r="K1367">
            <v>0</v>
          </cell>
          <cell r="L1367">
            <v>0</v>
          </cell>
          <cell r="M1367">
            <v>0</v>
          </cell>
          <cell r="N1367">
            <v>0.15384615384615385</v>
          </cell>
          <cell r="O1367">
            <v>0</v>
          </cell>
          <cell r="P1367">
            <v>0.15384615384615385</v>
          </cell>
          <cell r="Q1367">
            <v>0</v>
          </cell>
          <cell r="R1367">
            <v>0</v>
          </cell>
          <cell r="S1367" t="str">
            <v/>
          </cell>
          <cell r="T1367">
            <v>0</v>
          </cell>
          <cell r="U1367">
            <v>0</v>
          </cell>
          <cell r="V1367" t="str">
            <v/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12.999399999999998</v>
          </cell>
          <cell r="AC1367">
            <v>0</v>
          </cell>
        </row>
        <row r="1368">
          <cell r="B1368">
            <v>6340</v>
          </cell>
          <cell r="C1368" t="str">
            <v>Montessori Schoolhouse</v>
          </cell>
          <cell r="D1368" t="str">
            <v xml:space="preserve">108703002   </v>
          </cell>
          <cell r="E1368">
            <v>4428</v>
          </cell>
          <cell r="F1368" t="str">
            <v>Montessori Schoolhouse of Tucson, Inc.</v>
          </cell>
          <cell r="G1368" t="str">
            <v xml:space="preserve">108703000   </v>
          </cell>
          <cell r="H1368">
            <v>1999</v>
          </cell>
          <cell r="I1368" t="str">
            <v>Pima</v>
          </cell>
          <cell r="J1368" t="str">
            <v>Charter Facility</v>
          </cell>
          <cell r="K1368">
            <v>0.74358974358974361</v>
          </cell>
          <cell r="L1368">
            <v>0.94871794871794868</v>
          </cell>
          <cell r="M1368">
            <v>0.84619999999999995</v>
          </cell>
          <cell r="N1368">
            <v>0.2</v>
          </cell>
          <cell r="O1368">
            <v>0</v>
          </cell>
          <cell r="P1368">
            <v>0.2</v>
          </cell>
          <cell r="Q1368">
            <v>225</v>
          </cell>
          <cell r="R1368">
            <v>17440.72</v>
          </cell>
          <cell r="S1368" t="str">
            <v/>
          </cell>
          <cell r="T1368">
            <v>0</v>
          </cell>
          <cell r="U1368">
            <v>0</v>
          </cell>
          <cell r="V1368" t="str">
            <v/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77.514299999999963</v>
          </cell>
          <cell r="AC1368">
            <v>17440.72</v>
          </cell>
          <cell r="AD1368">
            <v>10464.43</v>
          </cell>
        </row>
        <row r="1369">
          <cell r="B1369">
            <v>92081</v>
          </cell>
          <cell r="C1369" t="str">
            <v>Fairbanks Middle School</v>
          </cell>
          <cell r="D1369" t="str">
            <v xml:space="preserve">060218102   </v>
          </cell>
          <cell r="E1369">
            <v>4230</v>
          </cell>
          <cell r="F1369" t="str">
            <v>Morenci Unified District</v>
          </cell>
          <cell r="G1369" t="str">
            <v xml:space="preserve">060218000   </v>
          </cell>
          <cell r="H1369">
            <v>1027</v>
          </cell>
          <cell r="I1369" t="str">
            <v>Greenlee</v>
          </cell>
          <cell r="J1369" t="str">
            <v>In A Unified School District</v>
          </cell>
          <cell r="K1369">
            <v>0.46115288220551376</v>
          </cell>
          <cell r="L1369">
            <v>0.38693467336683418</v>
          </cell>
          <cell r="M1369">
            <v>0.42399999999999999</v>
          </cell>
          <cell r="N1369">
            <v>0.29426433915211969</v>
          </cell>
          <cell r="O1369">
            <v>0.41</v>
          </cell>
          <cell r="P1369">
            <v>0.41</v>
          </cell>
          <cell r="Q1369">
            <v>0</v>
          </cell>
          <cell r="R1369">
            <v>0</v>
          </cell>
          <cell r="S1369" t="str">
            <v/>
          </cell>
          <cell r="T1369">
            <v>0</v>
          </cell>
          <cell r="U1369">
            <v>0</v>
          </cell>
          <cell r="V1369" t="str">
            <v/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442.48279999999863</v>
          </cell>
          <cell r="AC1369">
            <v>0</v>
          </cell>
        </row>
        <row r="1370">
          <cell r="B1370">
            <v>4907</v>
          </cell>
          <cell r="C1370" t="str">
            <v>Metcalf Elementary School</v>
          </cell>
          <cell r="D1370" t="str">
            <v xml:space="preserve">060218101   </v>
          </cell>
          <cell r="E1370">
            <v>4230</v>
          </cell>
          <cell r="F1370" t="str">
            <v>Morenci Unified District</v>
          </cell>
          <cell r="G1370" t="str">
            <v xml:space="preserve">060218000   </v>
          </cell>
          <cell r="H1370">
            <v>1027</v>
          </cell>
          <cell r="I1370" t="str">
            <v>Greenlee</v>
          </cell>
          <cell r="J1370" t="str">
            <v>In A Unified School District</v>
          </cell>
          <cell r="K1370">
            <v>0.52191235059760954</v>
          </cell>
          <cell r="L1370">
            <v>0.66533864541832666</v>
          </cell>
          <cell r="M1370">
            <v>0.59360000000000002</v>
          </cell>
          <cell r="N1370">
            <v>0.23983739837398374</v>
          </cell>
          <cell r="O1370">
            <v>0.42</v>
          </cell>
          <cell r="P1370">
            <v>0.42</v>
          </cell>
          <cell r="Q1370">
            <v>0</v>
          </cell>
          <cell r="R1370">
            <v>0</v>
          </cell>
          <cell r="S1370" t="str">
            <v/>
          </cell>
          <cell r="T1370">
            <v>0</v>
          </cell>
          <cell r="U1370">
            <v>0</v>
          </cell>
          <cell r="V1370" t="str">
            <v/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555.03749999999945</v>
          </cell>
          <cell r="AC1370">
            <v>0</v>
          </cell>
        </row>
        <row r="1371">
          <cell r="B1371">
            <v>4906</v>
          </cell>
          <cell r="C1371" t="str">
            <v>Morenci High School</v>
          </cell>
          <cell r="D1371" t="str">
            <v xml:space="preserve">060218002   </v>
          </cell>
          <cell r="E1371">
            <v>4230</v>
          </cell>
          <cell r="F1371" t="str">
            <v>Morenci Unified District</v>
          </cell>
          <cell r="G1371" t="str">
            <v xml:space="preserve">060218000   </v>
          </cell>
          <cell r="H1371">
            <v>1027</v>
          </cell>
          <cell r="I1371" t="str">
            <v>Greenlee</v>
          </cell>
          <cell r="J1371" t="str">
            <v>In A Unified School District</v>
          </cell>
          <cell r="K1371">
            <v>0.30163934426229511</v>
          </cell>
          <cell r="L1371">
            <v>0.30742049469964666</v>
          </cell>
          <cell r="M1371">
            <v>0.30449999999999999</v>
          </cell>
          <cell r="N1371">
            <v>0.23835616438356164</v>
          </cell>
          <cell r="O1371">
            <v>0.28999999999999998</v>
          </cell>
          <cell r="P1371">
            <v>0.28999999999999998</v>
          </cell>
          <cell r="Q1371">
            <v>0</v>
          </cell>
          <cell r="R1371">
            <v>0</v>
          </cell>
          <cell r="S1371" t="str">
            <v/>
          </cell>
          <cell r="T1371">
            <v>0</v>
          </cell>
          <cell r="U1371">
            <v>0</v>
          </cell>
          <cell r="V1371" t="str">
            <v/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336.68569999999954</v>
          </cell>
          <cell r="AC1371">
            <v>0</v>
          </cell>
        </row>
        <row r="1372">
          <cell r="B1372">
            <v>90193</v>
          </cell>
          <cell r="C1372" t="str">
            <v>Sun Valley Charter School</v>
          </cell>
          <cell r="D1372" t="str">
            <v xml:space="preserve">078556001   </v>
          </cell>
          <cell r="E1372">
            <v>90192</v>
          </cell>
          <cell r="F1372" t="str">
            <v>Morrison Education Group, Inc.</v>
          </cell>
          <cell r="G1372" t="str">
            <v xml:space="preserve">078556000   </v>
          </cell>
          <cell r="H1372">
            <v>1999</v>
          </cell>
          <cell r="I1372" t="str">
            <v>Maricopa</v>
          </cell>
          <cell r="J1372" t="str">
            <v>Charter Facility</v>
          </cell>
          <cell r="K1372">
            <v>0.43093922651933703</v>
          </cell>
          <cell r="L1372">
            <v>0.36464088397790057</v>
          </cell>
          <cell r="M1372">
            <v>0.39779999999999999</v>
          </cell>
          <cell r="N1372">
            <v>0.35494880546075086</v>
          </cell>
          <cell r="O1372">
            <v>0.75</v>
          </cell>
          <cell r="P1372">
            <v>0.75</v>
          </cell>
          <cell r="Q1372">
            <v>0</v>
          </cell>
          <cell r="R1372">
            <v>0</v>
          </cell>
          <cell r="S1372">
            <v>0.39779999999999999</v>
          </cell>
          <cell r="T1372">
            <v>0</v>
          </cell>
          <cell r="U1372">
            <v>0</v>
          </cell>
          <cell r="V1372">
            <v>0.39779999999999999</v>
          </cell>
          <cell r="W1372">
            <v>225</v>
          </cell>
          <cell r="X1372">
            <v>125564.94</v>
          </cell>
          <cell r="Y1372">
            <v>0</v>
          </cell>
          <cell r="Z1372">
            <v>0</v>
          </cell>
          <cell r="AA1372">
            <v>0</v>
          </cell>
          <cell r="AB1372">
            <v>558.06640000000016</v>
          </cell>
          <cell r="AC1372">
            <v>125564.94</v>
          </cell>
          <cell r="AD1372">
            <v>75338.960000000006</v>
          </cell>
        </row>
        <row r="1373">
          <cell r="B1373">
            <v>5189</v>
          </cell>
          <cell r="C1373" t="str">
            <v>Morristown Elementary School</v>
          </cell>
          <cell r="D1373" t="str">
            <v xml:space="preserve">070375101   </v>
          </cell>
          <cell r="E1373">
            <v>4251</v>
          </cell>
          <cell r="F1373" t="str">
            <v>Morristown Elementary District</v>
          </cell>
          <cell r="G1373" t="str">
            <v xml:space="preserve">070375000   </v>
          </cell>
          <cell r="H1373">
            <v>1030</v>
          </cell>
          <cell r="I1373" t="str">
            <v>Maricopa</v>
          </cell>
          <cell r="J1373" t="str">
            <v>In An Elementary Not In High School District</v>
          </cell>
          <cell r="K1373">
            <v>0.36666666666666664</v>
          </cell>
          <cell r="L1373">
            <v>0.449438202247191</v>
          </cell>
          <cell r="M1373">
            <v>0.40810000000000002</v>
          </cell>
          <cell r="N1373">
            <v>0.18110236220472442</v>
          </cell>
          <cell r="O1373">
            <v>0.72</v>
          </cell>
          <cell r="P1373">
            <v>0.72</v>
          </cell>
          <cell r="Q1373">
            <v>0</v>
          </cell>
          <cell r="R1373">
            <v>0</v>
          </cell>
          <cell r="S1373">
            <v>0.40810000000000002</v>
          </cell>
          <cell r="T1373">
            <v>0</v>
          </cell>
          <cell r="U1373">
            <v>0</v>
          </cell>
          <cell r="V1373">
            <v>0.40810000000000002</v>
          </cell>
          <cell r="W1373">
            <v>225</v>
          </cell>
          <cell r="X1373">
            <v>24398.48</v>
          </cell>
          <cell r="Y1373">
            <v>0</v>
          </cell>
          <cell r="Z1373">
            <v>0</v>
          </cell>
          <cell r="AA1373">
            <v>0</v>
          </cell>
          <cell r="AB1373">
            <v>108.43770000000009</v>
          </cell>
          <cell r="AC1373">
            <v>24398.48</v>
          </cell>
          <cell r="AD1373">
            <v>14639.09</v>
          </cell>
        </row>
        <row r="1374">
          <cell r="B1374">
            <v>78874</v>
          </cell>
          <cell r="C1374" t="str">
            <v>Mountain Oak Charter School</v>
          </cell>
          <cell r="D1374" t="str">
            <v xml:space="preserve">138768101   </v>
          </cell>
          <cell r="E1374">
            <v>78873</v>
          </cell>
          <cell r="F1374" t="str">
            <v>Mountain Oak Charter School, Inc.</v>
          </cell>
          <cell r="G1374" t="str">
            <v xml:space="preserve">138768000   </v>
          </cell>
          <cell r="H1374">
            <v>1999</v>
          </cell>
          <cell r="I1374" t="str">
            <v>Yavapai</v>
          </cell>
          <cell r="J1374" t="str">
            <v>Charter Facility</v>
          </cell>
          <cell r="K1374">
            <v>0.40707964601769914</v>
          </cell>
          <cell r="L1374">
            <v>0.35398230088495575</v>
          </cell>
          <cell r="M1374">
            <v>0.3805</v>
          </cell>
          <cell r="N1374">
            <v>0.41988950276243092</v>
          </cell>
          <cell r="O1374">
            <v>0</v>
          </cell>
          <cell r="P1374">
            <v>0.41988950276243092</v>
          </cell>
          <cell r="Q1374">
            <v>0</v>
          </cell>
          <cell r="R1374">
            <v>0</v>
          </cell>
          <cell r="S1374" t="str">
            <v/>
          </cell>
          <cell r="T1374">
            <v>0</v>
          </cell>
          <cell r="U1374">
            <v>0</v>
          </cell>
          <cell r="V1374" t="str">
            <v/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109.93459999999989</v>
          </cell>
          <cell r="AC1374">
            <v>0</v>
          </cell>
        </row>
        <row r="1375">
          <cell r="B1375">
            <v>10885</v>
          </cell>
          <cell r="C1375" t="str">
            <v>Mountain Rose Academy</v>
          </cell>
          <cell r="D1375" t="str">
            <v xml:space="preserve">108769001   </v>
          </cell>
          <cell r="E1375">
            <v>10879</v>
          </cell>
          <cell r="F1375" t="str">
            <v>Mountain Rose Academy, Inc.</v>
          </cell>
          <cell r="G1375" t="str">
            <v xml:space="preserve">108769000   </v>
          </cell>
          <cell r="H1375">
            <v>1999</v>
          </cell>
          <cell r="I1375" t="str">
            <v>Pima</v>
          </cell>
          <cell r="J1375" t="str">
            <v>Charter Facility</v>
          </cell>
          <cell r="K1375">
            <v>0.32258064516129031</v>
          </cell>
          <cell r="L1375">
            <v>0.109375</v>
          </cell>
          <cell r="M1375">
            <v>0.216</v>
          </cell>
          <cell r="N1375">
            <v>0.7350746268656716</v>
          </cell>
          <cell r="O1375">
            <v>0</v>
          </cell>
          <cell r="P1375">
            <v>0.7350746268656716</v>
          </cell>
          <cell r="Q1375">
            <v>0</v>
          </cell>
          <cell r="R1375">
            <v>0</v>
          </cell>
          <cell r="S1375">
            <v>0.216</v>
          </cell>
          <cell r="T1375">
            <v>0</v>
          </cell>
          <cell r="U1375">
            <v>0</v>
          </cell>
          <cell r="V1375">
            <v>0.216</v>
          </cell>
          <cell r="W1375">
            <v>0</v>
          </cell>
          <cell r="X1375">
            <v>0</v>
          </cell>
          <cell r="Y1375">
            <v>1</v>
          </cell>
          <cell r="Z1375">
            <v>0</v>
          </cell>
          <cell r="AA1375">
            <v>0</v>
          </cell>
          <cell r="AB1375">
            <v>271.78180000000066</v>
          </cell>
          <cell r="AC1375">
            <v>0</v>
          </cell>
        </row>
        <row r="1376">
          <cell r="B1376">
            <v>4843</v>
          </cell>
          <cell r="C1376" t="str">
            <v>Mountain School</v>
          </cell>
          <cell r="D1376" t="str">
            <v xml:space="preserve">038751001   </v>
          </cell>
          <cell r="E1376">
            <v>4203</v>
          </cell>
          <cell r="F1376" t="str">
            <v>Mountain School, Inc.</v>
          </cell>
          <cell r="G1376" t="str">
            <v xml:space="preserve">038751000   </v>
          </cell>
          <cell r="H1376">
            <v>1999</v>
          </cell>
          <cell r="I1376" t="str">
            <v>Coconino</v>
          </cell>
          <cell r="J1376" t="str">
            <v>Charter Facility</v>
          </cell>
          <cell r="K1376">
            <v>0.6875</v>
          </cell>
          <cell r="L1376">
            <v>0.61458333333333337</v>
          </cell>
          <cell r="M1376">
            <v>0.65100000000000002</v>
          </cell>
          <cell r="N1376">
            <v>0</v>
          </cell>
          <cell r="O1376">
            <v>0</v>
          </cell>
          <cell r="P1376">
            <v>0</v>
          </cell>
          <cell r="Q1376">
            <v>225</v>
          </cell>
          <cell r="R1376">
            <v>40429.35</v>
          </cell>
          <cell r="S1376" t="str">
            <v/>
          </cell>
          <cell r="T1376">
            <v>0</v>
          </cell>
          <cell r="U1376">
            <v>0</v>
          </cell>
          <cell r="V1376" t="str">
            <v/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179.68599999999992</v>
          </cell>
          <cell r="AC1376">
            <v>40429.35</v>
          </cell>
          <cell r="AD1376">
            <v>24257.61</v>
          </cell>
        </row>
        <row r="1377">
          <cell r="B1377">
            <v>5293</v>
          </cell>
          <cell r="C1377" t="str">
            <v>Alfred F Garcia School</v>
          </cell>
          <cell r="D1377" t="str">
            <v xml:space="preserve">070421104   </v>
          </cell>
          <cell r="E1377">
            <v>4265</v>
          </cell>
          <cell r="F1377" t="str">
            <v>Murphy Elementary District</v>
          </cell>
          <cell r="G1377" t="str">
            <v xml:space="preserve">070421000   </v>
          </cell>
          <cell r="H1377">
            <v>1031</v>
          </cell>
          <cell r="I1377" t="str">
            <v>Maricopa</v>
          </cell>
          <cell r="J1377" t="str">
            <v>In An Elementary In High School District</v>
          </cell>
          <cell r="K1377">
            <v>0.17985611510791366</v>
          </cell>
          <cell r="L1377">
            <v>0.16906474820143885</v>
          </cell>
          <cell r="M1377">
            <v>0.17449999999999999</v>
          </cell>
          <cell r="N1377">
            <v>8.0260303687635579E-2</v>
          </cell>
          <cell r="O1377">
            <v>0.87</v>
          </cell>
          <cell r="P1377">
            <v>0.87</v>
          </cell>
          <cell r="Q1377">
            <v>0</v>
          </cell>
          <cell r="R1377">
            <v>0</v>
          </cell>
          <cell r="S1377">
            <v>0.17449999999999999</v>
          </cell>
          <cell r="T1377">
            <v>0</v>
          </cell>
          <cell r="U1377">
            <v>0</v>
          </cell>
          <cell r="V1377">
            <v>0.17449999999999999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352.27259999999922</v>
          </cell>
          <cell r="AC1377">
            <v>0</v>
          </cell>
        </row>
        <row r="1378">
          <cell r="B1378">
            <v>5290</v>
          </cell>
          <cell r="C1378" t="str">
            <v>Arthur M Hamilton School</v>
          </cell>
          <cell r="D1378" t="str">
            <v xml:space="preserve">070421101   </v>
          </cell>
          <cell r="E1378">
            <v>4265</v>
          </cell>
          <cell r="F1378" t="str">
            <v>Murphy Elementary District</v>
          </cell>
          <cell r="G1378" t="str">
            <v xml:space="preserve">070421000   </v>
          </cell>
          <cell r="H1378">
            <v>1031</v>
          </cell>
          <cell r="I1378" t="str">
            <v>Maricopa</v>
          </cell>
          <cell r="J1378" t="str">
            <v>In An Elementary In High School District</v>
          </cell>
          <cell r="K1378">
            <v>9.9378881987577633E-2</v>
          </cell>
          <cell r="L1378">
            <v>6.8322981366459631E-2</v>
          </cell>
          <cell r="M1378">
            <v>8.3900000000000002E-2</v>
          </cell>
          <cell r="N1378">
            <v>8.294930875576037E-2</v>
          </cell>
          <cell r="O1378">
            <v>0.84</v>
          </cell>
          <cell r="P1378">
            <v>0.84</v>
          </cell>
          <cell r="Q1378">
            <v>0</v>
          </cell>
          <cell r="R1378">
            <v>0</v>
          </cell>
          <cell r="S1378">
            <v>8.3900000000000002E-2</v>
          </cell>
          <cell r="T1378">
            <v>0</v>
          </cell>
          <cell r="U1378">
            <v>0</v>
          </cell>
          <cell r="V1378">
            <v>8.3900000000000002E-2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253.69229999999982</v>
          </cell>
          <cell r="AC1378">
            <v>0</v>
          </cell>
        </row>
        <row r="1379">
          <cell r="B1379">
            <v>5291</v>
          </cell>
          <cell r="C1379" t="str">
            <v>Jack L Kuban Elementary School</v>
          </cell>
          <cell r="D1379" t="str">
            <v xml:space="preserve">070421102   </v>
          </cell>
          <cell r="E1379">
            <v>4265</v>
          </cell>
          <cell r="F1379" t="str">
            <v>Murphy Elementary District</v>
          </cell>
          <cell r="G1379" t="str">
            <v xml:space="preserve">070421000   </v>
          </cell>
          <cell r="H1379">
            <v>1031</v>
          </cell>
          <cell r="I1379" t="str">
            <v>Maricopa</v>
          </cell>
          <cell r="J1379" t="str">
            <v>In An Elementary In High School District</v>
          </cell>
          <cell r="K1379">
            <v>0.2711864406779661</v>
          </cell>
          <cell r="L1379">
            <v>0.28151260504201681</v>
          </cell>
          <cell r="M1379">
            <v>0.27629999999999999</v>
          </cell>
          <cell r="N1379">
            <v>5.2896725440806043E-2</v>
          </cell>
          <cell r="O1379">
            <v>0.89</v>
          </cell>
          <cell r="P1379">
            <v>0.89</v>
          </cell>
          <cell r="Q1379">
            <v>0</v>
          </cell>
          <cell r="R1379">
            <v>0</v>
          </cell>
          <cell r="S1379">
            <v>0.27629999999999999</v>
          </cell>
          <cell r="T1379">
            <v>0</v>
          </cell>
          <cell r="U1379">
            <v>0</v>
          </cell>
          <cell r="V1379">
            <v>0.27629999999999999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294.20509999999945</v>
          </cell>
          <cell r="AC1379">
            <v>0</v>
          </cell>
        </row>
        <row r="1380">
          <cell r="B1380">
            <v>5292</v>
          </cell>
          <cell r="C1380" t="str">
            <v>William R Sullivan Elementary School</v>
          </cell>
          <cell r="D1380" t="str">
            <v xml:space="preserve">070421103   </v>
          </cell>
          <cell r="E1380">
            <v>4265</v>
          </cell>
          <cell r="F1380" t="str">
            <v>Murphy Elementary District</v>
          </cell>
          <cell r="G1380" t="str">
            <v xml:space="preserve">070421000   </v>
          </cell>
          <cell r="H1380">
            <v>1031</v>
          </cell>
          <cell r="I1380" t="str">
            <v>Maricopa</v>
          </cell>
          <cell r="J1380" t="str">
            <v>In An Elementary In High School District</v>
          </cell>
          <cell r="K1380">
            <v>0.13819095477386933</v>
          </cell>
          <cell r="L1380">
            <v>0.20356234096692111</v>
          </cell>
          <cell r="M1380">
            <v>0.1709</v>
          </cell>
          <cell r="N1380">
            <v>0.1001669449081803</v>
          </cell>
          <cell r="O1380">
            <v>0.96</v>
          </cell>
          <cell r="P1380">
            <v>0.96</v>
          </cell>
          <cell r="Q1380">
            <v>0</v>
          </cell>
          <cell r="R1380">
            <v>0</v>
          </cell>
          <cell r="S1380">
            <v>0.1709</v>
          </cell>
          <cell r="T1380">
            <v>0</v>
          </cell>
          <cell r="U1380">
            <v>0</v>
          </cell>
          <cell r="V1380">
            <v>0.1709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522.63149999999871</v>
          </cell>
          <cell r="AC1380">
            <v>0</v>
          </cell>
        </row>
        <row r="1381">
          <cell r="B1381">
            <v>4784</v>
          </cell>
          <cell r="C1381" t="str">
            <v>Naco Elementary School</v>
          </cell>
          <cell r="D1381" t="str">
            <v xml:space="preserve">020323001   </v>
          </cell>
          <cell r="E1381">
            <v>4176</v>
          </cell>
          <cell r="F1381" t="str">
            <v>Naco Elementary District</v>
          </cell>
          <cell r="G1381" t="str">
            <v xml:space="preserve">020323000   </v>
          </cell>
          <cell r="H1381">
            <v>1030</v>
          </cell>
          <cell r="I1381" t="str">
            <v>Cochise</v>
          </cell>
          <cell r="J1381" t="str">
            <v>In An Elementary Not In High School District</v>
          </cell>
          <cell r="K1381">
            <v>0.1542056074766355</v>
          </cell>
          <cell r="L1381">
            <v>0.16822429906542055</v>
          </cell>
          <cell r="M1381">
            <v>0.16120000000000001</v>
          </cell>
          <cell r="N1381">
            <v>0</v>
          </cell>
          <cell r="O1381">
            <v>0.92</v>
          </cell>
          <cell r="P1381">
            <v>0.92</v>
          </cell>
          <cell r="Q1381">
            <v>0</v>
          </cell>
          <cell r="R1381">
            <v>0</v>
          </cell>
          <cell r="S1381">
            <v>0.16120000000000001</v>
          </cell>
          <cell r="T1381">
            <v>0</v>
          </cell>
          <cell r="U1381">
            <v>0</v>
          </cell>
          <cell r="V1381">
            <v>0.16120000000000001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289.1200000000004</v>
          </cell>
          <cell r="AC1381">
            <v>0</v>
          </cell>
        </row>
        <row r="1382">
          <cell r="B1382">
            <v>89748</v>
          </cell>
          <cell r="C1382" t="str">
            <v>Desert Oasis Elementary School</v>
          </cell>
          <cell r="D1382" t="str">
            <v xml:space="preserve">070381102   </v>
          </cell>
          <cell r="E1382">
            <v>4252</v>
          </cell>
          <cell r="F1382" t="str">
            <v>Nadaburg Unified School District</v>
          </cell>
          <cell r="G1382" t="str">
            <v xml:space="preserve">070381000   </v>
          </cell>
          <cell r="H1382">
            <v>1030</v>
          </cell>
          <cell r="I1382" t="str">
            <v>Maricopa</v>
          </cell>
          <cell r="J1382" t="str">
            <v>In An Elementary Not In High School District</v>
          </cell>
          <cell r="K1382">
            <v>0.40514469453376206</v>
          </cell>
          <cell r="L1382">
            <v>0.3086816720257235</v>
          </cell>
          <cell r="M1382">
            <v>0.3569</v>
          </cell>
          <cell r="N1382">
            <v>0.38268792710706151</v>
          </cell>
          <cell r="O1382">
            <v>0.57999999999999996</v>
          </cell>
          <cell r="P1382">
            <v>0.57999999999999996</v>
          </cell>
          <cell r="Q1382">
            <v>0</v>
          </cell>
          <cell r="R1382">
            <v>0</v>
          </cell>
          <cell r="S1382" t="str">
            <v/>
          </cell>
          <cell r="T1382">
            <v>0</v>
          </cell>
          <cell r="U1382">
            <v>0</v>
          </cell>
          <cell r="V1382" t="str">
            <v/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421.18989999999934</v>
          </cell>
          <cell r="AC1382">
            <v>0</v>
          </cell>
        </row>
        <row r="1383">
          <cell r="B1383">
            <v>5190</v>
          </cell>
          <cell r="C1383" t="str">
            <v>Nadaburg Elementary School</v>
          </cell>
          <cell r="D1383" t="str">
            <v xml:space="preserve">070381101   </v>
          </cell>
          <cell r="E1383">
            <v>4252</v>
          </cell>
          <cell r="F1383" t="str">
            <v>Nadaburg Unified School District</v>
          </cell>
          <cell r="G1383" t="str">
            <v xml:space="preserve">070381000   </v>
          </cell>
          <cell r="H1383">
            <v>1030</v>
          </cell>
          <cell r="I1383" t="str">
            <v>Maricopa</v>
          </cell>
          <cell r="J1383" t="str">
            <v>In An Elementary Not In High School District</v>
          </cell>
          <cell r="K1383">
            <v>0.28685258964143429</v>
          </cell>
          <cell r="L1383">
            <v>0.31128404669260701</v>
          </cell>
          <cell r="M1383">
            <v>0.29909999999999998</v>
          </cell>
          <cell r="N1383">
            <v>0.51311953352769679</v>
          </cell>
          <cell r="O1383">
            <v>0.76</v>
          </cell>
          <cell r="P1383">
            <v>0.76</v>
          </cell>
          <cell r="Q1383">
            <v>0</v>
          </cell>
          <cell r="R1383">
            <v>0</v>
          </cell>
          <cell r="S1383">
            <v>0.29909999999999998</v>
          </cell>
          <cell r="T1383">
            <v>0</v>
          </cell>
          <cell r="U1383">
            <v>0</v>
          </cell>
          <cell r="V1383">
            <v>0.29909999999999998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354.56119999999999</v>
          </cell>
          <cell r="AC1383">
            <v>0</v>
          </cell>
        </row>
        <row r="1384">
          <cell r="B1384">
            <v>7654</v>
          </cell>
          <cell r="C1384" t="str">
            <v>Navajo County Instruction for Success (NCIS)</v>
          </cell>
          <cell r="D1384" t="str">
            <v xml:space="preserve">090199001   </v>
          </cell>
          <cell r="E1384">
            <v>4386</v>
          </cell>
          <cell r="F1384" t="str">
            <v>Navajo County Accommodation District #99</v>
          </cell>
          <cell r="G1384" t="str">
            <v xml:space="preserve">090199000   </v>
          </cell>
          <cell r="H1384">
            <v>1029</v>
          </cell>
          <cell r="I1384" t="str">
            <v>Navajo</v>
          </cell>
          <cell r="J1384" t="str">
            <v>Accommodation School</v>
          </cell>
          <cell r="K1384">
            <v>8.3333333333333329E-2</v>
          </cell>
          <cell r="L1384">
            <v>8.3333333333333329E-2</v>
          </cell>
          <cell r="M1384">
            <v>8.3299999999999999E-2</v>
          </cell>
          <cell r="N1384">
            <v>0.69230769230769229</v>
          </cell>
          <cell r="O1384">
            <v>0</v>
          </cell>
          <cell r="P1384">
            <v>0.69230769230769229</v>
          </cell>
          <cell r="Q1384">
            <v>0</v>
          </cell>
          <cell r="R1384">
            <v>0</v>
          </cell>
          <cell r="S1384">
            <v>8.3299999999999999E-2</v>
          </cell>
          <cell r="T1384">
            <v>0</v>
          </cell>
          <cell r="U1384">
            <v>0</v>
          </cell>
          <cell r="V1384">
            <v>8.3299999999999999E-2</v>
          </cell>
          <cell r="W1384">
            <v>0</v>
          </cell>
          <cell r="X1384">
            <v>0</v>
          </cell>
          <cell r="Y1384">
            <v>1</v>
          </cell>
          <cell r="Z1384">
            <v>0</v>
          </cell>
          <cell r="AA1384">
            <v>0</v>
          </cell>
          <cell r="AB1384">
            <v>26.402000000000005</v>
          </cell>
          <cell r="AC1384">
            <v>0</v>
          </cell>
        </row>
        <row r="1385">
          <cell r="B1385">
            <v>92278</v>
          </cell>
          <cell r="C1385" t="str">
            <v>Rainbow Special Day Program</v>
          </cell>
          <cell r="D1385" t="str">
            <v xml:space="preserve">090199005   </v>
          </cell>
          <cell r="E1385">
            <v>4386</v>
          </cell>
          <cell r="F1385" t="str">
            <v>Navajo County Accommodation District #99</v>
          </cell>
          <cell r="G1385" t="str">
            <v xml:space="preserve">090199000   </v>
          </cell>
          <cell r="H1385">
            <v>1029</v>
          </cell>
          <cell r="I1385" t="str">
            <v>Navajo</v>
          </cell>
          <cell r="J1385" t="str">
            <v>Accommodation School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 t="str">
            <v/>
          </cell>
          <cell r="T1385">
            <v>0</v>
          </cell>
          <cell r="U1385">
            <v>0</v>
          </cell>
          <cell r="V1385" t="str">
            <v/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</row>
        <row r="1386">
          <cell r="B1386">
            <v>5554</v>
          </cell>
          <cell r="C1386" t="str">
            <v>New Horizon School for the Performing Arts</v>
          </cell>
          <cell r="D1386" t="str">
            <v xml:space="preserve">078771001   </v>
          </cell>
          <cell r="E1386">
            <v>4366</v>
          </cell>
          <cell r="F1386" t="str">
            <v>New Horizon School for the Performing Arts</v>
          </cell>
          <cell r="G1386" t="str">
            <v xml:space="preserve">078771000   </v>
          </cell>
          <cell r="H1386">
            <v>1999</v>
          </cell>
          <cell r="I1386" t="str">
            <v>Maricopa</v>
          </cell>
          <cell r="J1386" t="str">
            <v>Charter Facility</v>
          </cell>
          <cell r="K1386">
            <v>0.18604651162790697</v>
          </cell>
          <cell r="L1386">
            <v>0.26744186046511625</v>
          </cell>
          <cell r="M1386">
            <v>0.22670000000000001</v>
          </cell>
          <cell r="N1386">
            <v>0.49044585987261147</v>
          </cell>
          <cell r="O1386">
            <v>0.98</v>
          </cell>
          <cell r="P1386">
            <v>0.98</v>
          </cell>
          <cell r="Q1386">
            <v>0</v>
          </cell>
          <cell r="R1386">
            <v>0</v>
          </cell>
          <cell r="S1386">
            <v>0.22670000000000001</v>
          </cell>
          <cell r="T1386">
            <v>0</v>
          </cell>
          <cell r="U1386">
            <v>0</v>
          </cell>
          <cell r="V1386">
            <v>0.22670000000000001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155.57329999999988</v>
          </cell>
          <cell r="AC1386">
            <v>0</v>
          </cell>
        </row>
        <row r="1387">
          <cell r="B1387">
            <v>5482</v>
          </cell>
          <cell r="C1387" t="str">
            <v>New School for the Arts</v>
          </cell>
          <cell r="D1387" t="str">
            <v xml:space="preserve">078903201   </v>
          </cell>
          <cell r="E1387">
            <v>4316</v>
          </cell>
          <cell r="F1387" t="str">
            <v>New School For The Arts</v>
          </cell>
          <cell r="G1387" t="str">
            <v xml:space="preserve">078903000   </v>
          </cell>
          <cell r="H1387">
            <v>1999</v>
          </cell>
          <cell r="I1387" t="str">
            <v>Maricopa</v>
          </cell>
          <cell r="J1387" t="str">
            <v>Charter Facility</v>
          </cell>
          <cell r="K1387">
            <v>0.51145038167938928</v>
          </cell>
          <cell r="L1387">
            <v>0.26956521739130435</v>
          </cell>
          <cell r="M1387">
            <v>0.39050000000000001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 t="str">
            <v/>
          </cell>
          <cell r="T1387">
            <v>0</v>
          </cell>
          <cell r="U1387">
            <v>0</v>
          </cell>
          <cell r="V1387" t="str">
            <v/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176.33669999999989</v>
          </cell>
          <cell r="AC1387">
            <v>0</v>
          </cell>
        </row>
        <row r="1388">
          <cell r="B1388">
            <v>80986</v>
          </cell>
          <cell r="C1388" t="str">
            <v>New School for the Arts Middle School</v>
          </cell>
          <cell r="D1388" t="str">
            <v xml:space="preserve">078981001   </v>
          </cell>
          <cell r="E1388">
            <v>80985</v>
          </cell>
          <cell r="F1388" t="str">
            <v>New School for the Arts Middle School</v>
          </cell>
          <cell r="G1388" t="str">
            <v xml:space="preserve">078981000   </v>
          </cell>
          <cell r="H1388">
            <v>1999</v>
          </cell>
          <cell r="I1388" t="str">
            <v>Maricopa</v>
          </cell>
          <cell r="J1388" t="str">
            <v>Charter Facility</v>
          </cell>
          <cell r="K1388">
            <v>0.50684931506849318</v>
          </cell>
          <cell r="L1388">
            <v>0.21917808219178081</v>
          </cell>
          <cell r="M1388">
            <v>0.36299999999999999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 t="str">
            <v/>
          </cell>
          <cell r="T1388">
            <v>0</v>
          </cell>
          <cell r="U1388">
            <v>0</v>
          </cell>
          <cell r="V1388" t="str">
            <v/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80.288299999999936</v>
          </cell>
          <cell r="AC1388">
            <v>0</v>
          </cell>
        </row>
        <row r="1389">
          <cell r="B1389">
            <v>78883</v>
          </cell>
          <cell r="C1389" t="str">
            <v>New World Educational Center</v>
          </cell>
          <cell r="D1389" t="str">
            <v xml:space="preserve">078760001   </v>
          </cell>
          <cell r="E1389">
            <v>78882</v>
          </cell>
          <cell r="F1389" t="str">
            <v>New World Educational Center</v>
          </cell>
          <cell r="G1389" t="str">
            <v xml:space="preserve">078760000   </v>
          </cell>
          <cell r="H1389">
            <v>1999</v>
          </cell>
          <cell r="I1389" t="str">
            <v>Maricopa</v>
          </cell>
          <cell r="J1389" t="str">
            <v>Charter Facility</v>
          </cell>
          <cell r="K1389">
            <v>0.3904109589041096</v>
          </cell>
          <cell r="L1389">
            <v>0.45205479452054792</v>
          </cell>
          <cell r="M1389">
            <v>0.42120000000000002</v>
          </cell>
          <cell r="N1389">
            <v>0.2097560975609756</v>
          </cell>
          <cell r="O1389">
            <v>0.85</v>
          </cell>
          <cell r="P1389">
            <v>0.85</v>
          </cell>
          <cell r="Q1389">
            <v>0</v>
          </cell>
          <cell r="R1389">
            <v>0</v>
          </cell>
          <cell r="S1389">
            <v>0.42120000000000002</v>
          </cell>
          <cell r="T1389">
            <v>0</v>
          </cell>
          <cell r="U1389">
            <v>0</v>
          </cell>
          <cell r="V1389">
            <v>0.42120000000000002</v>
          </cell>
          <cell r="W1389">
            <v>225</v>
          </cell>
          <cell r="X1389">
            <v>48272.04</v>
          </cell>
          <cell r="Y1389">
            <v>0</v>
          </cell>
          <cell r="Z1389">
            <v>0</v>
          </cell>
          <cell r="AA1389">
            <v>0</v>
          </cell>
          <cell r="AB1389">
            <v>214.5424000000001</v>
          </cell>
          <cell r="AC1389">
            <v>48272.04</v>
          </cell>
          <cell r="AD1389">
            <v>28963.22</v>
          </cell>
        </row>
        <row r="1390">
          <cell r="B1390">
            <v>91154</v>
          </cell>
          <cell r="C1390" t="str">
            <v>New World Online Charter</v>
          </cell>
          <cell r="D1390" t="str">
            <v xml:space="preserve">078760003   </v>
          </cell>
          <cell r="E1390">
            <v>78882</v>
          </cell>
          <cell r="F1390" t="str">
            <v>New World Educational Center</v>
          </cell>
          <cell r="G1390" t="str">
            <v xml:space="preserve">078760000   </v>
          </cell>
          <cell r="H1390">
            <v>1999</v>
          </cell>
          <cell r="I1390" t="str">
            <v>Maricopa</v>
          </cell>
          <cell r="J1390" t="str">
            <v>Charter Facility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 t="str">
            <v/>
          </cell>
          <cell r="T1390">
            <v>0</v>
          </cell>
          <cell r="U1390">
            <v>0</v>
          </cell>
          <cell r="V1390" t="str">
            <v/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</row>
        <row r="1391">
          <cell r="B1391">
            <v>10800</v>
          </cell>
          <cell r="C1391" t="str">
            <v>Noah Webster Schools- Mesa</v>
          </cell>
          <cell r="D1391" t="str">
            <v xml:space="preserve">078930101   </v>
          </cell>
          <cell r="E1391">
            <v>10760</v>
          </cell>
          <cell r="F1391" t="str">
            <v>Noah Webster Schools - Mesa</v>
          </cell>
          <cell r="G1391" t="str">
            <v xml:space="preserve">078930000   </v>
          </cell>
          <cell r="H1391">
            <v>1999</v>
          </cell>
          <cell r="I1391" t="str">
            <v>Maricopa</v>
          </cell>
          <cell r="J1391" t="str">
            <v>Charter Facility</v>
          </cell>
          <cell r="K1391">
            <v>0.57246376811594202</v>
          </cell>
          <cell r="L1391">
            <v>0.60507246376811596</v>
          </cell>
          <cell r="M1391">
            <v>0.58879999999999999</v>
          </cell>
          <cell r="N1391">
            <v>0.24493731918997108</v>
          </cell>
          <cell r="O1391">
            <v>0.37</v>
          </cell>
          <cell r="P1391">
            <v>0.37</v>
          </cell>
          <cell r="Q1391">
            <v>0</v>
          </cell>
          <cell r="R1391">
            <v>0</v>
          </cell>
          <cell r="S1391" t="str">
            <v/>
          </cell>
          <cell r="T1391">
            <v>0</v>
          </cell>
          <cell r="U1391">
            <v>0</v>
          </cell>
          <cell r="V1391" t="str">
            <v/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759.07430000000227</v>
          </cell>
          <cell r="AC1391">
            <v>0</v>
          </cell>
        </row>
        <row r="1392">
          <cell r="B1392">
            <v>92345</v>
          </cell>
          <cell r="C1392" t="str">
            <v>Noah Webster Schools-Pima</v>
          </cell>
          <cell r="D1392" t="str">
            <v xml:space="preserve">078261001   </v>
          </cell>
          <cell r="E1392">
            <v>92374</v>
          </cell>
          <cell r="F1392" t="str">
            <v>Noah Webster Schools-Pima</v>
          </cell>
          <cell r="G1392" t="str">
            <v xml:space="preserve">078261000   </v>
          </cell>
          <cell r="H1392">
            <v>1999</v>
          </cell>
          <cell r="I1392" t="str">
            <v>Maricopa</v>
          </cell>
          <cell r="J1392" t="str">
            <v>Charter Facility</v>
          </cell>
          <cell r="K1392">
            <v>0.29064039408866993</v>
          </cell>
          <cell r="L1392">
            <v>0.35960591133004927</v>
          </cell>
          <cell r="M1392">
            <v>0.3251</v>
          </cell>
          <cell r="N1392">
            <v>0.21788990825688073</v>
          </cell>
          <cell r="O1392">
            <v>0.51</v>
          </cell>
          <cell r="P1392">
            <v>0.51</v>
          </cell>
          <cell r="Q1392">
            <v>0</v>
          </cell>
          <cell r="R1392">
            <v>0</v>
          </cell>
          <cell r="S1392" t="str">
            <v/>
          </cell>
          <cell r="T1392">
            <v>0</v>
          </cell>
          <cell r="U1392">
            <v>0</v>
          </cell>
          <cell r="V1392" t="str">
            <v/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445.04660000000194</v>
          </cell>
          <cell r="AC1392">
            <v>0</v>
          </cell>
        </row>
        <row r="1393">
          <cell r="B1393">
            <v>5958</v>
          </cell>
          <cell r="C1393" t="str">
            <v>A J Mitchell Elementary School</v>
          </cell>
          <cell r="D1393" t="str">
            <v xml:space="preserve">120201114   </v>
          </cell>
          <cell r="E1393">
            <v>4457</v>
          </cell>
          <cell r="F1393" t="str">
            <v>Nogales Unified District</v>
          </cell>
          <cell r="G1393" t="str">
            <v xml:space="preserve">120201000   </v>
          </cell>
          <cell r="H1393">
            <v>1027</v>
          </cell>
          <cell r="I1393" t="str">
            <v>Santa Cruz</v>
          </cell>
          <cell r="J1393" t="str">
            <v>In A Unified School District</v>
          </cell>
          <cell r="K1393">
            <v>0.28125</v>
          </cell>
          <cell r="L1393">
            <v>0.21428571428571427</v>
          </cell>
          <cell r="M1393">
            <v>0.24779999999999999</v>
          </cell>
          <cell r="N1393">
            <v>0.41911764705882354</v>
          </cell>
          <cell r="O1393">
            <v>0.92</v>
          </cell>
          <cell r="P1393">
            <v>0.92</v>
          </cell>
          <cell r="Q1393">
            <v>0</v>
          </cell>
          <cell r="R1393">
            <v>0</v>
          </cell>
          <cell r="S1393">
            <v>0.24779999999999999</v>
          </cell>
          <cell r="T1393">
            <v>0</v>
          </cell>
          <cell r="U1393">
            <v>0</v>
          </cell>
          <cell r="V1393">
            <v>0.24779999999999999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344.4676999999993</v>
          </cell>
          <cell r="AC1393">
            <v>0</v>
          </cell>
        </row>
        <row r="1394">
          <cell r="B1394">
            <v>5960</v>
          </cell>
          <cell r="C1394" t="str">
            <v>Challenger Elementary School</v>
          </cell>
          <cell r="D1394" t="str">
            <v xml:space="preserve">120201119   </v>
          </cell>
          <cell r="E1394">
            <v>4457</v>
          </cell>
          <cell r="F1394" t="str">
            <v>Nogales Unified District</v>
          </cell>
          <cell r="G1394" t="str">
            <v xml:space="preserve">120201000   </v>
          </cell>
          <cell r="H1394">
            <v>1027</v>
          </cell>
          <cell r="I1394" t="str">
            <v>Santa Cruz</v>
          </cell>
          <cell r="J1394" t="str">
            <v>In A Unified School District</v>
          </cell>
          <cell r="K1394">
            <v>0.36688311688311687</v>
          </cell>
          <cell r="L1394">
            <v>0.32131147540983607</v>
          </cell>
          <cell r="M1394">
            <v>0.34410000000000002</v>
          </cell>
          <cell r="N1394">
            <v>0.46840148698884759</v>
          </cell>
          <cell r="O1394">
            <v>0.85</v>
          </cell>
          <cell r="P1394">
            <v>0.85</v>
          </cell>
          <cell r="Q1394">
            <v>0</v>
          </cell>
          <cell r="R1394">
            <v>0</v>
          </cell>
          <cell r="S1394">
            <v>0.34410000000000002</v>
          </cell>
          <cell r="T1394">
            <v>0</v>
          </cell>
          <cell r="U1394">
            <v>0</v>
          </cell>
          <cell r="V1394">
            <v>0.34410000000000002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461.09609999999918</v>
          </cell>
          <cell r="AC1394">
            <v>0</v>
          </cell>
        </row>
        <row r="1395">
          <cell r="B1395">
            <v>5954</v>
          </cell>
          <cell r="C1395" t="str">
            <v>Desert Shadows Middle School</v>
          </cell>
          <cell r="D1395" t="str">
            <v xml:space="preserve">120201104   </v>
          </cell>
          <cell r="E1395">
            <v>4457</v>
          </cell>
          <cell r="F1395" t="str">
            <v>Nogales Unified District</v>
          </cell>
          <cell r="G1395" t="str">
            <v xml:space="preserve">120201000   </v>
          </cell>
          <cell r="H1395">
            <v>1027</v>
          </cell>
          <cell r="I1395" t="str">
            <v>Santa Cruz</v>
          </cell>
          <cell r="J1395" t="str">
            <v>In A Unified School District</v>
          </cell>
          <cell r="K1395">
            <v>0.33468834688346882</v>
          </cell>
          <cell r="L1395">
            <v>0.44715447154471544</v>
          </cell>
          <cell r="M1395">
            <v>0.39090000000000003</v>
          </cell>
          <cell r="N1395">
            <v>0</v>
          </cell>
          <cell r="O1395">
            <v>0.75</v>
          </cell>
          <cell r="P1395">
            <v>0.75</v>
          </cell>
          <cell r="Q1395">
            <v>0</v>
          </cell>
          <cell r="R1395">
            <v>0</v>
          </cell>
          <cell r="S1395">
            <v>0.39090000000000003</v>
          </cell>
          <cell r="T1395">
            <v>0</v>
          </cell>
          <cell r="U1395">
            <v>0</v>
          </cell>
          <cell r="V1395">
            <v>0.39090000000000003</v>
          </cell>
          <cell r="W1395">
            <v>225</v>
          </cell>
          <cell r="X1395">
            <v>172202.76</v>
          </cell>
          <cell r="Y1395">
            <v>0</v>
          </cell>
          <cell r="Z1395">
            <v>0</v>
          </cell>
          <cell r="AA1395">
            <v>0</v>
          </cell>
          <cell r="AB1395">
            <v>765.3456000000001</v>
          </cell>
          <cell r="AC1395">
            <v>172202.76</v>
          </cell>
          <cell r="AD1395">
            <v>103321.66</v>
          </cell>
        </row>
        <row r="1396">
          <cell r="B1396">
            <v>5955</v>
          </cell>
          <cell r="C1396" t="str">
            <v>Francisco Vasquez De Coronado Elementary School</v>
          </cell>
          <cell r="D1396" t="str">
            <v xml:space="preserve">120201108   </v>
          </cell>
          <cell r="E1396">
            <v>4457</v>
          </cell>
          <cell r="F1396" t="str">
            <v>Nogales Unified District</v>
          </cell>
          <cell r="G1396" t="str">
            <v xml:space="preserve">120201000   </v>
          </cell>
          <cell r="H1396">
            <v>1027</v>
          </cell>
          <cell r="I1396" t="str">
            <v>Santa Cruz</v>
          </cell>
          <cell r="J1396" t="str">
            <v>In A Unified School District</v>
          </cell>
          <cell r="K1396">
            <v>0.60810810810810811</v>
          </cell>
          <cell r="L1396">
            <v>0.69256756756756754</v>
          </cell>
          <cell r="M1396">
            <v>0.65029999999999999</v>
          </cell>
          <cell r="N1396">
            <v>0.5</v>
          </cell>
          <cell r="O1396">
            <v>0.63</v>
          </cell>
          <cell r="P1396">
            <v>0.63</v>
          </cell>
          <cell r="Q1396">
            <v>0</v>
          </cell>
          <cell r="R1396">
            <v>0</v>
          </cell>
          <cell r="S1396">
            <v>0.65029999999999999</v>
          </cell>
          <cell r="T1396">
            <v>400</v>
          </cell>
          <cell r="U1396">
            <v>196513.8</v>
          </cell>
          <cell r="V1396">
            <v>0.65029999999999999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491.28449999999964</v>
          </cell>
          <cell r="AC1396">
            <v>196513.8</v>
          </cell>
          <cell r="AD1396">
            <v>117908.28</v>
          </cell>
        </row>
        <row r="1397">
          <cell r="B1397">
            <v>5957</v>
          </cell>
          <cell r="C1397" t="str">
            <v>Lincoln Elementary School</v>
          </cell>
          <cell r="D1397" t="str">
            <v xml:space="preserve">120201113   </v>
          </cell>
          <cell r="E1397">
            <v>4457</v>
          </cell>
          <cell r="F1397" t="str">
            <v>Nogales Unified District</v>
          </cell>
          <cell r="G1397" t="str">
            <v xml:space="preserve">120201000   </v>
          </cell>
          <cell r="H1397">
            <v>1027</v>
          </cell>
          <cell r="I1397" t="str">
            <v>Santa Cruz</v>
          </cell>
          <cell r="J1397" t="str">
            <v>In A Unified School District</v>
          </cell>
          <cell r="K1397">
            <v>0.37438423645320196</v>
          </cell>
          <cell r="L1397">
            <v>0.58333333333333337</v>
          </cell>
          <cell r="M1397">
            <v>0.47889999999999999</v>
          </cell>
          <cell r="N1397">
            <v>0.40546697038724372</v>
          </cell>
          <cell r="O1397">
            <v>0.94</v>
          </cell>
          <cell r="P1397">
            <v>0.94</v>
          </cell>
          <cell r="Q1397">
            <v>0</v>
          </cell>
          <cell r="R1397">
            <v>0</v>
          </cell>
          <cell r="S1397">
            <v>0.47889999999999999</v>
          </cell>
          <cell r="T1397">
            <v>400</v>
          </cell>
          <cell r="U1397">
            <v>153139.20000000001</v>
          </cell>
          <cell r="V1397">
            <v>0.47889999999999999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382.8479999999995</v>
          </cell>
          <cell r="AC1397">
            <v>153139.20000000001</v>
          </cell>
          <cell r="AD1397">
            <v>91883.520000000004</v>
          </cell>
        </row>
        <row r="1398">
          <cell r="B1398">
            <v>5959</v>
          </cell>
          <cell r="C1398" t="str">
            <v>Mary L Welty Elementary School</v>
          </cell>
          <cell r="D1398" t="str">
            <v xml:space="preserve">120201115   </v>
          </cell>
          <cell r="E1398">
            <v>4457</v>
          </cell>
          <cell r="F1398" t="str">
            <v>Nogales Unified District</v>
          </cell>
          <cell r="G1398" t="str">
            <v xml:space="preserve">120201000   </v>
          </cell>
          <cell r="H1398">
            <v>1027</v>
          </cell>
          <cell r="I1398" t="str">
            <v>Santa Cruz</v>
          </cell>
          <cell r="J1398" t="str">
            <v>In A Unified School District</v>
          </cell>
          <cell r="K1398">
            <v>0.36410256410256409</v>
          </cell>
          <cell r="L1398">
            <v>0.44102564102564101</v>
          </cell>
          <cell r="M1398">
            <v>0.40260000000000001</v>
          </cell>
          <cell r="N1398">
            <v>0.48167539267015708</v>
          </cell>
          <cell r="O1398">
            <v>0.94</v>
          </cell>
          <cell r="P1398">
            <v>0.94</v>
          </cell>
          <cell r="Q1398">
            <v>0</v>
          </cell>
          <cell r="R1398">
            <v>0</v>
          </cell>
          <cell r="S1398">
            <v>0.40260000000000001</v>
          </cell>
          <cell r="T1398">
            <v>0</v>
          </cell>
          <cell r="U1398">
            <v>0</v>
          </cell>
          <cell r="V1398">
            <v>0.40260000000000001</v>
          </cell>
          <cell r="W1398">
            <v>225</v>
          </cell>
          <cell r="X1398">
            <v>72365.850000000006</v>
          </cell>
          <cell r="Y1398">
            <v>0</v>
          </cell>
          <cell r="Z1398">
            <v>0</v>
          </cell>
          <cell r="AA1398">
            <v>0</v>
          </cell>
          <cell r="AB1398">
            <v>321.62599999999958</v>
          </cell>
          <cell r="AC1398">
            <v>72365.850000000006</v>
          </cell>
          <cell r="AD1398">
            <v>43419.51</v>
          </cell>
        </row>
        <row r="1399">
          <cell r="B1399">
            <v>5962</v>
          </cell>
          <cell r="C1399" t="str">
            <v>Nogales High School</v>
          </cell>
          <cell r="D1399" t="str">
            <v xml:space="preserve">120201210   </v>
          </cell>
          <cell r="E1399">
            <v>4457</v>
          </cell>
          <cell r="F1399" t="str">
            <v>Nogales Unified District</v>
          </cell>
          <cell r="G1399" t="str">
            <v xml:space="preserve">120201000   </v>
          </cell>
          <cell r="H1399">
            <v>1027</v>
          </cell>
          <cell r="I1399" t="str">
            <v>Santa Cruz</v>
          </cell>
          <cell r="J1399" t="str">
            <v>In A Unified School District</v>
          </cell>
          <cell r="K1399">
            <v>0.2633093525179856</v>
          </cell>
          <cell r="L1399">
            <v>0.21723122238586157</v>
          </cell>
          <cell r="M1399">
            <v>0.24030000000000001</v>
          </cell>
          <cell r="N1399">
            <v>0.63031624863685931</v>
          </cell>
          <cell r="O1399">
            <v>0.69</v>
          </cell>
          <cell r="P1399">
            <v>0.69</v>
          </cell>
          <cell r="Q1399">
            <v>0</v>
          </cell>
          <cell r="R1399">
            <v>0</v>
          </cell>
          <cell r="S1399">
            <v>0.24030000000000001</v>
          </cell>
          <cell r="T1399">
            <v>0</v>
          </cell>
          <cell r="U1399">
            <v>0</v>
          </cell>
          <cell r="V1399">
            <v>0.24030000000000001</v>
          </cell>
          <cell r="W1399">
            <v>0</v>
          </cell>
          <cell r="X1399">
            <v>0</v>
          </cell>
          <cell r="Y1399">
            <v>0</v>
          </cell>
          <cell r="Z1399">
            <v>0</v>
          </cell>
          <cell r="AA1399">
            <v>0</v>
          </cell>
          <cell r="AB1399">
            <v>1769.6573000000028</v>
          </cell>
          <cell r="AC1399">
            <v>0</v>
          </cell>
        </row>
        <row r="1400">
          <cell r="B1400">
            <v>5961</v>
          </cell>
          <cell r="C1400" t="str">
            <v>Pierson Vocational High School</v>
          </cell>
          <cell r="D1400" t="str">
            <v xml:space="preserve">120201209   </v>
          </cell>
          <cell r="E1400">
            <v>4457</v>
          </cell>
          <cell r="F1400" t="str">
            <v>Nogales Unified District</v>
          </cell>
          <cell r="G1400" t="str">
            <v xml:space="preserve">120201000   </v>
          </cell>
          <cell r="H1400">
            <v>1027</v>
          </cell>
          <cell r="I1400" t="str">
            <v>Santa Cruz</v>
          </cell>
          <cell r="J1400" t="str">
            <v>In A Unified School District</v>
          </cell>
          <cell r="K1400">
            <v>8.1081081081081086E-2</v>
          </cell>
          <cell r="L1400">
            <v>0.10869565217391304</v>
          </cell>
          <cell r="M1400">
            <v>9.4899999999999998E-2</v>
          </cell>
          <cell r="N1400">
            <v>0.35</v>
          </cell>
          <cell r="O1400">
            <v>0.86</v>
          </cell>
          <cell r="P1400">
            <v>0.86</v>
          </cell>
          <cell r="Q1400">
            <v>0</v>
          </cell>
          <cell r="R1400">
            <v>0</v>
          </cell>
          <cell r="S1400">
            <v>9.4899999999999998E-2</v>
          </cell>
          <cell r="T1400">
            <v>0</v>
          </cell>
          <cell r="U1400">
            <v>0</v>
          </cell>
          <cell r="V1400">
            <v>9.4899999999999998E-2</v>
          </cell>
          <cell r="W1400">
            <v>0</v>
          </cell>
          <cell r="X1400">
            <v>0</v>
          </cell>
          <cell r="Y1400">
            <v>1</v>
          </cell>
          <cell r="Z1400">
            <v>0</v>
          </cell>
          <cell r="AA1400">
            <v>0</v>
          </cell>
          <cell r="AB1400">
            <v>108.12530000000002</v>
          </cell>
          <cell r="AC1400">
            <v>0</v>
          </cell>
        </row>
        <row r="1401">
          <cell r="B1401">
            <v>91269</v>
          </cell>
          <cell r="C1401" t="str">
            <v>PVHS AOI Program</v>
          </cell>
          <cell r="D1401" t="str">
            <v xml:space="preserve">120201208   </v>
          </cell>
          <cell r="E1401">
            <v>4457</v>
          </cell>
          <cell r="F1401" t="str">
            <v>Nogales Unified District</v>
          </cell>
          <cell r="G1401" t="str">
            <v xml:space="preserve">120201000   </v>
          </cell>
          <cell r="H1401">
            <v>1027</v>
          </cell>
          <cell r="I1401" t="str">
            <v>Santa Cruz</v>
          </cell>
          <cell r="J1401" t="str">
            <v>In A Unified School District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 t="str">
            <v/>
          </cell>
          <cell r="T1401">
            <v>0</v>
          </cell>
          <cell r="U1401">
            <v>0</v>
          </cell>
          <cell r="V1401" t="str">
            <v/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1.6009</v>
          </cell>
          <cell r="AC1401">
            <v>0</v>
          </cell>
        </row>
        <row r="1402">
          <cell r="B1402">
            <v>6071</v>
          </cell>
          <cell r="C1402" t="str">
            <v>Robert Bracker Elementary</v>
          </cell>
          <cell r="D1402" t="str">
            <v xml:space="preserve">120201103   </v>
          </cell>
          <cell r="E1402">
            <v>4457</v>
          </cell>
          <cell r="F1402" t="str">
            <v>Nogales Unified District</v>
          </cell>
          <cell r="G1402" t="str">
            <v xml:space="preserve">120201000   </v>
          </cell>
          <cell r="H1402">
            <v>1027</v>
          </cell>
          <cell r="I1402" t="str">
            <v>Santa Cruz</v>
          </cell>
          <cell r="J1402" t="str">
            <v>In A Unified School District</v>
          </cell>
          <cell r="K1402">
            <v>0.53472222222222221</v>
          </cell>
          <cell r="L1402">
            <v>0.625</v>
          </cell>
          <cell r="M1402">
            <v>0.57989999999999997</v>
          </cell>
          <cell r="N1402">
            <v>0.5</v>
          </cell>
          <cell r="O1402">
            <v>0.78</v>
          </cell>
          <cell r="P1402">
            <v>0.78</v>
          </cell>
          <cell r="Q1402">
            <v>0</v>
          </cell>
          <cell r="R1402">
            <v>0</v>
          </cell>
          <cell r="S1402">
            <v>0.57989999999999997</v>
          </cell>
          <cell r="T1402">
            <v>400</v>
          </cell>
          <cell r="U1402">
            <v>102780.24</v>
          </cell>
          <cell r="V1402">
            <v>0.57989999999999997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256.95059999999972</v>
          </cell>
          <cell r="AC1402">
            <v>102780.24</v>
          </cell>
          <cell r="AD1402">
            <v>61668.14</v>
          </cell>
        </row>
        <row r="1403">
          <cell r="B1403">
            <v>5956</v>
          </cell>
          <cell r="C1403" t="str">
            <v>Wade Carpenter Middle School</v>
          </cell>
          <cell r="D1403" t="str">
            <v xml:space="preserve">120201111   </v>
          </cell>
          <cell r="E1403">
            <v>4457</v>
          </cell>
          <cell r="F1403" t="str">
            <v>Nogales Unified District</v>
          </cell>
          <cell r="G1403" t="str">
            <v xml:space="preserve">120201000   </v>
          </cell>
          <cell r="H1403">
            <v>1027</v>
          </cell>
          <cell r="I1403" t="str">
            <v>Santa Cruz</v>
          </cell>
          <cell r="J1403" t="str">
            <v>In A Unified School District</v>
          </cell>
          <cell r="K1403">
            <v>0.23491027732463296</v>
          </cell>
          <cell r="L1403">
            <v>0.21009771986970685</v>
          </cell>
          <cell r="M1403">
            <v>0.2225</v>
          </cell>
          <cell r="N1403">
            <v>0.62722852512155591</v>
          </cell>
          <cell r="O1403">
            <v>0.94</v>
          </cell>
          <cell r="P1403">
            <v>0.94</v>
          </cell>
          <cell r="Q1403">
            <v>0</v>
          </cell>
          <cell r="R1403">
            <v>0</v>
          </cell>
          <cell r="S1403">
            <v>0.2225</v>
          </cell>
          <cell r="T1403">
            <v>0</v>
          </cell>
          <cell r="U1403">
            <v>0</v>
          </cell>
          <cell r="V1403">
            <v>0.2225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606.66320000000053</v>
          </cell>
          <cell r="AC1403">
            <v>0</v>
          </cell>
        </row>
        <row r="1404">
          <cell r="B1404">
            <v>91422</v>
          </cell>
          <cell r="C1404" t="str">
            <v>Great Hearts Academies - North Phoenix Prep</v>
          </cell>
          <cell r="D1404" t="str">
            <v xml:space="preserve">078584001   </v>
          </cell>
          <cell r="E1404">
            <v>90879</v>
          </cell>
          <cell r="F1404" t="str">
            <v>North Phoenix Preparatory Academy</v>
          </cell>
          <cell r="G1404" t="str">
            <v xml:space="preserve">078584000   </v>
          </cell>
          <cell r="H1404">
            <v>1999</v>
          </cell>
          <cell r="I1404" t="str">
            <v>Maricopa</v>
          </cell>
          <cell r="J1404" t="str">
            <v>Charter Facility</v>
          </cell>
          <cell r="K1404">
            <v>0.75872093023255816</v>
          </cell>
          <cell r="L1404">
            <v>0.67834394904458595</v>
          </cell>
          <cell r="M1404">
            <v>0.71850000000000003</v>
          </cell>
          <cell r="N1404">
            <v>0</v>
          </cell>
          <cell r="O1404">
            <v>0</v>
          </cell>
          <cell r="P1404">
            <v>0</v>
          </cell>
          <cell r="Q1404">
            <v>225</v>
          </cell>
          <cell r="R1404">
            <v>109525.01</v>
          </cell>
          <cell r="S1404" t="str">
            <v/>
          </cell>
          <cell r="T1404">
            <v>0</v>
          </cell>
          <cell r="U1404">
            <v>0</v>
          </cell>
          <cell r="V1404" t="str">
            <v/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486.77780000000206</v>
          </cell>
          <cell r="AC1404">
            <v>109525.01</v>
          </cell>
          <cell r="AD1404">
            <v>65715.009999999995</v>
          </cell>
        </row>
        <row r="1405">
          <cell r="B1405">
            <v>79702</v>
          </cell>
          <cell r="C1405" t="str">
            <v>Arizona Preparatory Academy</v>
          </cell>
          <cell r="D1405" t="str">
            <v xml:space="preserve">078945201   </v>
          </cell>
          <cell r="E1405">
            <v>79701</v>
          </cell>
          <cell r="F1405" t="str">
            <v>North Star Charter School, Inc.</v>
          </cell>
          <cell r="G1405" t="str">
            <v xml:space="preserve">078945000   </v>
          </cell>
          <cell r="H1405">
            <v>1999</v>
          </cell>
          <cell r="I1405" t="str">
            <v>Maricopa</v>
          </cell>
          <cell r="J1405" t="str">
            <v>Charter Facility</v>
          </cell>
          <cell r="K1405">
            <v>0.16666666666666666</v>
          </cell>
          <cell r="L1405">
            <v>9.3023255813953487E-2</v>
          </cell>
          <cell r="M1405">
            <v>0.1298</v>
          </cell>
          <cell r="N1405">
            <v>0.15251299826689774</v>
          </cell>
          <cell r="O1405">
            <v>0.56999999999999995</v>
          </cell>
          <cell r="P1405">
            <v>0.56999999999999995</v>
          </cell>
          <cell r="Q1405">
            <v>0</v>
          </cell>
          <cell r="R1405">
            <v>0</v>
          </cell>
          <cell r="S1405" t="str">
            <v/>
          </cell>
          <cell r="T1405">
            <v>0</v>
          </cell>
          <cell r="U1405">
            <v>0</v>
          </cell>
          <cell r="V1405" t="str">
            <v/>
          </cell>
          <cell r="W1405">
            <v>0</v>
          </cell>
          <cell r="X1405">
            <v>0</v>
          </cell>
          <cell r="Y1405">
            <v>1</v>
          </cell>
          <cell r="Z1405">
            <v>0</v>
          </cell>
          <cell r="AA1405">
            <v>0</v>
          </cell>
          <cell r="AB1405">
            <v>985.08870000000309</v>
          </cell>
          <cell r="AC1405">
            <v>0</v>
          </cell>
        </row>
        <row r="1406">
          <cell r="B1406">
            <v>91268</v>
          </cell>
          <cell r="C1406" t="str">
            <v>Cyber High School</v>
          </cell>
          <cell r="D1406" t="str">
            <v xml:space="preserve">078945101   </v>
          </cell>
          <cell r="E1406">
            <v>79701</v>
          </cell>
          <cell r="F1406" t="str">
            <v>North Star Charter School, Inc.</v>
          </cell>
          <cell r="G1406" t="str">
            <v xml:space="preserve">078945000   </v>
          </cell>
          <cell r="H1406">
            <v>1999</v>
          </cell>
          <cell r="I1406" t="str">
            <v>Maricopa</v>
          </cell>
          <cell r="J1406" t="str">
            <v>Charter Facility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 t="str">
            <v/>
          </cell>
          <cell r="T1406">
            <v>0</v>
          </cell>
          <cell r="U1406">
            <v>0</v>
          </cell>
          <cell r="V1406" t="str">
            <v/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</row>
        <row r="1407">
          <cell r="B1407">
            <v>4845</v>
          </cell>
          <cell r="C1407" t="str">
            <v>Northland Preparatory Academy</v>
          </cell>
          <cell r="D1407" t="str">
            <v xml:space="preserve">038701001   </v>
          </cell>
          <cell r="E1407">
            <v>4204</v>
          </cell>
          <cell r="F1407" t="str">
            <v>Northland Preparatory Academy</v>
          </cell>
          <cell r="G1407" t="str">
            <v xml:space="preserve">038701000   </v>
          </cell>
          <cell r="H1407">
            <v>1999</v>
          </cell>
          <cell r="I1407" t="str">
            <v>Coconino</v>
          </cell>
          <cell r="J1407" t="str">
            <v>Charter Facility</v>
          </cell>
          <cell r="K1407">
            <v>0.68007312614259596</v>
          </cell>
          <cell r="L1407">
            <v>0.60123966942148765</v>
          </cell>
          <cell r="M1407">
            <v>0.64070000000000005</v>
          </cell>
          <cell r="N1407">
            <v>0</v>
          </cell>
          <cell r="O1407">
            <v>0</v>
          </cell>
          <cell r="P1407">
            <v>0</v>
          </cell>
          <cell r="Q1407">
            <v>225</v>
          </cell>
          <cell r="R1407">
            <v>145614.47</v>
          </cell>
          <cell r="S1407" t="str">
            <v/>
          </cell>
          <cell r="T1407">
            <v>0</v>
          </cell>
          <cell r="U1407">
            <v>0</v>
          </cell>
          <cell r="V1407" t="str">
            <v/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647.17540000000031</v>
          </cell>
          <cell r="AC1407">
            <v>145614.47</v>
          </cell>
          <cell r="AD1407">
            <v>87368.68</v>
          </cell>
        </row>
        <row r="1408">
          <cell r="B1408">
            <v>79899</v>
          </cell>
          <cell r="C1408" t="str">
            <v>Nosotros Academy</v>
          </cell>
          <cell r="D1408" t="str">
            <v xml:space="preserve">108707001   </v>
          </cell>
          <cell r="E1408">
            <v>79881</v>
          </cell>
          <cell r="F1408" t="str">
            <v>Nosotros, Inc</v>
          </cell>
          <cell r="G1408" t="str">
            <v xml:space="preserve">108707000   </v>
          </cell>
          <cell r="H1408">
            <v>1999</v>
          </cell>
          <cell r="I1408" t="str">
            <v>Pima</v>
          </cell>
          <cell r="J1408" t="str">
            <v>Charter Facility</v>
          </cell>
          <cell r="K1408">
            <v>8.6956521739130432E-2</v>
          </cell>
          <cell r="L1408">
            <v>0.15909090909090909</v>
          </cell>
          <cell r="M1408">
            <v>0.123</v>
          </cell>
          <cell r="N1408">
            <v>0.95719844357976658</v>
          </cell>
          <cell r="O1408">
            <v>0.96</v>
          </cell>
          <cell r="P1408">
            <v>0.96</v>
          </cell>
          <cell r="Q1408">
            <v>0</v>
          </cell>
          <cell r="R1408">
            <v>0</v>
          </cell>
          <cell r="S1408">
            <v>0.123</v>
          </cell>
          <cell r="T1408">
            <v>0</v>
          </cell>
          <cell r="U1408">
            <v>0</v>
          </cell>
          <cell r="V1408">
            <v>0.123</v>
          </cell>
          <cell r="W1408">
            <v>0</v>
          </cell>
          <cell r="X1408">
            <v>0</v>
          </cell>
          <cell r="Y1408">
            <v>1</v>
          </cell>
          <cell r="Z1408">
            <v>0</v>
          </cell>
          <cell r="AA1408">
            <v>0</v>
          </cell>
          <cell r="AB1408">
            <v>267.91150000000056</v>
          </cell>
          <cell r="AC1408">
            <v>0</v>
          </cell>
        </row>
        <row r="1409">
          <cell r="B1409">
            <v>5493</v>
          </cell>
          <cell r="C1409" t="str">
            <v>Ombudsman - Charter East</v>
          </cell>
          <cell r="D1409" t="str">
            <v xml:space="preserve">078767009   </v>
          </cell>
          <cell r="E1409">
            <v>4323</v>
          </cell>
          <cell r="F1409" t="str">
            <v>Ombudsman Educational Services, Ltd.,a subsidiary of Educational Services of Ame</v>
          </cell>
          <cell r="G1409" t="str">
            <v xml:space="preserve">078767000   </v>
          </cell>
          <cell r="H1409">
            <v>1999</v>
          </cell>
          <cell r="I1409" t="str">
            <v>Maricopa</v>
          </cell>
          <cell r="J1409" t="str">
            <v>Charter Facility</v>
          </cell>
          <cell r="K1409">
            <v>7.8431372549019607E-2</v>
          </cell>
          <cell r="L1409">
            <v>5.6603773584905662E-2</v>
          </cell>
          <cell r="M1409">
            <v>6.7500000000000004E-2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 t="str">
            <v/>
          </cell>
          <cell r="T1409">
            <v>0</v>
          </cell>
          <cell r="U1409">
            <v>0</v>
          </cell>
          <cell r="V1409" t="str">
            <v/>
          </cell>
          <cell r="W1409">
            <v>0</v>
          </cell>
          <cell r="X1409">
            <v>0</v>
          </cell>
          <cell r="Y1409">
            <v>0</v>
          </cell>
          <cell r="Z1409">
            <v>0</v>
          </cell>
          <cell r="AA1409">
            <v>0</v>
          </cell>
          <cell r="AB1409">
            <v>110.54729999999989</v>
          </cell>
          <cell r="AC1409">
            <v>0</v>
          </cell>
        </row>
        <row r="1410">
          <cell r="B1410">
            <v>89440</v>
          </cell>
          <cell r="C1410" t="str">
            <v>Ombudsman - Charter East II</v>
          </cell>
          <cell r="D1410" t="str">
            <v xml:space="preserve">078767010   </v>
          </cell>
          <cell r="E1410">
            <v>4323</v>
          </cell>
          <cell r="F1410" t="str">
            <v>Ombudsman Educational Services, Ltd.,a subsidiary of Educational Services of Ame</v>
          </cell>
          <cell r="G1410" t="str">
            <v xml:space="preserve">078767000   </v>
          </cell>
          <cell r="H1410">
            <v>1999</v>
          </cell>
          <cell r="I1410" t="str">
            <v>Maricopa</v>
          </cell>
          <cell r="J1410" t="str">
            <v>Charter Facility</v>
          </cell>
          <cell r="K1410">
            <v>1.8867924528301886E-2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 t="str">
            <v/>
          </cell>
          <cell r="T1410">
            <v>0</v>
          </cell>
          <cell r="U1410">
            <v>0</v>
          </cell>
          <cell r="V1410" t="str">
            <v/>
          </cell>
          <cell r="W1410">
            <v>0</v>
          </cell>
          <cell r="X1410">
            <v>0</v>
          </cell>
          <cell r="Y1410">
            <v>1</v>
          </cell>
          <cell r="Z1410">
            <v>0</v>
          </cell>
          <cell r="AA1410">
            <v>0</v>
          </cell>
          <cell r="AB1410">
            <v>175.50659999999993</v>
          </cell>
          <cell r="AC1410">
            <v>0</v>
          </cell>
        </row>
        <row r="1411">
          <cell r="B1411">
            <v>78814</v>
          </cell>
          <cell r="C1411" t="str">
            <v>Ombudsman - Charter Metro</v>
          </cell>
          <cell r="D1411" t="str">
            <v xml:space="preserve">078767003   </v>
          </cell>
          <cell r="E1411">
            <v>4323</v>
          </cell>
          <cell r="F1411" t="str">
            <v>Ombudsman Educational Services, Ltd.,a subsidiary of Educational Services of Ame</v>
          </cell>
          <cell r="G1411" t="str">
            <v xml:space="preserve">078767000   </v>
          </cell>
          <cell r="H1411">
            <v>1999</v>
          </cell>
          <cell r="I1411" t="str">
            <v>Maricopa</v>
          </cell>
          <cell r="J1411" t="str">
            <v>Charter Facility</v>
          </cell>
          <cell r="K1411">
            <v>7.6086956521739135E-2</v>
          </cell>
          <cell r="L1411">
            <v>6.741573033707865E-2</v>
          </cell>
          <cell r="M1411">
            <v>7.1800000000000003E-2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 t="str">
            <v/>
          </cell>
          <cell r="T1411">
            <v>0</v>
          </cell>
          <cell r="U1411">
            <v>0</v>
          </cell>
          <cell r="V1411" t="str">
            <v/>
          </cell>
          <cell r="W1411">
            <v>0</v>
          </cell>
          <cell r="X1411">
            <v>0</v>
          </cell>
          <cell r="Y1411">
            <v>1</v>
          </cell>
          <cell r="Z1411">
            <v>0</v>
          </cell>
          <cell r="AA1411">
            <v>0</v>
          </cell>
          <cell r="AB1411">
            <v>318.80560000000116</v>
          </cell>
          <cell r="AC1411">
            <v>0</v>
          </cell>
        </row>
        <row r="1412">
          <cell r="B1412">
            <v>79174</v>
          </cell>
          <cell r="C1412" t="str">
            <v>Ombudsman - Charter Northeast</v>
          </cell>
          <cell r="D1412" t="str">
            <v xml:space="preserve">078767004   </v>
          </cell>
          <cell r="E1412">
            <v>4323</v>
          </cell>
          <cell r="F1412" t="str">
            <v>Ombudsman Educational Services, Ltd.,a subsidiary of Educational Services of Ame</v>
          </cell>
          <cell r="G1412" t="str">
            <v xml:space="preserve">078767000   </v>
          </cell>
          <cell r="H1412">
            <v>1999</v>
          </cell>
          <cell r="I1412" t="str">
            <v>Maricopa</v>
          </cell>
          <cell r="J1412" t="str">
            <v>Charter Facility</v>
          </cell>
          <cell r="K1412">
            <v>0.53333333333333333</v>
          </cell>
          <cell r="L1412">
            <v>0.23076923076923078</v>
          </cell>
          <cell r="M1412">
            <v>0.3821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 t="str">
            <v/>
          </cell>
          <cell r="T1412">
            <v>0</v>
          </cell>
          <cell r="U1412">
            <v>0</v>
          </cell>
          <cell r="V1412" t="str">
            <v/>
          </cell>
          <cell r="W1412">
            <v>0</v>
          </cell>
          <cell r="X1412">
            <v>0</v>
          </cell>
          <cell r="Y1412">
            <v>1</v>
          </cell>
          <cell r="Z1412">
            <v>0</v>
          </cell>
          <cell r="AA1412">
            <v>0</v>
          </cell>
          <cell r="AB1412">
            <v>96.601899999999887</v>
          </cell>
          <cell r="AC1412">
            <v>0</v>
          </cell>
        </row>
        <row r="1413">
          <cell r="B1413">
            <v>80026</v>
          </cell>
          <cell r="C1413" t="str">
            <v>Ombudsman - Charter Northwest</v>
          </cell>
          <cell r="D1413" t="str">
            <v xml:space="preserve">078767006   </v>
          </cell>
          <cell r="E1413">
            <v>4323</v>
          </cell>
          <cell r="F1413" t="str">
            <v>Ombudsman Educational Services, Ltd.,a subsidiary of Educational Services of Ame</v>
          </cell>
          <cell r="G1413" t="str">
            <v xml:space="preserve">078767000   </v>
          </cell>
          <cell r="H1413">
            <v>1999</v>
          </cell>
          <cell r="I1413" t="str">
            <v>Maricopa</v>
          </cell>
          <cell r="J1413" t="str">
            <v>Charter Facility</v>
          </cell>
          <cell r="K1413">
            <v>6.8965517241379309E-2</v>
          </cell>
          <cell r="L1413">
            <v>9.9009900990099011E-3</v>
          </cell>
          <cell r="M1413">
            <v>3.9399999999999998E-2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 t="str">
            <v/>
          </cell>
          <cell r="T1413">
            <v>0</v>
          </cell>
          <cell r="U1413">
            <v>0</v>
          </cell>
          <cell r="V1413" t="str">
            <v/>
          </cell>
          <cell r="W1413">
            <v>0</v>
          </cell>
          <cell r="X1413">
            <v>0</v>
          </cell>
          <cell r="Y1413">
            <v>1</v>
          </cell>
          <cell r="Z1413">
            <v>0</v>
          </cell>
          <cell r="AA1413">
            <v>0</v>
          </cell>
          <cell r="AB1413">
            <v>204.18140000000002</v>
          </cell>
          <cell r="AC1413">
            <v>0</v>
          </cell>
        </row>
        <row r="1414">
          <cell r="B1414">
            <v>89827</v>
          </cell>
          <cell r="C1414" t="str">
            <v>Ombudsman - Charter Valencia</v>
          </cell>
          <cell r="D1414" t="str">
            <v xml:space="preserve">078767011   </v>
          </cell>
          <cell r="E1414">
            <v>4323</v>
          </cell>
          <cell r="F1414" t="str">
            <v>Ombudsman Educational Services, Ltd.,a subsidiary of Educational Services of Ame</v>
          </cell>
          <cell r="G1414" t="str">
            <v xml:space="preserve">078767000   </v>
          </cell>
          <cell r="H1414">
            <v>1999</v>
          </cell>
          <cell r="I1414" t="str">
            <v>Maricopa</v>
          </cell>
          <cell r="J1414" t="str">
            <v>Charter Facility</v>
          </cell>
          <cell r="K1414">
            <v>8.9108910891089105E-2</v>
          </cell>
          <cell r="L1414">
            <v>2.7210884353741496E-2</v>
          </cell>
          <cell r="M1414">
            <v>5.8200000000000002E-2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 t="str">
            <v/>
          </cell>
          <cell r="T1414">
            <v>0</v>
          </cell>
          <cell r="U1414">
            <v>0</v>
          </cell>
          <cell r="V1414" t="str">
            <v/>
          </cell>
          <cell r="W1414">
            <v>0</v>
          </cell>
          <cell r="X1414">
            <v>0</v>
          </cell>
          <cell r="Y1414">
            <v>1</v>
          </cell>
          <cell r="Z1414">
            <v>0</v>
          </cell>
          <cell r="AA1414">
            <v>0</v>
          </cell>
          <cell r="AB1414">
            <v>482.24080000000168</v>
          </cell>
          <cell r="AC1414">
            <v>0</v>
          </cell>
        </row>
        <row r="1415">
          <cell r="B1415">
            <v>10737</v>
          </cell>
          <cell r="C1415" t="str">
            <v>Ombudsman - Charter West</v>
          </cell>
          <cell r="D1415" t="str">
            <v xml:space="preserve">078767002   </v>
          </cell>
          <cell r="E1415">
            <v>4323</v>
          </cell>
          <cell r="F1415" t="str">
            <v>Ombudsman Educational Services, Ltd.,a subsidiary of Educational Services of Ame</v>
          </cell>
          <cell r="G1415" t="str">
            <v xml:space="preserve">078767000   </v>
          </cell>
          <cell r="H1415">
            <v>1999</v>
          </cell>
          <cell r="I1415" t="str">
            <v>Maricopa</v>
          </cell>
          <cell r="J1415" t="str">
            <v>Charter Facility</v>
          </cell>
          <cell r="K1415">
            <v>0.13333333333333333</v>
          </cell>
          <cell r="L1415">
            <v>4.2105263157894736E-2</v>
          </cell>
          <cell r="M1415">
            <v>8.77E-2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 t="str">
            <v/>
          </cell>
          <cell r="T1415">
            <v>0</v>
          </cell>
          <cell r="U1415">
            <v>0</v>
          </cell>
          <cell r="V1415" t="str">
            <v/>
          </cell>
          <cell r="W1415">
            <v>0</v>
          </cell>
          <cell r="X1415">
            <v>0</v>
          </cell>
          <cell r="Y1415">
            <v>1</v>
          </cell>
          <cell r="Z1415">
            <v>0</v>
          </cell>
          <cell r="AA1415">
            <v>0</v>
          </cell>
          <cell r="AB1415">
            <v>232.51860000000033</v>
          </cell>
          <cell r="AC1415">
            <v>0</v>
          </cell>
        </row>
        <row r="1416">
          <cell r="B1416">
            <v>79505</v>
          </cell>
          <cell r="C1416" t="str">
            <v>Omega Alpha Academy School</v>
          </cell>
          <cell r="D1416" t="str">
            <v xml:space="preserve">028751002   </v>
          </cell>
          <cell r="E1416">
            <v>79503</v>
          </cell>
          <cell r="F1416" t="str">
            <v>Omega Alpha Academy</v>
          </cell>
          <cell r="G1416" t="str">
            <v xml:space="preserve">028751000   </v>
          </cell>
          <cell r="H1416">
            <v>1999</v>
          </cell>
          <cell r="I1416" t="str">
            <v>Cochise</v>
          </cell>
          <cell r="J1416" t="str">
            <v>Charter Facility</v>
          </cell>
          <cell r="K1416">
            <v>0.3</v>
          </cell>
          <cell r="L1416">
            <v>0.32666666666666666</v>
          </cell>
          <cell r="M1416">
            <v>0.31330000000000002</v>
          </cell>
          <cell r="N1416">
            <v>0</v>
          </cell>
          <cell r="O1416">
            <v>0.85</v>
          </cell>
          <cell r="P1416">
            <v>0.85</v>
          </cell>
          <cell r="Q1416">
            <v>0</v>
          </cell>
          <cell r="R1416">
            <v>0</v>
          </cell>
          <cell r="S1416">
            <v>0.31330000000000002</v>
          </cell>
          <cell r="T1416">
            <v>0</v>
          </cell>
          <cell r="U1416">
            <v>0</v>
          </cell>
          <cell r="V1416">
            <v>0.31330000000000002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312.03770000000065</v>
          </cell>
          <cell r="AC1416">
            <v>0</v>
          </cell>
        </row>
        <row r="1417">
          <cell r="B1417">
            <v>91789</v>
          </cell>
          <cell r="C1417" t="str">
            <v>Open Doors Community School</v>
          </cell>
          <cell r="D1417" t="str">
            <v xml:space="preserve">108512001   </v>
          </cell>
          <cell r="E1417">
            <v>91238</v>
          </cell>
          <cell r="F1417" t="str">
            <v>Open Doors Community School, Inc.</v>
          </cell>
          <cell r="G1417" t="str">
            <v xml:space="preserve">108512000   </v>
          </cell>
          <cell r="H1417">
            <v>1999</v>
          </cell>
          <cell r="I1417" t="str">
            <v>Pima</v>
          </cell>
          <cell r="J1417" t="str">
            <v>Charter Facility</v>
          </cell>
          <cell r="K1417">
            <v>0.3</v>
          </cell>
          <cell r="L1417">
            <v>0.25</v>
          </cell>
          <cell r="M1417">
            <v>0.27500000000000002</v>
          </cell>
          <cell r="N1417">
            <v>0.39215686274509803</v>
          </cell>
          <cell r="O1417">
            <v>0</v>
          </cell>
          <cell r="P1417">
            <v>0.39215686274509803</v>
          </cell>
          <cell r="Q1417">
            <v>0</v>
          </cell>
          <cell r="R1417">
            <v>0</v>
          </cell>
          <cell r="S1417" t="str">
            <v/>
          </cell>
          <cell r="T1417">
            <v>0</v>
          </cell>
          <cell r="U1417">
            <v>0</v>
          </cell>
          <cell r="V1417" t="str">
            <v/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135.87399999999985</v>
          </cell>
          <cell r="AC1417">
            <v>0</v>
          </cell>
        </row>
        <row r="1418">
          <cell r="B1418">
            <v>5927</v>
          </cell>
          <cell r="C1418" t="str">
            <v>Mountain Vista School</v>
          </cell>
          <cell r="D1418" t="str">
            <v xml:space="preserve">110302102   </v>
          </cell>
          <cell r="E1418">
            <v>4444</v>
          </cell>
          <cell r="F1418" t="str">
            <v>Oracle Elementary District</v>
          </cell>
          <cell r="G1418" t="str">
            <v xml:space="preserve">110302000   </v>
          </cell>
          <cell r="H1418">
            <v>1030</v>
          </cell>
          <cell r="I1418" t="str">
            <v>Pinal</v>
          </cell>
          <cell r="J1418" t="str">
            <v>In An Elementary Not In High School District</v>
          </cell>
          <cell r="K1418">
            <v>0.18297872340425531</v>
          </cell>
          <cell r="L1418">
            <v>0.26538461538461539</v>
          </cell>
          <cell r="M1418">
            <v>0.22420000000000001</v>
          </cell>
          <cell r="N1418">
            <v>0</v>
          </cell>
          <cell r="O1418">
            <v>0.64</v>
          </cell>
          <cell r="P1418">
            <v>0.64</v>
          </cell>
          <cell r="Q1418">
            <v>0</v>
          </cell>
          <cell r="R1418">
            <v>0</v>
          </cell>
          <cell r="S1418">
            <v>0.22420000000000001</v>
          </cell>
          <cell r="T1418">
            <v>0</v>
          </cell>
          <cell r="U1418">
            <v>0</v>
          </cell>
          <cell r="V1418">
            <v>0.22420000000000001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341.4259999999997</v>
          </cell>
          <cell r="AC1418">
            <v>0</v>
          </cell>
        </row>
        <row r="1419">
          <cell r="B1419">
            <v>5926</v>
          </cell>
          <cell r="C1419" t="str">
            <v>Oracle Ridge School</v>
          </cell>
          <cell r="D1419" t="str">
            <v xml:space="preserve">110302101   </v>
          </cell>
          <cell r="E1419">
            <v>4444</v>
          </cell>
          <cell r="F1419" t="str">
            <v>Oracle Elementary District</v>
          </cell>
          <cell r="G1419" t="str">
            <v xml:space="preserve">110302000   </v>
          </cell>
          <cell r="H1419">
            <v>1030</v>
          </cell>
          <cell r="I1419" t="str">
            <v>Pinal</v>
          </cell>
          <cell r="J1419" t="str">
            <v>In An Elementary Not In High School District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 t="str">
            <v/>
          </cell>
          <cell r="T1419">
            <v>0</v>
          </cell>
          <cell r="U1419">
            <v>0</v>
          </cell>
          <cell r="V1419" t="str">
            <v/>
          </cell>
          <cell r="W1419">
            <v>0</v>
          </cell>
          <cell r="X1419">
            <v>0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C1419">
            <v>0</v>
          </cell>
        </row>
        <row r="1420">
          <cell r="B1420">
            <v>5278</v>
          </cell>
          <cell r="C1420" t="str">
            <v>Clarendon School</v>
          </cell>
          <cell r="D1420" t="str">
            <v xml:space="preserve">070408102   </v>
          </cell>
          <cell r="E1420">
            <v>4262</v>
          </cell>
          <cell r="F1420" t="str">
            <v>Osborn Elementary District</v>
          </cell>
          <cell r="G1420" t="str">
            <v xml:space="preserve">070408000   </v>
          </cell>
          <cell r="H1420">
            <v>1031</v>
          </cell>
          <cell r="I1420" t="str">
            <v>Maricopa</v>
          </cell>
          <cell r="J1420" t="str">
            <v>In An Elementary In High School District</v>
          </cell>
          <cell r="K1420">
            <v>0.34047109207708781</v>
          </cell>
          <cell r="L1420">
            <v>0.47234042553191491</v>
          </cell>
          <cell r="M1420">
            <v>0.40639999999999998</v>
          </cell>
          <cell r="N1420">
            <v>0.8283261802575107</v>
          </cell>
          <cell r="O1420">
            <v>0.82</v>
          </cell>
          <cell r="P1420">
            <v>0.8283261802575107</v>
          </cell>
          <cell r="Q1420">
            <v>0</v>
          </cell>
          <cell r="R1420">
            <v>0</v>
          </cell>
          <cell r="S1420">
            <v>0.40639999999999998</v>
          </cell>
          <cell r="T1420">
            <v>0</v>
          </cell>
          <cell r="U1420">
            <v>0</v>
          </cell>
          <cell r="V1420">
            <v>0.40639999999999998</v>
          </cell>
          <cell r="W1420">
            <v>225</v>
          </cell>
          <cell r="X1420">
            <v>105022.96</v>
          </cell>
          <cell r="Y1420">
            <v>0</v>
          </cell>
          <cell r="Z1420">
            <v>0</v>
          </cell>
          <cell r="AA1420">
            <v>0</v>
          </cell>
          <cell r="AB1420">
            <v>466.768699999999</v>
          </cell>
          <cell r="AC1420">
            <v>105022.96</v>
          </cell>
          <cell r="AD1420">
            <v>63013.78</v>
          </cell>
        </row>
        <row r="1421">
          <cell r="B1421">
            <v>5279</v>
          </cell>
          <cell r="C1421" t="str">
            <v>Encanto School</v>
          </cell>
          <cell r="D1421" t="str">
            <v xml:space="preserve">070408103   </v>
          </cell>
          <cell r="E1421">
            <v>4262</v>
          </cell>
          <cell r="F1421" t="str">
            <v>Osborn Elementary District</v>
          </cell>
          <cell r="G1421" t="str">
            <v xml:space="preserve">070408000   </v>
          </cell>
          <cell r="H1421">
            <v>1031</v>
          </cell>
          <cell r="I1421" t="str">
            <v>Maricopa</v>
          </cell>
          <cell r="J1421" t="str">
            <v>In An Elementary In High School District</v>
          </cell>
          <cell r="K1421">
            <v>0.24698795180722891</v>
          </cell>
          <cell r="L1421">
            <v>0.43373493975903615</v>
          </cell>
          <cell r="M1421">
            <v>0.34039999999999998</v>
          </cell>
          <cell r="N1421">
            <v>0.80966325036603226</v>
          </cell>
          <cell r="O1421">
            <v>0.85</v>
          </cell>
          <cell r="P1421">
            <v>0.85</v>
          </cell>
          <cell r="Q1421">
            <v>0</v>
          </cell>
          <cell r="R1421">
            <v>0</v>
          </cell>
          <cell r="S1421">
            <v>0.34039999999999998</v>
          </cell>
          <cell r="T1421">
            <v>0</v>
          </cell>
          <cell r="U1421">
            <v>0</v>
          </cell>
          <cell r="V1421">
            <v>0.34039999999999998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569.01470000000108</v>
          </cell>
          <cell r="AC1421">
            <v>0</v>
          </cell>
        </row>
        <row r="1422">
          <cell r="B1422">
            <v>5282</v>
          </cell>
          <cell r="C1422" t="str">
            <v>Longview Elementary School</v>
          </cell>
          <cell r="D1422" t="str">
            <v xml:space="preserve">070408107   </v>
          </cell>
          <cell r="E1422">
            <v>4262</v>
          </cell>
          <cell r="F1422" t="str">
            <v>Osborn Elementary District</v>
          </cell>
          <cell r="G1422" t="str">
            <v xml:space="preserve">070408000   </v>
          </cell>
          <cell r="H1422">
            <v>1031</v>
          </cell>
          <cell r="I1422" t="str">
            <v>Maricopa</v>
          </cell>
          <cell r="J1422" t="str">
            <v>In An Elementary In High School District</v>
          </cell>
          <cell r="K1422">
            <v>0.25937500000000002</v>
          </cell>
          <cell r="L1422">
            <v>0.32608695652173914</v>
          </cell>
          <cell r="M1422">
            <v>0.29270000000000002</v>
          </cell>
          <cell r="N1422">
            <v>0.76306620209059228</v>
          </cell>
          <cell r="O1422">
            <v>0.94</v>
          </cell>
          <cell r="P1422">
            <v>0.94</v>
          </cell>
          <cell r="Q1422">
            <v>0</v>
          </cell>
          <cell r="R1422">
            <v>0</v>
          </cell>
          <cell r="S1422">
            <v>0.29270000000000002</v>
          </cell>
          <cell r="T1422">
            <v>0</v>
          </cell>
          <cell r="U1422">
            <v>0</v>
          </cell>
          <cell r="V1422">
            <v>0.29270000000000002</v>
          </cell>
          <cell r="W1422">
            <v>0</v>
          </cell>
          <cell r="X1422">
            <v>0</v>
          </cell>
          <cell r="Y1422">
            <v>0</v>
          </cell>
          <cell r="Z1422">
            <v>0</v>
          </cell>
          <cell r="AA1422">
            <v>0</v>
          </cell>
          <cell r="AB1422">
            <v>484.69419999999997</v>
          </cell>
          <cell r="AC1422">
            <v>0</v>
          </cell>
        </row>
        <row r="1423">
          <cell r="B1423">
            <v>6021</v>
          </cell>
          <cell r="C1423" t="str">
            <v>Montecito Community School</v>
          </cell>
          <cell r="D1423" t="str">
            <v xml:space="preserve">070408105   </v>
          </cell>
          <cell r="E1423">
            <v>4262</v>
          </cell>
          <cell r="F1423" t="str">
            <v>Osborn Elementary District</v>
          </cell>
          <cell r="G1423" t="str">
            <v xml:space="preserve">070408000   </v>
          </cell>
          <cell r="H1423">
            <v>1031</v>
          </cell>
          <cell r="I1423" t="str">
            <v>Maricopa</v>
          </cell>
          <cell r="J1423" t="str">
            <v>In An Elementary In High School District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0.64</v>
          </cell>
          <cell r="P1423">
            <v>0.64</v>
          </cell>
          <cell r="Q1423">
            <v>0</v>
          </cell>
          <cell r="R1423">
            <v>0</v>
          </cell>
          <cell r="S1423" t="str">
            <v/>
          </cell>
          <cell r="T1423">
            <v>0</v>
          </cell>
          <cell r="U1423">
            <v>0</v>
          </cell>
          <cell r="V1423" t="str">
            <v/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  <cell r="AC1423">
            <v>0</v>
          </cell>
        </row>
        <row r="1424">
          <cell r="B1424">
            <v>5280</v>
          </cell>
          <cell r="C1424" t="str">
            <v>Osborn Middle School</v>
          </cell>
          <cell r="D1424" t="str">
            <v xml:space="preserve">070408104   </v>
          </cell>
          <cell r="E1424">
            <v>4262</v>
          </cell>
          <cell r="F1424" t="str">
            <v>Osborn Elementary District</v>
          </cell>
          <cell r="G1424" t="str">
            <v xml:space="preserve">070408000   </v>
          </cell>
          <cell r="H1424">
            <v>1031</v>
          </cell>
          <cell r="I1424" t="str">
            <v>Maricopa</v>
          </cell>
          <cell r="J1424" t="str">
            <v>In An Elementary In High School District</v>
          </cell>
          <cell r="K1424">
            <v>0.29159212880143115</v>
          </cell>
          <cell r="L1424">
            <v>0.39593908629441626</v>
          </cell>
          <cell r="M1424">
            <v>0.34379999999999999</v>
          </cell>
          <cell r="N1424">
            <v>0.80679785330948117</v>
          </cell>
          <cell r="O1424">
            <v>0.86</v>
          </cell>
          <cell r="P1424">
            <v>0.86</v>
          </cell>
          <cell r="Q1424">
            <v>0</v>
          </cell>
          <cell r="R1424">
            <v>0</v>
          </cell>
          <cell r="S1424">
            <v>0.34379999999999999</v>
          </cell>
          <cell r="T1424">
            <v>0</v>
          </cell>
          <cell r="U1424">
            <v>0</v>
          </cell>
          <cell r="V1424">
            <v>0.34379999999999999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598.93749999999955</v>
          </cell>
          <cell r="AC1424">
            <v>0</v>
          </cell>
        </row>
        <row r="1425">
          <cell r="B1425">
            <v>5281</v>
          </cell>
          <cell r="C1425" t="str">
            <v>Solano School</v>
          </cell>
          <cell r="D1425" t="str">
            <v xml:space="preserve">070408106   </v>
          </cell>
          <cell r="E1425">
            <v>4262</v>
          </cell>
          <cell r="F1425" t="str">
            <v>Osborn Elementary District</v>
          </cell>
          <cell r="G1425" t="str">
            <v xml:space="preserve">070408000   </v>
          </cell>
          <cell r="H1425">
            <v>1031</v>
          </cell>
          <cell r="I1425" t="str">
            <v>Maricopa</v>
          </cell>
          <cell r="J1425" t="str">
            <v>In An Elementary In High School District</v>
          </cell>
          <cell r="K1425">
            <v>0.22459893048128343</v>
          </cell>
          <cell r="L1425">
            <v>0.27127659574468083</v>
          </cell>
          <cell r="M1425">
            <v>0.24790000000000001</v>
          </cell>
          <cell r="N1425">
            <v>0.74960127591706538</v>
          </cell>
          <cell r="O1425">
            <v>0.96</v>
          </cell>
          <cell r="P1425">
            <v>0.96</v>
          </cell>
          <cell r="Q1425">
            <v>0</v>
          </cell>
          <cell r="R1425">
            <v>0</v>
          </cell>
          <cell r="S1425">
            <v>0.24790000000000001</v>
          </cell>
          <cell r="T1425">
            <v>0</v>
          </cell>
          <cell r="U1425">
            <v>0</v>
          </cell>
          <cell r="V1425">
            <v>0.24790000000000001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548.76279999999974</v>
          </cell>
          <cell r="AC1425">
            <v>0</v>
          </cell>
        </row>
        <row r="1426">
          <cell r="B1426">
            <v>5578</v>
          </cell>
          <cell r="C1426" t="str">
            <v>Owens Elementary School</v>
          </cell>
          <cell r="D1426" t="str">
            <v xml:space="preserve">080306101   </v>
          </cell>
          <cell r="E1426">
            <v>4373</v>
          </cell>
          <cell r="F1426" t="str">
            <v>Owens School District No.6</v>
          </cell>
          <cell r="G1426" t="str">
            <v xml:space="preserve">080306000   </v>
          </cell>
          <cell r="H1426">
            <v>1030</v>
          </cell>
          <cell r="I1426" t="str">
            <v>Mohave</v>
          </cell>
          <cell r="J1426" t="str">
            <v>In An Elementary Not In High School District</v>
          </cell>
          <cell r="K1426">
            <v>0.5</v>
          </cell>
          <cell r="L1426">
            <v>0.41666666666666669</v>
          </cell>
          <cell r="M1426">
            <v>0.45829999999999999</v>
          </cell>
          <cell r="N1426">
            <v>0.36842105263157893</v>
          </cell>
          <cell r="O1426">
            <v>0.89</v>
          </cell>
          <cell r="P1426">
            <v>0.89</v>
          </cell>
          <cell r="Q1426">
            <v>0</v>
          </cell>
          <cell r="R1426">
            <v>0</v>
          </cell>
          <cell r="S1426">
            <v>0.45829999999999999</v>
          </cell>
          <cell r="T1426">
            <v>400</v>
          </cell>
          <cell r="U1426">
            <v>7632.96</v>
          </cell>
          <cell r="V1426">
            <v>0.45829999999999999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19.082399999999996</v>
          </cell>
          <cell r="AC1426">
            <v>7632.96</v>
          </cell>
          <cell r="AD1426">
            <v>4579.78</v>
          </cell>
        </row>
        <row r="1427">
          <cell r="B1427">
            <v>87413</v>
          </cell>
          <cell r="C1427" t="str">
            <v>Arts Academy at Estrella Mountain</v>
          </cell>
          <cell r="D1427" t="str">
            <v xml:space="preserve">078907103   </v>
          </cell>
          <cell r="E1427">
            <v>6235</v>
          </cell>
          <cell r="F1427" t="str">
            <v>P.L.C. Charter Schools</v>
          </cell>
          <cell r="G1427" t="str">
            <v xml:space="preserve">078907000   </v>
          </cell>
          <cell r="H1427">
            <v>1999</v>
          </cell>
          <cell r="I1427" t="str">
            <v>Maricopa</v>
          </cell>
          <cell r="J1427" t="str">
            <v>Charter Facility</v>
          </cell>
          <cell r="K1427">
            <v>0.33031088082901555</v>
          </cell>
          <cell r="L1427">
            <v>0.27554980595084089</v>
          </cell>
          <cell r="M1427">
            <v>0.3029</v>
          </cell>
          <cell r="N1427">
            <v>0</v>
          </cell>
          <cell r="O1427">
            <v>0.83</v>
          </cell>
          <cell r="P1427">
            <v>0.83</v>
          </cell>
          <cell r="Q1427">
            <v>0</v>
          </cell>
          <cell r="R1427">
            <v>0</v>
          </cell>
          <cell r="S1427">
            <v>0.3029</v>
          </cell>
          <cell r="T1427">
            <v>0</v>
          </cell>
          <cell r="U1427">
            <v>0</v>
          </cell>
          <cell r="V1427">
            <v>0.3029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1178.1739999999888</v>
          </cell>
          <cell r="AC1427">
            <v>0</v>
          </cell>
        </row>
        <row r="1428">
          <cell r="B1428">
            <v>90157</v>
          </cell>
          <cell r="C1428" t="str">
            <v>Arts Academy at Scottsdale - Closed</v>
          </cell>
          <cell r="D1428" t="str">
            <v xml:space="preserve">078907104   </v>
          </cell>
          <cell r="E1428">
            <v>6235</v>
          </cell>
          <cell r="F1428" t="str">
            <v>P.L.C. Charter Schools</v>
          </cell>
          <cell r="G1428" t="str">
            <v xml:space="preserve">078907000   </v>
          </cell>
          <cell r="H1428">
            <v>1999</v>
          </cell>
          <cell r="I1428" t="str">
            <v>Maricopa</v>
          </cell>
          <cell r="J1428" t="str">
            <v>Charter Facility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 t="str">
            <v/>
          </cell>
          <cell r="T1428">
            <v>0</v>
          </cell>
          <cell r="U1428">
            <v>0</v>
          </cell>
          <cell r="V1428" t="str">
            <v/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</row>
        <row r="1429">
          <cell r="B1429">
            <v>10851</v>
          </cell>
          <cell r="C1429" t="str">
            <v>Arts Academy at South Mountain - Closed</v>
          </cell>
          <cell r="D1429" t="str">
            <v xml:space="preserve">078907101   </v>
          </cell>
          <cell r="E1429">
            <v>6235</v>
          </cell>
          <cell r="F1429" t="str">
            <v>P.L.C. Charter Schools</v>
          </cell>
          <cell r="G1429" t="str">
            <v xml:space="preserve">078907000   </v>
          </cell>
          <cell r="H1429">
            <v>1999</v>
          </cell>
          <cell r="I1429" t="str">
            <v>Maricopa</v>
          </cell>
          <cell r="J1429" t="str">
            <v>Charter Facility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 t="str">
            <v/>
          </cell>
          <cell r="T1429">
            <v>0</v>
          </cell>
          <cell r="U1429">
            <v>0</v>
          </cell>
          <cell r="V1429" t="str">
            <v/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</row>
        <row r="1430">
          <cell r="B1430">
            <v>79108</v>
          </cell>
          <cell r="C1430" t="str">
            <v>PACE Preparatory Academy</v>
          </cell>
          <cell r="D1430" t="str">
            <v xml:space="preserve">138758201   </v>
          </cell>
          <cell r="E1430">
            <v>79068</v>
          </cell>
          <cell r="F1430" t="str">
            <v>PACE Preparatory Academy, Inc.</v>
          </cell>
          <cell r="G1430" t="str">
            <v xml:space="preserve">138758000   </v>
          </cell>
          <cell r="H1430">
            <v>1999</v>
          </cell>
          <cell r="I1430" t="str">
            <v>Yavapai</v>
          </cell>
          <cell r="J1430" t="str">
            <v>Charter Facility</v>
          </cell>
          <cell r="K1430">
            <v>0.30952380952380953</v>
          </cell>
          <cell r="L1430">
            <v>9.0909090909090912E-2</v>
          </cell>
          <cell r="M1430">
            <v>0.20019999999999999</v>
          </cell>
          <cell r="N1430">
            <v>0.90909090909090906</v>
          </cell>
          <cell r="O1430">
            <v>0</v>
          </cell>
          <cell r="P1430">
            <v>0.90909090909090906</v>
          </cell>
          <cell r="Q1430">
            <v>0</v>
          </cell>
          <cell r="R1430">
            <v>0</v>
          </cell>
          <cell r="S1430">
            <v>0.20019999999999999</v>
          </cell>
          <cell r="T1430">
            <v>0</v>
          </cell>
          <cell r="U1430">
            <v>0</v>
          </cell>
          <cell r="V1430">
            <v>0.20019999999999999</v>
          </cell>
          <cell r="W1430">
            <v>0</v>
          </cell>
          <cell r="X1430">
            <v>0</v>
          </cell>
          <cell r="Y1430">
            <v>1</v>
          </cell>
          <cell r="Z1430">
            <v>0</v>
          </cell>
          <cell r="AA1430">
            <v>0</v>
          </cell>
          <cell r="AB1430">
            <v>106.77569999999992</v>
          </cell>
          <cell r="AC1430">
            <v>0</v>
          </cell>
        </row>
        <row r="1431">
          <cell r="B1431">
            <v>80437</v>
          </cell>
          <cell r="C1431" t="str">
            <v>PACE Preparatory Academy-CLOSED</v>
          </cell>
          <cell r="D1431" t="str">
            <v xml:space="preserve">138758203   </v>
          </cell>
          <cell r="E1431">
            <v>79068</v>
          </cell>
          <cell r="F1431" t="str">
            <v>PACE Preparatory Academy, Inc.</v>
          </cell>
          <cell r="G1431" t="str">
            <v xml:space="preserve">138758000   </v>
          </cell>
          <cell r="H1431">
            <v>1999</v>
          </cell>
          <cell r="I1431" t="str">
            <v>Yavapai</v>
          </cell>
          <cell r="J1431" t="str">
            <v>Charter Facility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 t="str">
            <v/>
          </cell>
          <cell r="T1431">
            <v>0</v>
          </cell>
          <cell r="U1431">
            <v>0</v>
          </cell>
          <cell r="V1431" t="str">
            <v/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</row>
        <row r="1432">
          <cell r="B1432">
            <v>4829</v>
          </cell>
          <cell r="C1432" t="str">
            <v>Desert View Elementary Intermediate</v>
          </cell>
          <cell r="D1432" t="str">
            <v xml:space="preserve">030208101   </v>
          </cell>
          <cell r="E1432">
            <v>4196</v>
          </cell>
          <cell r="F1432" t="str">
            <v>Page Unified District</v>
          </cell>
          <cell r="G1432" t="str">
            <v xml:space="preserve">030208000   </v>
          </cell>
          <cell r="H1432">
            <v>1027</v>
          </cell>
          <cell r="I1432" t="str">
            <v>Coconino</v>
          </cell>
          <cell r="J1432" t="str">
            <v>In A Unified School District</v>
          </cell>
          <cell r="K1432">
            <v>0.25079365079365079</v>
          </cell>
          <cell r="L1432">
            <v>0.32520325203252032</v>
          </cell>
          <cell r="M1432">
            <v>0.28799999999999998</v>
          </cell>
          <cell r="N1432">
            <v>3.4387895460797797E-2</v>
          </cell>
          <cell r="O1432">
            <v>0.62</v>
          </cell>
          <cell r="P1432">
            <v>0.62</v>
          </cell>
          <cell r="Q1432">
            <v>0</v>
          </cell>
          <cell r="R1432">
            <v>0</v>
          </cell>
          <cell r="S1432">
            <v>0.28799999999999998</v>
          </cell>
          <cell r="T1432">
            <v>0</v>
          </cell>
          <cell r="U1432">
            <v>0</v>
          </cell>
          <cell r="V1432">
            <v>0.28799999999999998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619.78930000000173</v>
          </cell>
          <cell r="AC1432">
            <v>0</v>
          </cell>
        </row>
        <row r="1433">
          <cell r="B1433">
            <v>4830</v>
          </cell>
          <cell r="C1433" t="str">
            <v>Lake View Elementary Primary</v>
          </cell>
          <cell r="D1433" t="str">
            <v xml:space="preserve">030208102   </v>
          </cell>
          <cell r="E1433">
            <v>4196</v>
          </cell>
          <cell r="F1433" t="str">
            <v>Page Unified District</v>
          </cell>
          <cell r="G1433" t="str">
            <v xml:space="preserve">030208000   </v>
          </cell>
          <cell r="H1433">
            <v>1027</v>
          </cell>
          <cell r="I1433" t="str">
            <v>Coconino</v>
          </cell>
          <cell r="J1433" t="str">
            <v>In A Unified School District</v>
          </cell>
          <cell r="K1433">
            <v>0</v>
          </cell>
          <cell r="L1433">
            <v>0</v>
          </cell>
          <cell r="M1433">
            <v>0</v>
          </cell>
          <cell r="N1433">
            <v>2.5782688766114181E-2</v>
          </cell>
          <cell r="O1433">
            <v>0.65</v>
          </cell>
          <cell r="P1433">
            <v>0.65</v>
          </cell>
          <cell r="Q1433">
            <v>0</v>
          </cell>
          <cell r="R1433">
            <v>0</v>
          </cell>
          <cell r="S1433" t="str">
            <v/>
          </cell>
          <cell r="T1433">
            <v>0</v>
          </cell>
          <cell r="U1433">
            <v>0</v>
          </cell>
          <cell r="V1433" t="str">
            <v/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469.25020000000114</v>
          </cell>
          <cell r="AC1433">
            <v>0</v>
          </cell>
        </row>
        <row r="1434">
          <cell r="B1434">
            <v>92913</v>
          </cell>
          <cell r="C1434" t="str">
            <v>Manson Mesa High School</v>
          </cell>
          <cell r="D1434" t="str">
            <v xml:space="preserve">030208210   </v>
          </cell>
          <cell r="E1434">
            <v>4196</v>
          </cell>
          <cell r="F1434" t="str">
            <v>Page Unified District</v>
          </cell>
          <cell r="G1434" t="str">
            <v xml:space="preserve">030208000   </v>
          </cell>
          <cell r="H1434">
            <v>1027</v>
          </cell>
          <cell r="I1434" t="str">
            <v>Coconino</v>
          </cell>
          <cell r="J1434" t="str">
            <v>In A Unified School District</v>
          </cell>
          <cell r="K1434">
            <v>7.8947368421052627E-2</v>
          </cell>
          <cell r="L1434">
            <v>0.11428571428571428</v>
          </cell>
          <cell r="M1434">
            <v>9.6600000000000005E-2</v>
          </cell>
          <cell r="N1434">
            <v>4.7619047619047616E-2</v>
          </cell>
          <cell r="O1434">
            <v>0.51</v>
          </cell>
          <cell r="P1434">
            <v>0.51</v>
          </cell>
          <cell r="Q1434">
            <v>0</v>
          </cell>
          <cell r="R1434">
            <v>0</v>
          </cell>
          <cell r="S1434" t="str">
            <v/>
          </cell>
          <cell r="T1434">
            <v>0</v>
          </cell>
          <cell r="U1434">
            <v>0</v>
          </cell>
          <cell r="V1434" t="str">
            <v/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32.53629999999999</v>
          </cell>
          <cell r="AC1434">
            <v>0</v>
          </cell>
        </row>
        <row r="1435">
          <cell r="B1435">
            <v>4832</v>
          </cell>
          <cell r="C1435" t="str">
            <v>Page High School</v>
          </cell>
          <cell r="D1435" t="str">
            <v xml:space="preserve">030208209   </v>
          </cell>
          <cell r="E1435">
            <v>4196</v>
          </cell>
          <cell r="F1435" t="str">
            <v>Page Unified District</v>
          </cell>
          <cell r="G1435" t="str">
            <v xml:space="preserve">030208000   </v>
          </cell>
          <cell r="H1435">
            <v>1027</v>
          </cell>
          <cell r="I1435" t="str">
            <v>Coconino</v>
          </cell>
          <cell r="J1435" t="str">
            <v>In A Unified School District</v>
          </cell>
          <cell r="K1435">
            <v>0.20907617504051865</v>
          </cell>
          <cell r="L1435">
            <v>0.14463452566096424</v>
          </cell>
          <cell r="M1435">
            <v>0.1769</v>
          </cell>
          <cell r="N1435">
            <v>0.32896461336828309</v>
          </cell>
          <cell r="O1435">
            <v>0.48</v>
          </cell>
          <cell r="P1435">
            <v>0.48</v>
          </cell>
          <cell r="Q1435">
            <v>0</v>
          </cell>
          <cell r="R1435">
            <v>0</v>
          </cell>
          <cell r="S1435" t="str">
            <v/>
          </cell>
          <cell r="T1435">
            <v>0</v>
          </cell>
          <cell r="U1435">
            <v>0</v>
          </cell>
          <cell r="V1435" t="str">
            <v/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788.16840000000161</v>
          </cell>
          <cell r="AC1435">
            <v>0</v>
          </cell>
        </row>
        <row r="1436">
          <cell r="B1436">
            <v>4831</v>
          </cell>
          <cell r="C1436" t="str">
            <v>Page Middle School</v>
          </cell>
          <cell r="D1436" t="str">
            <v xml:space="preserve">030208106   </v>
          </cell>
          <cell r="E1436">
            <v>4196</v>
          </cell>
          <cell r="F1436" t="str">
            <v>Page Unified District</v>
          </cell>
          <cell r="G1436" t="str">
            <v xml:space="preserve">030208000   </v>
          </cell>
          <cell r="H1436">
            <v>1027</v>
          </cell>
          <cell r="I1436" t="str">
            <v>Coconino</v>
          </cell>
          <cell r="J1436" t="str">
            <v>In A Unified School District</v>
          </cell>
          <cell r="K1436">
            <v>0.19255663430420711</v>
          </cell>
          <cell r="L1436">
            <v>0.22151898734177214</v>
          </cell>
          <cell r="M1436">
            <v>0.20699999999999999</v>
          </cell>
          <cell r="N1436">
            <v>3.6753445635528334E-2</v>
          </cell>
          <cell r="O1436">
            <v>0.56000000000000005</v>
          </cell>
          <cell r="P1436">
            <v>0.56000000000000005</v>
          </cell>
          <cell r="Q1436">
            <v>0</v>
          </cell>
          <cell r="R1436">
            <v>0</v>
          </cell>
          <cell r="S1436" t="str">
            <v/>
          </cell>
          <cell r="T1436">
            <v>0</v>
          </cell>
          <cell r="U1436">
            <v>0</v>
          </cell>
          <cell r="V1436" t="str">
            <v/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618.32220000000143</v>
          </cell>
          <cell r="AC1436">
            <v>0</v>
          </cell>
        </row>
        <row r="1437">
          <cell r="B1437">
            <v>79090</v>
          </cell>
          <cell r="C1437" t="str">
            <v>STAR Charter School</v>
          </cell>
          <cell r="D1437" t="str">
            <v xml:space="preserve">038753101   </v>
          </cell>
          <cell r="E1437">
            <v>79086</v>
          </cell>
          <cell r="F1437" t="str">
            <v>Painted Desert Demonstration Projects, Inc.</v>
          </cell>
          <cell r="G1437" t="str">
            <v xml:space="preserve">038753000   </v>
          </cell>
          <cell r="H1437">
            <v>1999</v>
          </cell>
          <cell r="I1437" t="str">
            <v>Coconino</v>
          </cell>
          <cell r="J1437" t="str">
            <v>Charter Facility</v>
          </cell>
          <cell r="K1437">
            <v>0.15217391304347827</v>
          </cell>
          <cell r="L1437">
            <v>0.19565217391304349</v>
          </cell>
          <cell r="M1437">
            <v>0.1739</v>
          </cell>
          <cell r="N1437">
            <v>0.55652173913043479</v>
          </cell>
          <cell r="O1437">
            <v>0.68</v>
          </cell>
          <cell r="P1437">
            <v>0.68</v>
          </cell>
          <cell r="Q1437">
            <v>0</v>
          </cell>
          <cell r="R1437">
            <v>0</v>
          </cell>
          <cell r="S1437">
            <v>0.1739</v>
          </cell>
          <cell r="T1437">
            <v>0</v>
          </cell>
          <cell r="U1437">
            <v>0</v>
          </cell>
          <cell r="V1437">
            <v>0.1739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93.821599999999961</v>
          </cell>
          <cell r="AC1437">
            <v>0</v>
          </cell>
        </row>
        <row r="1438">
          <cell r="B1438">
            <v>991308</v>
          </cell>
          <cell r="C1438" t="str">
            <v>Painted Desert Montessori, LLC</v>
          </cell>
          <cell r="D1438" t="str">
            <v xml:space="preserve">078278001   </v>
          </cell>
          <cell r="E1438">
            <v>123733</v>
          </cell>
          <cell r="F1438" t="str">
            <v>Painted Desert Montessori, LLC</v>
          </cell>
          <cell r="G1438" t="str">
            <v xml:space="preserve">078278000   </v>
          </cell>
          <cell r="H1438">
            <v>1999</v>
          </cell>
          <cell r="I1438" t="str">
            <v>Maricopa</v>
          </cell>
          <cell r="J1438" t="str">
            <v>Charter Facility</v>
          </cell>
          <cell r="K1438">
            <v>0.34158415841584161</v>
          </cell>
          <cell r="L1438">
            <v>0.14285714285714285</v>
          </cell>
          <cell r="M1438">
            <v>0.2422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 t="str">
            <v/>
          </cell>
          <cell r="T1438">
            <v>0</v>
          </cell>
          <cell r="U1438">
            <v>0</v>
          </cell>
          <cell r="V1438" t="str">
            <v/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333.02570000000151</v>
          </cell>
          <cell r="AC1438">
            <v>0</v>
          </cell>
        </row>
        <row r="1439">
          <cell r="B1439">
            <v>78815</v>
          </cell>
          <cell r="C1439" t="str">
            <v>Willow Creek Charter School</v>
          </cell>
          <cell r="D1439" t="str">
            <v xml:space="preserve">138756101   </v>
          </cell>
          <cell r="E1439">
            <v>10967</v>
          </cell>
          <cell r="F1439" t="str">
            <v>Painted Pony Ranch Charter School</v>
          </cell>
          <cell r="G1439" t="str">
            <v xml:space="preserve">138756000   </v>
          </cell>
          <cell r="H1439">
            <v>1999</v>
          </cell>
          <cell r="I1439" t="str">
            <v>Yavapai</v>
          </cell>
          <cell r="J1439" t="str">
            <v>Charter Facility</v>
          </cell>
          <cell r="K1439">
            <v>0.453125</v>
          </cell>
          <cell r="L1439">
            <v>0.41269841269841268</v>
          </cell>
          <cell r="M1439">
            <v>0.43290000000000001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 t="str">
            <v/>
          </cell>
          <cell r="T1439">
            <v>0</v>
          </cell>
          <cell r="U1439">
            <v>0</v>
          </cell>
          <cell r="V1439" t="str">
            <v/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81.725499999999926</v>
          </cell>
          <cell r="AC1439">
            <v>0</v>
          </cell>
        </row>
        <row r="1440">
          <cell r="B1440">
            <v>5355</v>
          </cell>
          <cell r="C1440" t="str">
            <v>Palo Verde Elementary School</v>
          </cell>
          <cell r="D1440" t="str">
            <v xml:space="preserve">070449101   </v>
          </cell>
          <cell r="E1440">
            <v>4275</v>
          </cell>
          <cell r="F1440" t="str">
            <v>Palo Verde Elementary District</v>
          </cell>
          <cell r="G1440" t="str">
            <v xml:space="preserve">070449000   </v>
          </cell>
          <cell r="H1440">
            <v>1031</v>
          </cell>
          <cell r="I1440" t="str">
            <v>Maricopa</v>
          </cell>
          <cell r="J1440" t="str">
            <v>In A Unified School District</v>
          </cell>
          <cell r="K1440">
            <v>0.42996742671009774</v>
          </cell>
          <cell r="L1440">
            <v>0.41311475409836068</v>
          </cell>
          <cell r="M1440">
            <v>0.42149999999999999</v>
          </cell>
          <cell r="N1440">
            <v>0.58836206896551724</v>
          </cell>
          <cell r="O1440">
            <v>0.76</v>
          </cell>
          <cell r="P1440">
            <v>0.76</v>
          </cell>
          <cell r="Q1440">
            <v>0</v>
          </cell>
          <cell r="R1440">
            <v>0</v>
          </cell>
          <cell r="S1440">
            <v>0.42149999999999999</v>
          </cell>
          <cell r="T1440">
            <v>0</v>
          </cell>
          <cell r="U1440">
            <v>0</v>
          </cell>
          <cell r="V1440">
            <v>0.42149999999999999</v>
          </cell>
          <cell r="W1440">
            <v>225</v>
          </cell>
          <cell r="X1440">
            <v>92090.63</v>
          </cell>
          <cell r="Y1440">
            <v>0</v>
          </cell>
          <cell r="Z1440">
            <v>0</v>
          </cell>
          <cell r="AA1440">
            <v>0</v>
          </cell>
          <cell r="AB1440">
            <v>409.29169999999931</v>
          </cell>
          <cell r="AC1440">
            <v>92090.63</v>
          </cell>
          <cell r="AD1440">
            <v>55254.38</v>
          </cell>
        </row>
        <row r="1441">
          <cell r="B1441">
            <v>5193</v>
          </cell>
          <cell r="C1441" t="str">
            <v>Kiser Elementary School</v>
          </cell>
          <cell r="D1441" t="str">
            <v xml:space="preserve">070394001   </v>
          </cell>
          <cell r="E1441">
            <v>4255</v>
          </cell>
          <cell r="F1441" t="str">
            <v>Paloma School District</v>
          </cell>
          <cell r="G1441" t="str">
            <v xml:space="preserve">070394000   </v>
          </cell>
          <cell r="H1441">
            <v>1030</v>
          </cell>
          <cell r="I1441" t="str">
            <v>Maricopa</v>
          </cell>
          <cell r="J1441" t="str">
            <v>In An Elementary Not In High School District</v>
          </cell>
          <cell r="K1441">
            <v>0.26027397260273971</v>
          </cell>
          <cell r="L1441">
            <v>0.28767123287671231</v>
          </cell>
          <cell r="M1441">
            <v>0.27400000000000002</v>
          </cell>
          <cell r="N1441">
            <v>0.375</v>
          </cell>
          <cell r="O1441">
            <v>0.82</v>
          </cell>
          <cell r="P1441">
            <v>0.82</v>
          </cell>
          <cell r="Q1441">
            <v>0</v>
          </cell>
          <cell r="R1441">
            <v>0</v>
          </cell>
          <cell r="S1441">
            <v>0.27400000000000002</v>
          </cell>
          <cell r="T1441">
            <v>0</v>
          </cell>
          <cell r="U1441">
            <v>0</v>
          </cell>
          <cell r="V1441">
            <v>0.27400000000000002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109.36730000000009</v>
          </cell>
          <cell r="AC1441">
            <v>0</v>
          </cell>
        </row>
        <row r="1442">
          <cell r="B1442">
            <v>4789</v>
          </cell>
          <cell r="C1442" t="str">
            <v>Coronado Elementary School</v>
          </cell>
          <cell r="D1442" t="str">
            <v xml:space="preserve">020349102   </v>
          </cell>
          <cell r="E1442">
            <v>4180</v>
          </cell>
          <cell r="F1442" t="str">
            <v>Palominas Elementary District</v>
          </cell>
          <cell r="G1442" t="str">
            <v xml:space="preserve">020349000   </v>
          </cell>
          <cell r="H1442">
            <v>1030</v>
          </cell>
          <cell r="I1442" t="str">
            <v>Cochise</v>
          </cell>
          <cell r="J1442" t="str">
            <v>In An Elementary Not In High School District</v>
          </cell>
          <cell r="K1442">
            <v>0.5329153605015674</v>
          </cell>
          <cell r="L1442">
            <v>0.54518950437317781</v>
          </cell>
          <cell r="M1442">
            <v>0.53910000000000002</v>
          </cell>
          <cell r="N1442">
            <v>0</v>
          </cell>
          <cell r="O1442">
            <v>0.43</v>
          </cell>
          <cell r="P1442">
            <v>0.43</v>
          </cell>
          <cell r="Q1442">
            <v>0</v>
          </cell>
          <cell r="R1442">
            <v>0</v>
          </cell>
          <cell r="S1442" t="str">
            <v/>
          </cell>
          <cell r="T1442">
            <v>0</v>
          </cell>
          <cell r="U1442">
            <v>0</v>
          </cell>
          <cell r="V1442" t="str">
            <v/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422.54529999999932</v>
          </cell>
          <cell r="AC1442">
            <v>0</v>
          </cell>
        </row>
        <row r="1443">
          <cell r="B1443">
            <v>4788</v>
          </cell>
          <cell r="C1443" t="str">
            <v>Palominas Elementary School</v>
          </cell>
          <cell r="D1443" t="str">
            <v xml:space="preserve">020349101   </v>
          </cell>
          <cell r="E1443">
            <v>4180</v>
          </cell>
          <cell r="F1443" t="str">
            <v>Palominas Elementary District</v>
          </cell>
          <cell r="G1443" t="str">
            <v xml:space="preserve">020349000   </v>
          </cell>
          <cell r="H1443">
            <v>1030</v>
          </cell>
          <cell r="I1443" t="str">
            <v>Cochise</v>
          </cell>
          <cell r="J1443" t="str">
            <v>In An Elementary Not In High School District</v>
          </cell>
          <cell r="K1443">
            <v>0.50429799426934097</v>
          </cell>
          <cell r="L1443">
            <v>0.55585106382978722</v>
          </cell>
          <cell r="M1443">
            <v>0.53010000000000002</v>
          </cell>
          <cell r="N1443">
            <v>0</v>
          </cell>
          <cell r="O1443">
            <v>0.6</v>
          </cell>
          <cell r="P1443">
            <v>0.6</v>
          </cell>
          <cell r="Q1443">
            <v>0</v>
          </cell>
          <cell r="R1443">
            <v>0</v>
          </cell>
          <cell r="S1443">
            <v>0.53010000000000002</v>
          </cell>
          <cell r="T1443">
            <v>400</v>
          </cell>
          <cell r="U1443">
            <v>167482.84</v>
          </cell>
          <cell r="V1443">
            <v>0.53010000000000002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418.70709999999923</v>
          </cell>
          <cell r="AC1443">
            <v>167482.84</v>
          </cell>
          <cell r="AD1443">
            <v>100489.7</v>
          </cell>
        </row>
        <row r="1444">
          <cell r="B1444">
            <v>78914</v>
          </cell>
          <cell r="C1444" t="str">
            <v>Valley View Elementary School</v>
          </cell>
          <cell r="D1444" t="str">
            <v xml:space="preserve">020349103   </v>
          </cell>
          <cell r="E1444">
            <v>4180</v>
          </cell>
          <cell r="F1444" t="str">
            <v>Palominas Elementary District</v>
          </cell>
          <cell r="G1444" t="str">
            <v xml:space="preserve">020349000   </v>
          </cell>
          <cell r="H1444">
            <v>1030</v>
          </cell>
          <cell r="I1444" t="str">
            <v>Cochise</v>
          </cell>
          <cell r="J1444" t="str">
            <v>In An Elementary Not In High School District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0.42</v>
          </cell>
          <cell r="P1444">
            <v>0.42</v>
          </cell>
          <cell r="Q1444">
            <v>0</v>
          </cell>
          <cell r="R1444">
            <v>0</v>
          </cell>
          <cell r="S1444" t="str">
            <v/>
          </cell>
          <cell r="T1444">
            <v>0</v>
          </cell>
          <cell r="U1444">
            <v>0</v>
          </cell>
          <cell r="V1444" t="str">
            <v/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3.6150000000000002</v>
          </cell>
          <cell r="AC1444">
            <v>0</v>
          </cell>
        </row>
        <row r="1445">
          <cell r="B1445">
            <v>79579</v>
          </cell>
          <cell r="C1445" t="str">
            <v>Pan-American Charter School</v>
          </cell>
          <cell r="D1445" t="str">
            <v xml:space="preserve">078940101   </v>
          </cell>
          <cell r="E1445">
            <v>79578</v>
          </cell>
          <cell r="F1445" t="str">
            <v>Pan-American Elementary Charter</v>
          </cell>
          <cell r="G1445" t="str">
            <v xml:space="preserve">078940000   </v>
          </cell>
          <cell r="H1445">
            <v>1999</v>
          </cell>
          <cell r="I1445" t="str">
            <v>Maricopa</v>
          </cell>
          <cell r="J1445" t="str">
            <v>Charter Facility</v>
          </cell>
          <cell r="K1445">
            <v>0.3353413654618474</v>
          </cell>
          <cell r="L1445">
            <v>0.38142292490118579</v>
          </cell>
          <cell r="M1445">
            <v>0.3584</v>
          </cell>
          <cell r="N1445">
            <v>0.71079136690647482</v>
          </cell>
          <cell r="O1445">
            <v>0.97</v>
          </cell>
          <cell r="P1445">
            <v>0.97</v>
          </cell>
          <cell r="Q1445">
            <v>0</v>
          </cell>
          <cell r="R1445">
            <v>0</v>
          </cell>
          <cell r="S1445">
            <v>0.3584</v>
          </cell>
          <cell r="T1445">
            <v>0</v>
          </cell>
          <cell r="U1445">
            <v>0</v>
          </cell>
          <cell r="V1445">
            <v>0.3584</v>
          </cell>
          <cell r="W1445">
            <v>225</v>
          </cell>
          <cell r="X1445">
            <v>163921.59</v>
          </cell>
          <cell r="Y1445">
            <v>0</v>
          </cell>
          <cell r="Z1445">
            <v>0</v>
          </cell>
          <cell r="AA1445">
            <v>0</v>
          </cell>
          <cell r="AB1445">
            <v>728.54040000000168</v>
          </cell>
          <cell r="AC1445">
            <v>163921.59</v>
          </cell>
          <cell r="AD1445">
            <v>98352.95</v>
          </cell>
        </row>
        <row r="1446">
          <cell r="B1446">
            <v>5096</v>
          </cell>
          <cell r="C1446" t="str">
            <v>Aire Libre Elementary School</v>
          </cell>
          <cell r="D1446" t="str">
            <v xml:space="preserve">070269157   </v>
          </cell>
          <cell r="E1446">
            <v>4241</v>
          </cell>
          <cell r="F1446" t="str">
            <v>Paradise Valley Unified District</v>
          </cell>
          <cell r="G1446" t="str">
            <v xml:space="preserve">070269000   </v>
          </cell>
          <cell r="H1446">
            <v>1027</v>
          </cell>
          <cell r="I1446" t="str">
            <v>Maricopa</v>
          </cell>
          <cell r="J1446" t="str">
            <v>In A Unified School District</v>
          </cell>
          <cell r="K1446">
            <v>0.35359116022099446</v>
          </cell>
          <cell r="L1446">
            <v>0.43646408839779005</v>
          </cell>
          <cell r="M1446">
            <v>0.39500000000000002</v>
          </cell>
          <cell r="N1446">
            <v>6.006006006006006E-3</v>
          </cell>
          <cell r="O1446">
            <v>0.8</v>
          </cell>
          <cell r="P1446">
            <v>0.8</v>
          </cell>
          <cell r="Q1446">
            <v>0</v>
          </cell>
          <cell r="R1446">
            <v>0</v>
          </cell>
          <cell r="S1446">
            <v>0.39500000000000002</v>
          </cell>
          <cell r="T1446">
            <v>0</v>
          </cell>
          <cell r="U1446">
            <v>0</v>
          </cell>
          <cell r="V1446">
            <v>0.39500000000000002</v>
          </cell>
          <cell r="W1446">
            <v>225</v>
          </cell>
          <cell r="X1446">
            <v>59734.19</v>
          </cell>
          <cell r="Y1446">
            <v>0</v>
          </cell>
          <cell r="Z1446">
            <v>0</v>
          </cell>
          <cell r="AA1446">
            <v>0</v>
          </cell>
          <cell r="AB1446">
            <v>265.48529999999977</v>
          </cell>
          <cell r="AC1446">
            <v>59734.19</v>
          </cell>
          <cell r="AD1446">
            <v>35840.51</v>
          </cell>
        </row>
        <row r="1447">
          <cell r="B1447">
            <v>5073</v>
          </cell>
          <cell r="C1447" t="str">
            <v>Arrowhead Elementary School</v>
          </cell>
          <cell r="D1447" t="str">
            <v xml:space="preserve">070269110   </v>
          </cell>
          <cell r="E1447">
            <v>4241</v>
          </cell>
          <cell r="F1447" t="str">
            <v>Paradise Valley Unified District</v>
          </cell>
          <cell r="G1447" t="str">
            <v xml:space="preserve">070269000   </v>
          </cell>
          <cell r="H1447">
            <v>1027</v>
          </cell>
          <cell r="I1447" t="str">
            <v>Maricopa</v>
          </cell>
          <cell r="J1447" t="str">
            <v>In A Unified School District</v>
          </cell>
          <cell r="K1447">
            <v>0.29680365296803651</v>
          </cell>
          <cell r="L1447">
            <v>0.33333333333333331</v>
          </cell>
          <cell r="M1447">
            <v>0.31509999999999999</v>
          </cell>
          <cell r="N1447">
            <v>2.7397260273972603E-3</v>
          </cell>
          <cell r="O1447">
            <v>0.85</v>
          </cell>
          <cell r="P1447">
            <v>0.85</v>
          </cell>
          <cell r="Q1447">
            <v>0</v>
          </cell>
          <cell r="R1447">
            <v>0</v>
          </cell>
          <cell r="S1447">
            <v>0.31509999999999999</v>
          </cell>
          <cell r="T1447">
            <v>0</v>
          </cell>
          <cell r="U1447">
            <v>0</v>
          </cell>
          <cell r="V1447">
            <v>0.31509999999999999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290.70489999999961</v>
          </cell>
          <cell r="AC1447">
            <v>0</v>
          </cell>
        </row>
        <row r="1448">
          <cell r="B1448">
            <v>5091</v>
          </cell>
          <cell r="C1448" t="str">
            <v>Boulder Creek Elementary School</v>
          </cell>
          <cell r="D1448" t="str">
            <v xml:space="preserve">070269144   </v>
          </cell>
          <cell r="E1448">
            <v>4241</v>
          </cell>
          <cell r="F1448" t="str">
            <v>Paradise Valley Unified District</v>
          </cell>
          <cell r="G1448" t="str">
            <v xml:space="preserve">070269000   </v>
          </cell>
          <cell r="H1448">
            <v>1027</v>
          </cell>
          <cell r="I1448" t="str">
            <v>Maricopa</v>
          </cell>
          <cell r="J1448" t="str">
            <v>In A Unified School District</v>
          </cell>
          <cell r="K1448">
            <v>0.69047619047619047</v>
          </cell>
          <cell r="L1448">
            <v>0.73571428571428577</v>
          </cell>
          <cell r="M1448">
            <v>0.71309999999999996</v>
          </cell>
          <cell r="N1448">
            <v>8.7912087912087919E-2</v>
          </cell>
          <cell r="O1448">
            <v>0.13</v>
          </cell>
          <cell r="P1448">
            <v>0.13</v>
          </cell>
          <cell r="Q1448">
            <v>225</v>
          </cell>
          <cell r="R1448">
            <v>148053.29</v>
          </cell>
          <cell r="S1448" t="str">
            <v/>
          </cell>
          <cell r="T1448">
            <v>0</v>
          </cell>
          <cell r="U1448">
            <v>0</v>
          </cell>
          <cell r="V1448" t="str">
            <v/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658.01459999999861</v>
          </cell>
          <cell r="AC1448">
            <v>148053.29</v>
          </cell>
          <cell r="AD1448">
            <v>88831.97</v>
          </cell>
        </row>
        <row r="1449">
          <cell r="B1449">
            <v>5082</v>
          </cell>
          <cell r="C1449" t="str">
            <v>Cactus View Elementary School</v>
          </cell>
          <cell r="D1449" t="str">
            <v xml:space="preserve">070269127   </v>
          </cell>
          <cell r="E1449">
            <v>4241</v>
          </cell>
          <cell r="F1449" t="str">
            <v>Paradise Valley Unified District</v>
          </cell>
          <cell r="G1449" t="str">
            <v xml:space="preserve">070269000   </v>
          </cell>
          <cell r="H1449">
            <v>1027</v>
          </cell>
          <cell r="I1449" t="str">
            <v>Maricopa</v>
          </cell>
          <cell r="J1449" t="str">
            <v>In A Unified School District</v>
          </cell>
          <cell r="K1449">
            <v>0.37783375314861462</v>
          </cell>
          <cell r="L1449">
            <v>0.41813602015113349</v>
          </cell>
          <cell r="M1449">
            <v>0.39800000000000002</v>
          </cell>
          <cell r="N1449">
            <v>0</v>
          </cell>
          <cell r="O1449">
            <v>0.65</v>
          </cell>
          <cell r="P1449">
            <v>0.65</v>
          </cell>
          <cell r="Q1449">
            <v>0</v>
          </cell>
          <cell r="R1449">
            <v>0</v>
          </cell>
          <cell r="S1449">
            <v>0.39800000000000002</v>
          </cell>
          <cell r="T1449">
            <v>0</v>
          </cell>
          <cell r="U1449">
            <v>0</v>
          </cell>
          <cell r="V1449">
            <v>0.39800000000000002</v>
          </cell>
          <cell r="W1449">
            <v>225</v>
          </cell>
          <cell r="X1449">
            <v>137951.46</v>
          </cell>
          <cell r="Y1449">
            <v>0</v>
          </cell>
          <cell r="Z1449">
            <v>0</v>
          </cell>
          <cell r="AA1449">
            <v>0</v>
          </cell>
          <cell r="AB1449">
            <v>613.11759999999879</v>
          </cell>
          <cell r="AC1449">
            <v>137951.46</v>
          </cell>
          <cell r="AD1449">
            <v>82770.880000000005</v>
          </cell>
        </row>
        <row r="1450">
          <cell r="B1450">
            <v>5074</v>
          </cell>
          <cell r="C1450" t="str">
            <v>Campo Bello Elementary School</v>
          </cell>
          <cell r="D1450" t="str">
            <v xml:space="preserve">070269115   </v>
          </cell>
          <cell r="E1450">
            <v>4241</v>
          </cell>
          <cell r="F1450" t="str">
            <v>Paradise Valley Unified District</v>
          </cell>
          <cell r="G1450" t="str">
            <v xml:space="preserve">070269000   </v>
          </cell>
          <cell r="H1450">
            <v>1027</v>
          </cell>
          <cell r="I1450" t="str">
            <v>Maricopa</v>
          </cell>
          <cell r="J1450" t="str">
            <v>In A Unified School District</v>
          </cell>
          <cell r="K1450">
            <v>0.36071428571428571</v>
          </cell>
          <cell r="L1450">
            <v>0.38928571428571429</v>
          </cell>
          <cell r="M1450">
            <v>0.375</v>
          </cell>
          <cell r="N1450">
            <v>0</v>
          </cell>
          <cell r="O1450">
            <v>0.84</v>
          </cell>
          <cell r="P1450">
            <v>0.84</v>
          </cell>
          <cell r="Q1450">
            <v>0</v>
          </cell>
          <cell r="R1450">
            <v>0</v>
          </cell>
          <cell r="S1450">
            <v>0.375</v>
          </cell>
          <cell r="T1450">
            <v>0</v>
          </cell>
          <cell r="U1450">
            <v>0</v>
          </cell>
          <cell r="V1450">
            <v>0.375</v>
          </cell>
          <cell r="W1450">
            <v>225</v>
          </cell>
          <cell r="X1450">
            <v>98375.71</v>
          </cell>
          <cell r="Y1450">
            <v>0</v>
          </cell>
          <cell r="Z1450">
            <v>0</v>
          </cell>
          <cell r="AA1450">
            <v>0</v>
          </cell>
          <cell r="AB1450">
            <v>437.22539999999924</v>
          </cell>
          <cell r="AC1450">
            <v>98375.71</v>
          </cell>
          <cell r="AD1450">
            <v>59025.43</v>
          </cell>
        </row>
        <row r="1451">
          <cell r="B1451">
            <v>89602</v>
          </cell>
          <cell r="C1451" t="str">
            <v>Cholla Complex</v>
          </cell>
          <cell r="D1451" t="str">
            <v xml:space="preserve">070269520   </v>
          </cell>
          <cell r="E1451">
            <v>4241</v>
          </cell>
          <cell r="F1451" t="str">
            <v>Paradise Valley Unified District</v>
          </cell>
          <cell r="G1451" t="str">
            <v xml:space="preserve">070269000   </v>
          </cell>
          <cell r="H1451">
            <v>1027</v>
          </cell>
          <cell r="I1451" t="str">
            <v>Maricopa</v>
          </cell>
          <cell r="J1451" t="str">
            <v>In A Unified School District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 t="str">
            <v/>
          </cell>
          <cell r="T1451">
            <v>0</v>
          </cell>
          <cell r="U1451">
            <v>0</v>
          </cell>
          <cell r="V1451" t="str">
            <v/>
          </cell>
          <cell r="W1451">
            <v>0</v>
          </cell>
          <cell r="X1451">
            <v>0</v>
          </cell>
          <cell r="Y1451">
            <v>0</v>
          </cell>
          <cell r="Z1451">
            <v>0</v>
          </cell>
          <cell r="AA1451">
            <v>0</v>
          </cell>
          <cell r="AB1451">
            <v>0</v>
          </cell>
          <cell r="AC1451">
            <v>0</v>
          </cell>
        </row>
        <row r="1452">
          <cell r="B1452">
            <v>5083</v>
          </cell>
          <cell r="C1452" t="str">
            <v>Copper Canyon Elementary School</v>
          </cell>
          <cell r="D1452" t="str">
            <v xml:space="preserve">070269128   </v>
          </cell>
          <cell r="E1452">
            <v>4241</v>
          </cell>
          <cell r="F1452" t="str">
            <v>Paradise Valley Unified District</v>
          </cell>
          <cell r="G1452" t="str">
            <v xml:space="preserve">070269000   </v>
          </cell>
          <cell r="H1452">
            <v>1027</v>
          </cell>
          <cell r="I1452" t="str">
            <v>Maricopa</v>
          </cell>
          <cell r="J1452" t="str">
            <v>In A Unified School District</v>
          </cell>
          <cell r="K1452">
            <v>0.77437325905292476</v>
          </cell>
          <cell r="L1452">
            <v>0.79387186629526463</v>
          </cell>
          <cell r="M1452">
            <v>0.78410000000000002</v>
          </cell>
          <cell r="N1452">
            <v>2.1874999999999999E-2</v>
          </cell>
          <cell r="O1452">
            <v>0.03</v>
          </cell>
          <cell r="P1452">
            <v>0.03</v>
          </cell>
          <cell r="Q1452">
            <v>225</v>
          </cell>
          <cell r="R1452">
            <v>114804.65</v>
          </cell>
          <cell r="S1452" t="str">
            <v/>
          </cell>
          <cell r="T1452">
            <v>0</v>
          </cell>
          <cell r="U1452">
            <v>0</v>
          </cell>
          <cell r="V1452" t="str">
            <v/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510.24289999999894</v>
          </cell>
          <cell r="AC1452">
            <v>114804.65</v>
          </cell>
          <cell r="AD1452">
            <v>68882.789999999994</v>
          </cell>
        </row>
        <row r="1453">
          <cell r="B1453">
            <v>5080</v>
          </cell>
          <cell r="C1453" t="str">
            <v>Desert Cove Elementary School</v>
          </cell>
          <cell r="D1453" t="str">
            <v xml:space="preserve">070269125   </v>
          </cell>
          <cell r="E1453">
            <v>4241</v>
          </cell>
          <cell r="F1453" t="str">
            <v>Paradise Valley Unified District</v>
          </cell>
          <cell r="G1453" t="str">
            <v xml:space="preserve">070269000   </v>
          </cell>
          <cell r="H1453">
            <v>1027</v>
          </cell>
          <cell r="I1453" t="str">
            <v>Maricopa</v>
          </cell>
          <cell r="J1453" t="str">
            <v>In A Unified School District</v>
          </cell>
          <cell r="K1453">
            <v>0.4863013698630137</v>
          </cell>
          <cell r="L1453">
            <v>0.39661016949152544</v>
          </cell>
          <cell r="M1453">
            <v>0.4415</v>
          </cell>
          <cell r="N1453">
            <v>0.15445544554455445</v>
          </cell>
          <cell r="O1453">
            <v>0.38</v>
          </cell>
          <cell r="P1453">
            <v>0.38</v>
          </cell>
          <cell r="Q1453">
            <v>0</v>
          </cell>
          <cell r="R1453">
            <v>0</v>
          </cell>
          <cell r="S1453" t="str">
            <v/>
          </cell>
          <cell r="T1453">
            <v>0</v>
          </cell>
          <cell r="U1453">
            <v>0</v>
          </cell>
          <cell r="V1453" t="str">
            <v/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444.67969999999917</v>
          </cell>
          <cell r="AC1453">
            <v>0</v>
          </cell>
        </row>
        <row r="1454">
          <cell r="B1454">
            <v>5085</v>
          </cell>
          <cell r="C1454" t="str">
            <v>Desert Shadows Elementary School</v>
          </cell>
          <cell r="D1454" t="str">
            <v xml:space="preserve">070269130   </v>
          </cell>
          <cell r="E1454">
            <v>4241</v>
          </cell>
          <cell r="F1454" t="str">
            <v>Paradise Valley Unified District</v>
          </cell>
          <cell r="G1454" t="str">
            <v xml:space="preserve">070269000   </v>
          </cell>
          <cell r="H1454">
            <v>1027</v>
          </cell>
          <cell r="I1454" t="str">
            <v>Maricopa</v>
          </cell>
          <cell r="J1454" t="str">
            <v>In A Unified School District</v>
          </cell>
          <cell r="K1454">
            <v>0.68941979522184305</v>
          </cell>
          <cell r="L1454">
            <v>0.68835616438356162</v>
          </cell>
          <cell r="M1454">
            <v>0.68889999999999996</v>
          </cell>
          <cell r="N1454">
            <v>5.4824561403508769E-2</v>
          </cell>
          <cell r="O1454">
            <v>0.14000000000000001</v>
          </cell>
          <cell r="P1454">
            <v>0.14000000000000001</v>
          </cell>
          <cell r="Q1454">
            <v>225</v>
          </cell>
          <cell r="R1454">
            <v>96792.07</v>
          </cell>
          <cell r="S1454" t="str">
            <v/>
          </cell>
          <cell r="T1454">
            <v>0</v>
          </cell>
          <cell r="U1454">
            <v>0</v>
          </cell>
          <cell r="V1454" t="str">
            <v/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430.18699999999922</v>
          </cell>
          <cell r="AC1454">
            <v>96792.07</v>
          </cell>
          <cell r="AD1454">
            <v>58075.24</v>
          </cell>
        </row>
        <row r="1455">
          <cell r="B1455">
            <v>5099</v>
          </cell>
          <cell r="C1455" t="str">
            <v>Desert Shadows Middle School</v>
          </cell>
          <cell r="D1455" t="str">
            <v xml:space="preserve">070269170   </v>
          </cell>
          <cell r="E1455">
            <v>4241</v>
          </cell>
          <cell r="F1455" t="str">
            <v>Paradise Valley Unified District</v>
          </cell>
          <cell r="G1455" t="str">
            <v xml:space="preserve">070269000   </v>
          </cell>
          <cell r="H1455">
            <v>1027</v>
          </cell>
          <cell r="I1455" t="str">
            <v>Maricopa</v>
          </cell>
          <cell r="J1455" t="str">
            <v>In A Unified School District</v>
          </cell>
          <cell r="K1455">
            <v>0.66738660907127434</v>
          </cell>
          <cell r="L1455">
            <v>0.59203444564047358</v>
          </cell>
          <cell r="M1455">
            <v>0.62970000000000004</v>
          </cell>
          <cell r="N1455">
            <v>3.301384451544196E-2</v>
          </cell>
          <cell r="O1455">
            <v>0.09</v>
          </cell>
          <cell r="P1455">
            <v>0.09</v>
          </cell>
          <cell r="Q1455">
            <v>225</v>
          </cell>
          <cell r="R1455">
            <v>199491.46</v>
          </cell>
          <cell r="S1455" t="str">
            <v/>
          </cell>
          <cell r="T1455">
            <v>0</v>
          </cell>
          <cell r="U1455">
            <v>0</v>
          </cell>
          <cell r="V1455" t="str">
            <v/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886.6287000000068</v>
          </cell>
          <cell r="AC1455">
            <v>199491.46</v>
          </cell>
          <cell r="AD1455">
            <v>119694.88</v>
          </cell>
        </row>
        <row r="1456">
          <cell r="B1456">
            <v>5098</v>
          </cell>
          <cell r="C1456" t="str">
            <v>Desert Springs Preparatory Elementary School</v>
          </cell>
          <cell r="D1456" t="str">
            <v xml:space="preserve">070269159   </v>
          </cell>
          <cell r="E1456">
            <v>4241</v>
          </cell>
          <cell r="F1456" t="str">
            <v>Paradise Valley Unified District</v>
          </cell>
          <cell r="G1456" t="str">
            <v xml:space="preserve">070269000   </v>
          </cell>
          <cell r="H1456">
            <v>1027</v>
          </cell>
          <cell r="I1456" t="str">
            <v>Maricopa</v>
          </cell>
          <cell r="J1456" t="str">
            <v>In A Unified School District</v>
          </cell>
          <cell r="K1456">
            <v>0.62601626016260159</v>
          </cell>
          <cell r="L1456">
            <v>0.61354581673306774</v>
          </cell>
          <cell r="M1456">
            <v>0.61980000000000002</v>
          </cell>
          <cell r="N1456">
            <v>9.0293453724604969E-2</v>
          </cell>
          <cell r="O1456">
            <v>0.14000000000000001</v>
          </cell>
          <cell r="P1456">
            <v>0.14000000000000001</v>
          </cell>
          <cell r="Q1456">
            <v>0</v>
          </cell>
          <cell r="R1456">
            <v>0</v>
          </cell>
          <cell r="S1456" t="str">
            <v/>
          </cell>
          <cell r="T1456">
            <v>0</v>
          </cell>
          <cell r="U1456">
            <v>0</v>
          </cell>
          <cell r="V1456" t="str">
            <v/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368.41159999999888</v>
          </cell>
          <cell r="AC1456">
            <v>0</v>
          </cell>
        </row>
        <row r="1457">
          <cell r="B1457">
            <v>5087</v>
          </cell>
          <cell r="C1457" t="str">
            <v>Desert Trails Elementary School</v>
          </cell>
          <cell r="D1457" t="str">
            <v xml:space="preserve">070269138   </v>
          </cell>
          <cell r="E1457">
            <v>4241</v>
          </cell>
          <cell r="F1457" t="str">
            <v>Paradise Valley Unified District</v>
          </cell>
          <cell r="G1457" t="str">
            <v xml:space="preserve">070269000   </v>
          </cell>
          <cell r="H1457">
            <v>1027</v>
          </cell>
          <cell r="I1457" t="str">
            <v>Maricopa</v>
          </cell>
          <cell r="J1457" t="str">
            <v>In A Unified School District</v>
          </cell>
          <cell r="K1457">
            <v>0.78078078078078073</v>
          </cell>
          <cell r="L1457">
            <v>0.80895522388059704</v>
          </cell>
          <cell r="M1457">
            <v>0.79490000000000005</v>
          </cell>
          <cell r="N1457">
            <v>3.7865748709122203E-2</v>
          </cell>
          <cell r="O1457">
            <v>0.08</v>
          </cell>
          <cell r="P1457">
            <v>0.08</v>
          </cell>
          <cell r="Q1457">
            <v>225</v>
          </cell>
          <cell r="R1457">
            <v>121466.43</v>
          </cell>
          <cell r="S1457" t="str">
            <v/>
          </cell>
          <cell r="T1457">
            <v>0</v>
          </cell>
          <cell r="U1457">
            <v>0</v>
          </cell>
          <cell r="V1457" t="str">
            <v/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539.85079999999903</v>
          </cell>
          <cell r="AC1457">
            <v>121466.43</v>
          </cell>
          <cell r="AD1457">
            <v>72879.86</v>
          </cell>
        </row>
        <row r="1458">
          <cell r="B1458">
            <v>5078</v>
          </cell>
          <cell r="C1458" t="str">
            <v>Eagle Ridge Elementary School</v>
          </cell>
          <cell r="D1458" t="str">
            <v xml:space="preserve">070269123   </v>
          </cell>
          <cell r="E1458">
            <v>4241</v>
          </cell>
          <cell r="F1458" t="str">
            <v>Paradise Valley Unified District</v>
          </cell>
          <cell r="G1458" t="str">
            <v xml:space="preserve">070269000   </v>
          </cell>
          <cell r="H1458">
            <v>1027</v>
          </cell>
          <cell r="I1458" t="str">
            <v>Maricopa</v>
          </cell>
          <cell r="J1458" t="str">
            <v>In A Unified School District</v>
          </cell>
          <cell r="K1458">
            <v>0.34339622641509432</v>
          </cell>
          <cell r="L1458">
            <v>0.37593984962406013</v>
          </cell>
          <cell r="M1458">
            <v>0.35970000000000002</v>
          </cell>
          <cell r="N1458">
            <v>0</v>
          </cell>
          <cell r="O1458">
            <v>0.59</v>
          </cell>
          <cell r="P1458">
            <v>0.59</v>
          </cell>
          <cell r="Q1458">
            <v>0</v>
          </cell>
          <cell r="R1458">
            <v>0</v>
          </cell>
          <cell r="S1458" t="str">
            <v/>
          </cell>
          <cell r="T1458">
            <v>0</v>
          </cell>
          <cell r="U1458">
            <v>0</v>
          </cell>
          <cell r="V1458" t="str">
            <v/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394.63269999999903</v>
          </cell>
          <cell r="AC1458">
            <v>0</v>
          </cell>
        </row>
        <row r="1459">
          <cell r="B1459">
            <v>80055</v>
          </cell>
          <cell r="C1459" t="str">
            <v>Echo Mountain Intermediate School</v>
          </cell>
          <cell r="D1459" t="str">
            <v xml:space="preserve">070269136   </v>
          </cell>
          <cell r="E1459">
            <v>4241</v>
          </cell>
          <cell r="F1459" t="str">
            <v>Paradise Valley Unified District</v>
          </cell>
          <cell r="G1459" t="str">
            <v xml:space="preserve">070269000   </v>
          </cell>
          <cell r="H1459">
            <v>1027</v>
          </cell>
          <cell r="I1459" t="str">
            <v>Maricopa</v>
          </cell>
          <cell r="J1459" t="str">
            <v>In A Unified School District</v>
          </cell>
          <cell r="K1459">
            <v>0.2974828375286041</v>
          </cell>
          <cell r="L1459">
            <v>0.23690205011389523</v>
          </cell>
          <cell r="M1459">
            <v>0.26719999999999999</v>
          </cell>
          <cell r="N1459">
            <v>0</v>
          </cell>
          <cell r="O1459">
            <v>0.87</v>
          </cell>
          <cell r="P1459">
            <v>0.87</v>
          </cell>
          <cell r="Q1459">
            <v>0</v>
          </cell>
          <cell r="R1459">
            <v>0</v>
          </cell>
          <cell r="S1459">
            <v>0.26719999999999999</v>
          </cell>
          <cell r="T1459">
            <v>0</v>
          </cell>
          <cell r="U1459">
            <v>0</v>
          </cell>
          <cell r="V1459">
            <v>0.26719999999999999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444.31859999999796</v>
          </cell>
          <cell r="AC1459">
            <v>0</v>
          </cell>
        </row>
        <row r="1460">
          <cell r="B1460">
            <v>5093</v>
          </cell>
          <cell r="C1460" t="str">
            <v>Echo Mountain Primary School</v>
          </cell>
          <cell r="D1460" t="str">
            <v xml:space="preserve">070269146   </v>
          </cell>
          <cell r="E1460">
            <v>4241</v>
          </cell>
          <cell r="F1460" t="str">
            <v>Paradise Valley Unified District</v>
          </cell>
          <cell r="G1460" t="str">
            <v xml:space="preserve">070269000   </v>
          </cell>
          <cell r="H1460">
            <v>1027</v>
          </cell>
          <cell r="I1460" t="str">
            <v>Maricopa</v>
          </cell>
          <cell r="J1460" t="str">
            <v>In A Unified School District</v>
          </cell>
          <cell r="K1460">
            <v>0.25806451612903225</v>
          </cell>
          <cell r="L1460">
            <v>0.31818181818181818</v>
          </cell>
          <cell r="M1460">
            <v>0.28810000000000002</v>
          </cell>
          <cell r="N1460">
            <v>0</v>
          </cell>
          <cell r="O1460">
            <v>0.83</v>
          </cell>
          <cell r="P1460">
            <v>0.83</v>
          </cell>
          <cell r="Q1460">
            <v>0</v>
          </cell>
          <cell r="R1460">
            <v>0</v>
          </cell>
          <cell r="S1460">
            <v>0.28810000000000002</v>
          </cell>
          <cell r="T1460">
            <v>0</v>
          </cell>
          <cell r="U1460">
            <v>0</v>
          </cell>
          <cell r="V1460">
            <v>0.28810000000000002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449.05589999999984</v>
          </cell>
          <cell r="AC1460">
            <v>0</v>
          </cell>
        </row>
        <row r="1461">
          <cell r="B1461">
            <v>5102</v>
          </cell>
          <cell r="C1461" t="str">
            <v>Explorer Middle School</v>
          </cell>
          <cell r="D1461" t="str">
            <v xml:space="preserve">070269177   </v>
          </cell>
          <cell r="E1461">
            <v>4241</v>
          </cell>
          <cell r="F1461" t="str">
            <v>Paradise Valley Unified District</v>
          </cell>
          <cell r="G1461" t="str">
            <v xml:space="preserve">070269000   </v>
          </cell>
          <cell r="H1461">
            <v>1027</v>
          </cell>
          <cell r="I1461" t="str">
            <v>Maricopa</v>
          </cell>
          <cell r="J1461" t="str">
            <v>In A Unified School District</v>
          </cell>
          <cell r="K1461">
            <v>0.67136150234741787</v>
          </cell>
          <cell r="L1461">
            <v>0.70526315789473681</v>
          </cell>
          <cell r="M1461">
            <v>0.68830000000000002</v>
          </cell>
          <cell r="N1461">
            <v>3.0267753201396973E-2</v>
          </cell>
          <cell r="O1461">
            <v>0.05</v>
          </cell>
          <cell r="P1461">
            <v>0.05</v>
          </cell>
          <cell r="Q1461">
            <v>225</v>
          </cell>
          <cell r="R1461">
            <v>200666.79</v>
          </cell>
          <cell r="S1461" t="str">
            <v/>
          </cell>
          <cell r="T1461">
            <v>0</v>
          </cell>
          <cell r="U1461">
            <v>0</v>
          </cell>
          <cell r="V1461" t="str">
            <v/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891.85240000000647</v>
          </cell>
          <cell r="AC1461">
            <v>200666.79</v>
          </cell>
          <cell r="AD1461">
            <v>120400.07</v>
          </cell>
        </row>
        <row r="1462">
          <cell r="B1462">
            <v>91754</v>
          </cell>
          <cell r="C1462" t="str">
            <v>Fireside Elementary School</v>
          </cell>
          <cell r="D1462" t="str">
            <v xml:space="preserve">070269113   </v>
          </cell>
          <cell r="E1462">
            <v>4241</v>
          </cell>
          <cell r="F1462" t="str">
            <v>Paradise Valley Unified District</v>
          </cell>
          <cell r="G1462" t="str">
            <v xml:space="preserve">070269000   </v>
          </cell>
          <cell r="H1462">
            <v>1027</v>
          </cell>
          <cell r="I1462" t="str">
            <v>Maricopa</v>
          </cell>
          <cell r="J1462" t="str">
            <v>In A Unified School District</v>
          </cell>
          <cell r="K1462">
            <v>0.81293302540415702</v>
          </cell>
          <cell r="L1462">
            <v>0.86896551724137927</v>
          </cell>
          <cell r="M1462">
            <v>0.84089999999999998</v>
          </cell>
          <cell r="N1462">
            <v>1.9607843137254902E-2</v>
          </cell>
          <cell r="O1462">
            <v>0.04</v>
          </cell>
          <cell r="P1462">
            <v>0.04</v>
          </cell>
          <cell r="Q1462">
            <v>225</v>
          </cell>
          <cell r="R1462">
            <v>170327.39</v>
          </cell>
          <cell r="S1462" t="str">
            <v/>
          </cell>
          <cell r="T1462">
            <v>0</v>
          </cell>
          <cell r="U1462">
            <v>0</v>
          </cell>
          <cell r="V1462" t="str">
            <v/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757.01060000000064</v>
          </cell>
          <cell r="AC1462">
            <v>170327.39</v>
          </cell>
          <cell r="AD1462">
            <v>102196.43</v>
          </cell>
        </row>
        <row r="1463">
          <cell r="B1463">
            <v>5076</v>
          </cell>
          <cell r="C1463" t="str">
            <v>Foothills Elementary School</v>
          </cell>
          <cell r="D1463" t="str">
            <v xml:space="preserve">070269121   </v>
          </cell>
          <cell r="E1463">
            <v>4241</v>
          </cell>
          <cell r="F1463" t="str">
            <v>Paradise Valley Unified District</v>
          </cell>
          <cell r="G1463" t="str">
            <v xml:space="preserve">070269000   </v>
          </cell>
          <cell r="H1463">
            <v>1027</v>
          </cell>
          <cell r="I1463" t="str">
            <v>Maricopa</v>
          </cell>
          <cell r="J1463" t="str">
            <v>In A Unified School District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 t="str">
            <v/>
          </cell>
          <cell r="T1463">
            <v>0</v>
          </cell>
          <cell r="U1463">
            <v>0</v>
          </cell>
          <cell r="V1463" t="str">
            <v/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C1463">
            <v>0</v>
          </cell>
        </row>
        <row r="1464">
          <cell r="B1464">
            <v>6011</v>
          </cell>
          <cell r="C1464" t="str">
            <v>Grayhawk Elementary School</v>
          </cell>
          <cell r="D1464" t="str">
            <v xml:space="preserve">070269141   </v>
          </cell>
          <cell r="E1464">
            <v>4241</v>
          </cell>
          <cell r="F1464" t="str">
            <v>Paradise Valley Unified District</v>
          </cell>
          <cell r="G1464" t="str">
            <v xml:space="preserve">070269000   </v>
          </cell>
          <cell r="H1464">
            <v>1027</v>
          </cell>
          <cell r="I1464" t="str">
            <v>Maricopa</v>
          </cell>
          <cell r="J1464" t="str">
            <v>In A Unified School District</v>
          </cell>
          <cell r="K1464">
            <v>0.71768707482993199</v>
          </cell>
          <cell r="L1464">
            <v>0.72909698996655514</v>
          </cell>
          <cell r="M1464">
            <v>0.72340000000000004</v>
          </cell>
          <cell r="N1464">
            <v>4.0733197556008148E-2</v>
          </cell>
          <cell r="O1464">
            <v>0.05</v>
          </cell>
          <cell r="P1464">
            <v>0.05</v>
          </cell>
          <cell r="Q1464">
            <v>225</v>
          </cell>
          <cell r="R1464">
            <v>88474.54</v>
          </cell>
          <cell r="S1464" t="str">
            <v/>
          </cell>
          <cell r="T1464">
            <v>0</v>
          </cell>
          <cell r="U1464">
            <v>0</v>
          </cell>
          <cell r="V1464" t="str">
            <v/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393.22019999999964</v>
          </cell>
          <cell r="AC1464">
            <v>88474.54</v>
          </cell>
          <cell r="AD1464">
            <v>53084.72</v>
          </cell>
        </row>
        <row r="1465">
          <cell r="B1465">
            <v>5101</v>
          </cell>
          <cell r="C1465" t="str">
            <v>Greenway Middle School</v>
          </cell>
          <cell r="D1465" t="str">
            <v xml:space="preserve">070269175   </v>
          </cell>
          <cell r="E1465">
            <v>4241</v>
          </cell>
          <cell r="F1465" t="str">
            <v>Paradise Valley Unified District</v>
          </cell>
          <cell r="G1465" t="str">
            <v xml:space="preserve">070269000   </v>
          </cell>
          <cell r="H1465">
            <v>1027</v>
          </cell>
          <cell r="I1465" t="str">
            <v>Maricopa</v>
          </cell>
          <cell r="J1465" t="str">
            <v>In A Unified School District</v>
          </cell>
          <cell r="K1465">
            <v>0.19585687382297551</v>
          </cell>
          <cell r="L1465">
            <v>0.15298507462686567</v>
          </cell>
          <cell r="M1465">
            <v>0.1744</v>
          </cell>
          <cell r="N1465">
            <v>0</v>
          </cell>
          <cell r="O1465">
            <v>0.9</v>
          </cell>
          <cell r="P1465">
            <v>0.9</v>
          </cell>
          <cell r="Q1465">
            <v>0</v>
          </cell>
          <cell r="R1465">
            <v>0</v>
          </cell>
          <cell r="S1465">
            <v>0.1744</v>
          </cell>
          <cell r="T1465">
            <v>0</v>
          </cell>
          <cell r="U1465">
            <v>0</v>
          </cell>
          <cell r="V1465">
            <v>0.1744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512.00189999999861</v>
          </cell>
          <cell r="AC1465">
            <v>0</v>
          </cell>
        </row>
        <row r="1466">
          <cell r="B1466">
            <v>5079</v>
          </cell>
          <cell r="C1466" t="str">
            <v>Hidden Hills Elementary School</v>
          </cell>
          <cell r="D1466" t="str">
            <v xml:space="preserve">070269124   </v>
          </cell>
          <cell r="E1466">
            <v>4241</v>
          </cell>
          <cell r="F1466" t="str">
            <v>Paradise Valley Unified District</v>
          </cell>
          <cell r="G1466" t="str">
            <v xml:space="preserve">070269000   </v>
          </cell>
          <cell r="H1466">
            <v>1027</v>
          </cell>
          <cell r="I1466" t="str">
            <v>Maricopa</v>
          </cell>
          <cell r="J1466" t="str">
            <v>In A Unified School District</v>
          </cell>
          <cell r="K1466">
            <v>0.49290780141843971</v>
          </cell>
          <cell r="L1466">
            <v>0.5140845070422535</v>
          </cell>
          <cell r="M1466">
            <v>0.50349999999999995</v>
          </cell>
          <cell r="N1466">
            <v>2.2026431718061676E-3</v>
          </cell>
          <cell r="O1466">
            <v>0.52</v>
          </cell>
          <cell r="P1466">
            <v>0.52</v>
          </cell>
          <cell r="Q1466">
            <v>0</v>
          </cell>
          <cell r="R1466">
            <v>0</v>
          </cell>
          <cell r="S1466" t="str">
            <v/>
          </cell>
          <cell r="T1466">
            <v>0</v>
          </cell>
          <cell r="U1466">
            <v>0</v>
          </cell>
          <cell r="V1466" t="str">
            <v/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403.13869999999861</v>
          </cell>
          <cell r="AC1466">
            <v>0</v>
          </cell>
        </row>
        <row r="1467">
          <cell r="B1467">
            <v>5106</v>
          </cell>
          <cell r="C1467" t="str">
            <v>Horizon High School</v>
          </cell>
          <cell r="D1467" t="str">
            <v xml:space="preserve">070269293   </v>
          </cell>
          <cell r="E1467">
            <v>4241</v>
          </cell>
          <cell r="F1467" t="str">
            <v>Paradise Valley Unified District</v>
          </cell>
          <cell r="G1467" t="str">
            <v xml:space="preserve">070269000   </v>
          </cell>
          <cell r="H1467">
            <v>1027</v>
          </cell>
          <cell r="I1467" t="str">
            <v>Maricopa</v>
          </cell>
          <cell r="J1467" t="str">
            <v>In A Unified School District</v>
          </cell>
          <cell r="K1467">
            <v>0.48432501599488165</v>
          </cell>
          <cell r="L1467">
            <v>0.4756838905775076</v>
          </cell>
          <cell r="M1467">
            <v>0.48</v>
          </cell>
          <cell r="N1467">
            <v>6.1439706556625402E-2</v>
          </cell>
          <cell r="O1467">
            <v>0.09</v>
          </cell>
          <cell r="P1467">
            <v>0.09</v>
          </cell>
          <cell r="Q1467">
            <v>0</v>
          </cell>
          <cell r="R1467">
            <v>0</v>
          </cell>
          <cell r="S1467" t="str">
            <v/>
          </cell>
          <cell r="T1467">
            <v>0</v>
          </cell>
          <cell r="U1467">
            <v>0</v>
          </cell>
          <cell r="V1467" t="str">
            <v/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2142.7821000000172</v>
          </cell>
          <cell r="AC1467">
            <v>0</v>
          </cell>
        </row>
        <row r="1468">
          <cell r="B1468">
            <v>5086</v>
          </cell>
          <cell r="C1468" t="str">
            <v>Indian Bend Elementary School</v>
          </cell>
          <cell r="D1468" t="str">
            <v xml:space="preserve">070269135   </v>
          </cell>
          <cell r="E1468">
            <v>4241</v>
          </cell>
          <cell r="F1468" t="str">
            <v>Paradise Valley Unified District</v>
          </cell>
          <cell r="G1468" t="str">
            <v xml:space="preserve">070269000   </v>
          </cell>
          <cell r="H1468">
            <v>1027</v>
          </cell>
          <cell r="I1468" t="str">
            <v>Maricopa</v>
          </cell>
          <cell r="J1468" t="str">
            <v>In A Unified School District</v>
          </cell>
          <cell r="K1468">
            <v>0.36824324324324326</v>
          </cell>
          <cell r="L1468">
            <v>0.43771043771043772</v>
          </cell>
          <cell r="M1468">
            <v>0.40300000000000002</v>
          </cell>
          <cell r="N1468">
            <v>0</v>
          </cell>
          <cell r="O1468">
            <v>0.75</v>
          </cell>
          <cell r="P1468">
            <v>0.75</v>
          </cell>
          <cell r="Q1468">
            <v>0</v>
          </cell>
          <cell r="R1468">
            <v>0</v>
          </cell>
          <cell r="S1468">
            <v>0.40300000000000002</v>
          </cell>
          <cell r="T1468">
            <v>0</v>
          </cell>
          <cell r="U1468">
            <v>0</v>
          </cell>
          <cell r="V1468">
            <v>0.40300000000000002</v>
          </cell>
          <cell r="W1468">
            <v>225</v>
          </cell>
          <cell r="X1468">
            <v>107907.26</v>
          </cell>
          <cell r="Y1468">
            <v>0</v>
          </cell>
          <cell r="Z1468">
            <v>0</v>
          </cell>
          <cell r="AA1468">
            <v>0</v>
          </cell>
          <cell r="AB1468">
            <v>479.58779999999899</v>
          </cell>
          <cell r="AC1468">
            <v>107907.26</v>
          </cell>
          <cell r="AD1468">
            <v>64744.36</v>
          </cell>
        </row>
        <row r="1469">
          <cell r="B1469">
            <v>5089</v>
          </cell>
          <cell r="C1469" t="str">
            <v>Larkspur Elementary School</v>
          </cell>
          <cell r="D1469" t="str">
            <v xml:space="preserve">070269140   </v>
          </cell>
          <cell r="E1469">
            <v>4241</v>
          </cell>
          <cell r="F1469" t="str">
            <v>Paradise Valley Unified District</v>
          </cell>
          <cell r="G1469" t="str">
            <v xml:space="preserve">070269000   </v>
          </cell>
          <cell r="H1469">
            <v>1027</v>
          </cell>
          <cell r="I1469" t="str">
            <v>Maricopa</v>
          </cell>
          <cell r="J1469" t="str">
            <v>In A Unified School District</v>
          </cell>
          <cell r="K1469">
            <v>0.29283489096573206</v>
          </cell>
          <cell r="L1469">
            <v>0.34161490683229812</v>
          </cell>
          <cell r="M1469">
            <v>0.31719999999999998</v>
          </cell>
          <cell r="N1469">
            <v>0.19762845849802371</v>
          </cell>
          <cell r="O1469">
            <v>0.76</v>
          </cell>
          <cell r="P1469">
            <v>0.76</v>
          </cell>
          <cell r="Q1469">
            <v>0</v>
          </cell>
          <cell r="R1469">
            <v>0</v>
          </cell>
          <cell r="S1469">
            <v>0.31719999999999998</v>
          </cell>
          <cell r="T1469">
            <v>0</v>
          </cell>
          <cell r="U1469">
            <v>0</v>
          </cell>
          <cell r="V1469">
            <v>0.31719999999999998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401.55399999999912</v>
          </cell>
          <cell r="AC1469">
            <v>0</v>
          </cell>
        </row>
        <row r="1470">
          <cell r="B1470">
            <v>5090</v>
          </cell>
          <cell r="C1470" t="str">
            <v>Liberty Elementary School</v>
          </cell>
          <cell r="D1470" t="str">
            <v xml:space="preserve">070269143   </v>
          </cell>
          <cell r="E1470">
            <v>4241</v>
          </cell>
          <cell r="F1470" t="str">
            <v>Paradise Valley Unified District</v>
          </cell>
          <cell r="G1470" t="str">
            <v xml:space="preserve">070269000   </v>
          </cell>
          <cell r="H1470">
            <v>1027</v>
          </cell>
          <cell r="I1470" t="str">
            <v>Maricopa</v>
          </cell>
          <cell r="J1470" t="str">
            <v>In A Unified School District</v>
          </cell>
          <cell r="K1470">
            <v>0.62214983713355054</v>
          </cell>
          <cell r="L1470">
            <v>0.54071661237785018</v>
          </cell>
          <cell r="M1470">
            <v>0.58140000000000003</v>
          </cell>
          <cell r="N1470">
            <v>0.11909650924024641</v>
          </cell>
          <cell r="O1470">
            <v>0.19</v>
          </cell>
          <cell r="P1470">
            <v>0.19</v>
          </cell>
          <cell r="Q1470">
            <v>0</v>
          </cell>
          <cell r="R1470">
            <v>0</v>
          </cell>
          <cell r="S1470" t="str">
            <v/>
          </cell>
          <cell r="T1470">
            <v>0</v>
          </cell>
          <cell r="U1470">
            <v>0</v>
          </cell>
          <cell r="V1470" t="str">
            <v/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435.32129999999893</v>
          </cell>
          <cell r="AC1470">
            <v>0</v>
          </cell>
        </row>
        <row r="1471">
          <cell r="B1471">
            <v>5092</v>
          </cell>
          <cell r="C1471" t="str">
            <v>Mercury Mine Elementary School</v>
          </cell>
          <cell r="D1471" t="str">
            <v xml:space="preserve">070269145   </v>
          </cell>
          <cell r="E1471">
            <v>4241</v>
          </cell>
          <cell r="F1471" t="str">
            <v>Paradise Valley Unified District</v>
          </cell>
          <cell r="G1471" t="str">
            <v xml:space="preserve">070269000   </v>
          </cell>
          <cell r="H1471">
            <v>1027</v>
          </cell>
          <cell r="I1471" t="str">
            <v>Maricopa</v>
          </cell>
          <cell r="J1471" t="str">
            <v>In A Unified School District</v>
          </cell>
          <cell r="K1471">
            <v>0.69759450171821302</v>
          </cell>
          <cell r="L1471">
            <v>0.62328767123287676</v>
          </cell>
          <cell r="M1471">
            <v>0.66039999999999999</v>
          </cell>
          <cell r="N1471">
            <v>0.12786259541984732</v>
          </cell>
          <cell r="O1471">
            <v>0.23</v>
          </cell>
          <cell r="P1471">
            <v>0.23</v>
          </cell>
          <cell r="Q1471">
            <v>225</v>
          </cell>
          <cell r="R1471">
            <v>115676.42</v>
          </cell>
          <cell r="S1471" t="str">
            <v/>
          </cell>
          <cell r="T1471">
            <v>0</v>
          </cell>
          <cell r="U1471">
            <v>0</v>
          </cell>
          <cell r="V1471" t="str">
            <v/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514.11739999999884</v>
          </cell>
          <cell r="AC1471">
            <v>115676.42</v>
          </cell>
          <cell r="AD1471">
            <v>69405.850000000006</v>
          </cell>
        </row>
        <row r="1472">
          <cell r="B1472">
            <v>79729</v>
          </cell>
          <cell r="C1472" t="str">
            <v>Mountain Trail Middle School</v>
          </cell>
          <cell r="D1472" t="str">
            <v xml:space="preserve">070269173   </v>
          </cell>
          <cell r="E1472">
            <v>4241</v>
          </cell>
          <cell r="F1472" t="str">
            <v>Paradise Valley Unified District</v>
          </cell>
          <cell r="G1472" t="str">
            <v xml:space="preserve">070269000   </v>
          </cell>
          <cell r="H1472">
            <v>1027</v>
          </cell>
          <cell r="I1472" t="str">
            <v>Maricopa</v>
          </cell>
          <cell r="J1472" t="str">
            <v>In A Unified School District</v>
          </cell>
          <cell r="K1472">
            <v>0.5961251862891207</v>
          </cell>
          <cell r="L1472">
            <v>0.42496285289747399</v>
          </cell>
          <cell r="M1472">
            <v>0.51049999999999995</v>
          </cell>
          <cell r="N1472">
            <v>0.16618497109826588</v>
          </cell>
          <cell r="O1472">
            <v>0.25</v>
          </cell>
          <cell r="P1472">
            <v>0.25</v>
          </cell>
          <cell r="Q1472">
            <v>0</v>
          </cell>
          <cell r="R1472">
            <v>0</v>
          </cell>
          <cell r="S1472" t="str">
            <v/>
          </cell>
          <cell r="T1472">
            <v>0</v>
          </cell>
          <cell r="U1472">
            <v>0</v>
          </cell>
          <cell r="V1472" t="str">
            <v/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612.54030000000137</v>
          </cell>
          <cell r="AC1472">
            <v>0</v>
          </cell>
        </row>
        <row r="1473">
          <cell r="B1473">
            <v>5107</v>
          </cell>
          <cell r="C1473" t="str">
            <v>North Canyon High School</v>
          </cell>
          <cell r="D1473" t="str">
            <v xml:space="preserve">070269294   </v>
          </cell>
          <cell r="E1473">
            <v>4241</v>
          </cell>
          <cell r="F1473" t="str">
            <v>Paradise Valley Unified District</v>
          </cell>
          <cell r="G1473" t="str">
            <v xml:space="preserve">070269000   </v>
          </cell>
          <cell r="H1473">
            <v>1027</v>
          </cell>
          <cell r="I1473" t="str">
            <v>Maricopa</v>
          </cell>
          <cell r="J1473" t="str">
            <v>In A Unified School District</v>
          </cell>
          <cell r="K1473">
            <v>0.22173274596182085</v>
          </cell>
          <cell r="L1473">
            <v>0.16091954022988506</v>
          </cell>
          <cell r="M1473">
            <v>0.1913</v>
          </cell>
          <cell r="N1473">
            <v>0.2713016204913748</v>
          </cell>
          <cell r="O1473">
            <v>0.6</v>
          </cell>
          <cell r="P1473">
            <v>0.6</v>
          </cell>
          <cell r="Q1473">
            <v>0</v>
          </cell>
          <cell r="R1473">
            <v>0</v>
          </cell>
          <cell r="S1473">
            <v>0.1913</v>
          </cell>
          <cell r="T1473">
            <v>0</v>
          </cell>
          <cell r="U1473">
            <v>0</v>
          </cell>
          <cell r="V1473">
            <v>0.1913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1868.8046999999997</v>
          </cell>
          <cell r="AC1473">
            <v>0</v>
          </cell>
        </row>
        <row r="1474">
          <cell r="B1474">
            <v>5077</v>
          </cell>
          <cell r="C1474" t="str">
            <v>North Ranch Elementary School</v>
          </cell>
          <cell r="D1474" t="str">
            <v xml:space="preserve">070269122   </v>
          </cell>
          <cell r="E1474">
            <v>4241</v>
          </cell>
          <cell r="F1474" t="str">
            <v>Paradise Valley Unified District</v>
          </cell>
          <cell r="G1474" t="str">
            <v xml:space="preserve">070269000   </v>
          </cell>
          <cell r="H1474">
            <v>1027</v>
          </cell>
          <cell r="I1474" t="str">
            <v>Maricopa</v>
          </cell>
          <cell r="J1474" t="str">
            <v>In A Unified School District</v>
          </cell>
          <cell r="K1474">
            <v>0.74829931972789121</v>
          </cell>
          <cell r="L1474">
            <v>0.80338983050847457</v>
          </cell>
          <cell r="M1474">
            <v>0.77580000000000005</v>
          </cell>
          <cell r="N1474">
            <v>6.8702290076335881E-2</v>
          </cell>
          <cell r="O1474">
            <v>7.0000000000000007E-2</v>
          </cell>
          <cell r="P1474">
            <v>7.0000000000000007E-2</v>
          </cell>
          <cell r="Q1474">
            <v>225</v>
          </cell>
          <cell r="R1474">
            <v>101620.26</v>
          </cell>
          <cell r="S1474" t="str">
            <v/>
          </cell>
          <cell r="T1474">
            <v>0</v>
          </cell>
          <cell r="U1474">
            <v>0</v>
          </cell>
          <cell r="V1474" t="str">
            <v/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451.64559999999909</v>
          </cell>
          <cell r="AC1474">
            <v>101620.26</v>
          </cell>
          <cell r="AD1474">
            <v>60972.160000000003</v>
          </cell>
        </row>
        <row r="1475">
          <cell r="B1475">
            <v>81026</v>
          </cell>
          <cell r="C1475" t="str">
            <v>Palomino Intermediate School</v>
          </cell>
          <cell r="D1475" t="str">
            <v xml:space="preserve">070269151   </v>
          </cell>
          <cell r="E1475">
            <v>4241</v>
          </cell>
          <cell r="F1475" t="str">
            <v>Paradise Valley Unified District</v>
          </cell>
          <cell r="G1475" t="str">
            <v xml:space="preserve">070269000   </v>
          </cell>
          <cell r="H1475">
            <v>1027</v>
          </cell>
          <cell r="I1475" t="str">
            <v>Maricopa</v>
          </cell>
          <cell r="J1475" t="str">
            <v>In A Unified School District</v>
          </cell>
          <cell r="K1475">
            <v>0.20917431192660552</v>
          </cell>
          <cell r="L1475">
            <v>0.25959780621572209</v>
          </cell>
          <cell r="M1475">
            <v>0.2344</v>
          </cell>
          <cell r="N1475">
            <v>0</v>
          </cell>
          <cell r="O1475">
            <v>0.98</v>
          </cell>
          <cell r="P1475">
            <v>0.98</v>
          </cell>
          <cell r="Q1475">
            <v>0</v>
          </cell>
          <cell r="R1475">
            <v>0</v>
          </cell>
          <cell r="S1475">
            <v>0.2344</v>
          </cell>
          <cell r="T1475">
            <v>0</v>
          </cell>
          <cell r="U1475">
            <v>0</v>
          </cell>
          <cell r="V1475">
            <v>0.2344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534.11649999999793</v>
          </cell>
          <cell r="AC1475">
            <v>0</v>
          </cell>
        </row>
        <row r="1476">
          <cell r="B1476">
            <v>5094</v>
          </cell>
          <cell r="C1476" t="str">
            <v>Palomino Primary School</v>
          </cell>
          <cell r="D1476" t="str">
            <v xml:space="preserve">070269150   </v>
          </cell>
          <cell r="E1476">
            <v>4241</v>
          </cell>
          <cell r="F1476" t="str">
            <v>Paradise Valley Unified District</v>
          </cell>
          <cell r="G1476" t="str">
            <v xml:space="preserve">070269000   </v>
          </cell>
          <cell r="H1476">
            <v>1027</v>
          </cell>
          <cell r="I1476" t="str">
            <v>Maricopa</v>
          </cell>
          <cell r="J1476" t="str">
            <v>In A Unified School District</v>
          </cell>
          <cell r="K1476">
            <v>0.26373626373626374</v>
          </cell>
          <cell r="L1476">
            <v>0.44262295081967212</v>
          </cell>
          <cell r="M1476">
            <v>0.35320000000000001</v>
          </cell>
          <cell r="N1476">
            <v>0</v>
          </cell>
          <cell r="O1476">
            <v>0.97</v>
          </cell>
          <cell r="P1476">
            <v>0.97</v>
          </cell>
          <cell r="Q1476">
            <v>0</v>
          </cell>
          <cell r="R1476">
            <v>0</v>
          </cell>
          <cell r="S1476">
            <v>0.35320000000000001</v>
          </cell>
          <cell r="T1476">
            <v>0</v>
          </cell>
          <cell r="U1476">
            <v>0</v>
          </cell>
          <cell r="V1476">
            <v>0.35320000000000001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575.59199999999942</v>
          </cell>
          <cell r="AC1476">
            <v>0</v>
          </cell>
        </row>
        <row r="1477">
          <cell r="B1477">
            <v>5105</v>
          </cell>
          <cell r="C1477" t="str">
            <v>Paradise Valley High School</v>
          </cell>
          <cell r="D1477" t="str">
            <v xml:space="preserve">070269290   </v>
          </cell>
          <cell r="E1477">
            <v>4241</v>
          </cell>
          <cell r="F1477" t="str">
            <v>Paradise Valley Unified District</v>
          </cell>
          <cell r="G1477" t="str">
            <v xml:space="preserve">070269000   </v>
          </cell>
          <cell r="H1477">
            <v>1027</v>
          </cell>
          <cell r="I1477" t="str">
            <v>Maricopa</v>
          </cell>
          <cell r="J1477" t="str">
            <v>In A Unified School District</v>
          </cell>
          <cell r="K1477">
            <v>0.37739872068230279</v>
          </cell>
          <cell r="L1477">
            <v>0.34954407294832829</v>
          </cell>
          <cell r="M1477">
            <v>0.36349999999999999</v>
          </cell>
          <cell r="N1477">
            <v>0.21907600596125187</v>
          </cell>
          <cell r="O1477">
            <v>0.43</v>
          </cell>
          <cell r="P1477">
            <v>0.43</v>
          </cell>
          <cell r="Q1477">
            <v>0</v>
          </cell>
          <cell r="R1477">
            <v>0</v>
          </cell>
          <cell r="S1477" t="str">
            <v/>
          </cell>
          <cell r="T1477">
            <v>0</v>
          </cell>
          <cell r="U1477">
            <v>0</v>
          </cell>
          <cell r="V1477" t="str">
            <v/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1929.0700000000136</v>
          </cell>
          <cell r="AC1477">
            <v>0</v>
          </cell>
        </row>
        <row r="1478">
          <cell r="B1478">
            <v>92269</v>
          </cell>
          <cell r="C1478" t="str">
            <v>Paradise Valley Unified District Charter Schools</v>
          </cell>
          <cell r="D1478" t="str">
            <v xml:space="preserve">070269700   </v>
          </cell>
          <cell r="E1478">
            <v>4241</v>
          </cell>
          <cell r="F1478" t="str">
            <v>Paradise Valley Unified District</v>
          </cell>
          <cell r="G1478" t="str">
            <v xml:space="preserve">070269000   </v>
          </cell>
          <cell r="H1478">
            <v>1027</v>
          </cell>
          <cell r="I1478" t="str">
            <v>Maricopa</v>
          </cell>
          <cell r="J1478" t="str">
            <v>Charter Holder-District Sponsored Charter Schools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 t="str">
            <v/>
          </cell>
          <cell r="T1478">
            <v>0</v>
          </cell>
          <cell r="U1478">
            <v>0</v>
          </cell>
          <cell r="V1478" t="str">
            <v/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C1478">
            <v>0</v>
          </cell>
        </row>
        <row r="1479">
          <cell r="B1479">
            <v>79268</v>
          </cell>
          <cell r="C1479" t="str">
            <v>Pinnacle High School</v>
          </cell>
          <cell r="D1479" t="str">
            <v xml:space="preserve">070269292   </v>
          </cell>
          <cell r="E1479">
            <v>4241</v>
          </cell>
          <cell r="F1479" t="str">
            <v>Paradise Valley Unified District</v>
          </cell>
          <cell r="G1479" t="str">
            <v xml:space="preserve">070269000   </v>
          </cell>
          <cell r="H1479">
            <v>1027</v>
          </cell>
          <cell r="I1479" t="str">
            <v>Maricopa</v>
          </cell>
          <cell r="J1479" t="str">
            <v>In A Unified School District</v>
          </cell>
          <cell r="K1479">
            <v>0.45025906735751298</v>
          </cell>
          <cell r="L1479">
            <v>0.49105597230236586</v>
          </cell>
          <cell r="M1479">
            <v>0.47070000000000001</v>
          </cell>
          <cell r="N1479">
            <v>4.6607009694258017E-2</v>
          </cell>
          <cell r="O1479">
            <v>0.09</v>
          </cell>
          <cell r="P1479">
            <v>0.09</v>
          </cell>
          <cell r="Q1479">
            <v>0</v>
          </cell>
          <cell r="R1479">
            <v>0</v>
          </cell>
          <cell r="S1479" t="str">
            <v/>
          </cell>
          <cell r="T1479">
            <v>0</v>
          </cell>
          <cell r="U1479">
            <v>0</v>
          </cell>
          <cell r="V1479" t="str">
            <v/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2613.2875000000254</v>
          </cell>
          <cell r="AC1479">
            <v>0</v>
          </cell>
        </row>
        <row r="1480">
          <cell r="B1480">
            <v>79781</v>
          </cell>
          <cell r="C1480" t="str">
            <v>Pinnacle Peak Preparatory</v>
          </cell>
          <cell r="D1480" t="str">
            <v xml:space="preserve">070269148   </v>
          </cell>
          <cell r="E1480">
            <v>4241</v>
          </cell>
          <cell r="F1480" t="str">
            <v>Paradise Valley Unified District</v>
          </cell>
          <cell r="G1480" t="str">
            <v xml:space="preserve">070269000   </v>
          </cell>
          <cell r="H1480">
            <v>1027</v>
          </cell>
          <cell r="I1480" t="str">
            <v>Maricopa</v>
          </cell>
          <cell r="J1480" t="str">
            <v>In A Unified School District</v>
          </cell>
          <cell r="K1480">
            <v>0.71916010498687666</v>
          </cell>
          <cell r="L1480">
            <v>0.63307493540051685</v>
          </cell>
          <cell r="M1480">
            <v>0.67610000000000003</v>
          </cell>
          <cell r="N1480">
            <v>4.0916530278232409E-2</v>
          </cell>
          <cell r="O1480">
            <v>0.06</v>
          </cell>
          <cell r="P1480">
            <v>0.06</v>
          </cell>
          <cell r="Q1480">
            <v>225</v>
          </cell>
          <cell r="R1480">
            <v>134840.34</v>
          </cell>
          <cell r="S1480" t="str">
            <v/>
          </cell>
          <cell r="T1480">
            <v>0</v>
          </cell>
          <cell r="U1480">
            <v>0</v>
          </cell>
          <cell r="V1480" t="str">
            <v/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599.2903999999985</v>
          </cell>
          <cell r="AC1480">
            <v>134840.34</v>
          </cell>
          <cell r="AD1480">
            <v>80904.2</v>
          </cell>
        </row>
        <row r="1481">
          <cell r="B1481">
            <v>5109</v>
          </cell>
          <cell r="C1481" t="str">
            <v>Polaris High School</v>
          </cell>
          <cell r="D1481" t="str">
            <v xml:space="preserve">070269296   </v>
          </cell>
          <cell r="E1481">
            <v>4241</v>
          </cell>
          <cell r="F1481" t="str">
            <v>Paradise Valley Unified District</v>
          </cell>
          <cell r="G1481" t="str">
            <v xml:space="preserve">070269000   </v>
          </cell>
          <cell r="H1481">
            <v>1027</v>
          </cell>
          <cell r="I1481" t="str">
            <v>Maricopa</v>
          </cell>
          <cell r="J1481" t="str">
            <v>In A Unified School District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 t="str">
            <v/>
          </cell>
          <cell r="T1481">
            <v>0</v>
          </cell>
          <cell r="U1481">
            <v>0</v>
          </cell>
          <cell r="V1481" t="str">
            <v/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</row>
        <row r="1482">
          <cell r="B1482">
            <v>6233</v>
          </cell>
          <cell r="C1482" t="str">
            <v>Prospect School</v>
          </cell>
          <cell r="D1482" t="str">
            <v xml:space="preserve">070269179   </v>
          </cell>
          <cell r="E1482">
            <v>4241</v>
          </cell>
          <cell r="F1482" t="str">
            <v>Paradise Valley Unified District</v>
          </cell>
          <cell r="G1482" t="str">
            <v xml:space="preserve">070269000   </v>
          </cell>
          <cell r="H1482">
            <v>1027</v>
          </cell>
          <cell r="I1482" t="str">
            <v>Maricopa</v>
          </cell>
          <cell r="J1482" t="str">
            <v>In A Unified School District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 t="str">
            <v/>
          </cell>
          <cell r="T1482">
            <v>0</v>
          </cell>
          <cell r="U1482">
            <v>0</v>
          </cell>
          <cell r="V1482" t="str">
            <v/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</row>
        <row r="1483">
          <cell r="B1483">
            <v>90782</v>
          </cell>
          <cell r="C1483" t="str">
            <v>pvONLINE</v>
          </cell>
          <cell r="D1483" t="str">
            <v xml:space="preserve">070269299   </v>
          </cell>
          <cell r="E1483">
            <v>4241</v>
          </cell>
          <cell r="F1483" t="str">
            <v>Paradise Valley Unified District</v>
          </cell>
          <cell r="G1483" t="str">
            <v xml:space="preserve">070269000   </v>
          </cell>
          <cell r="H1483">
            <v>1027</v>
          </cell>
          <cell r="I1483" t="str">
            <v>Maricopa</v>
          </cell>
          <cell r="J1483" t="str">
            <v>In A Unified School District</v>
          </cell>
          <cell r="K1483">
            <v>0.33116883116883117</v>
          </cell>
          <cell r="L1483">
            <v>0.2558139534883721</v>
          </cell>
          <cell r="M1483">
            <v>0.29349999999999998</v>
          </cell>
          <cell r="N1483">
            <v>8.869179600886918E-3</v>
          </cell>
          <cell r="O1483">
            <v>0</v>
          </cell>
          <cell r="P1483">
            <v>8.869179600886918E-3</v>
          </cell>
          <cell r="Q1483">
            <v>0</v>
          </cell>
          <cell r="R1483">
            <v>0</v>
          </cell>
          <cell r="S1483" t="str">
            <v/>
          </cell>
          <cell r="T1483">
            <v>0</v>
          </cell>
          <cell r="U1483">
            <v>0</v>
          </cell>
          <cell r="V1483" t="str">
            <v/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B1483">
            <v>54.860900000000001</v>
          </cell>
          <cell r="AC1483">
            <v>0</v>
          </cell>
        </row>
        <row r="1484">
          <cell r="B1484">
            <v>5081</v>
          </cell>
          <cell r="C1484" t="str">
            <v>Quail Run Elementary School</v>
          </cell>
          <cell r="D1484" t="str">
            <v xml:space="preserve">070269126   </v>
          </cell>
          <cell r="E1484">
            <v>4241</v>
          </cell>
          <cell r="F1484" t="str">
            <v>Paradise Valley Unified District</v>
          </cell>
          <cell r="G1484" t="str">
            <v xml:space="preserve">070269000   </v>
          </cell>
          <cell r="H1484">
            <v>1027</v>
          </cell>
          <cell r="I1484" t="str">
            <v>Maricopa</v>
          </cell>
          <cell r="J1484" t="str">
            <v>In A Unified School District</v>
          </cell>
          <cell r="K1484">
            <v>0.63989637305699487</v>
          </cell>
          <cell r="L1484">
            <v>0.65979381443298968</v>
          </cell>
          <cell r="M1484">
            <v>0.64980000000000004</v>
          </cell>
          <cell r="N1484">
            <v>0.11764705882352941</v>
          </cell>
          <cell r="O1484">
            <v>0.23</v>
          </cell>
          <cell r="P1484">
            <v>0.23</v>
          </cell>
          <cell r="Q1484">
            <v>225</v>
          </cell>
          <cell r="R1484">
            <v>139017.78</v>
          </cell>
          <cell r="S1484" t="str">
            <v/>
          </cell>
          <cell r="T1484">
            <v>0</v>
          </cell>
          <cell r="U1484">
            <v>0</v>
          </cell>
          <cell r="V1484" t="str">
            <v/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617.85679999999866</v>
          </cell>
          <cell r="AC1484">
            <v>139017.78</v>
          </cell>
          <cell r="AD1484">
            <v>83410.67</v>
          </cell>
        </row>
        <row r="1485">
          <cell r="B1485">
            <v>5071</v>
          </cell>
          <cell r="C1485" t="str">
            <v>Roadrunner School</v>
          </cell>
          <cell r="D1485" t="str">
            <v xml:space="preserve">070269055   </v>
          </cell>
          <cell r="E1485">
            <v>4241</v>
          </cell>
          <cell r="F1485" t="str">
            <v>Paradise Valley Unified District</v>
          </cell>
          <cell r="G1485" t="str">
            <v xml:space="preserve">070269000   </v>
          </cell>
          <cell r="H1485">
            <v>1027</v>
          </cell>
          <cell r="I1485" t="str">
            <v>Maricopa</v>
          </cell>
          <cell r="J1485" t="str">
            <v>In A Unified School District</v>
          </cell>
          <cell r="K1485">
            <v>0.11764705882352941</v>
          </cell>
          <cell r="L1485">
            <v>6.3492063492063489E-2</v>
          </cell>
          <cell r="M1485">
            <v>9.06E-2</v>
          </cell>
          <cell r="N1485">
            <v>8.1967213114754103E-3</v>
          </cell>
          <cell r="O1485">
            <v>0.38</v>
          </cell>
          <cell r="P1485">
            <v>0.38</v>
          </cell>
          <cell r="Q1485">
            <v>0</v>
          </cell>
          <cell r="R1485">
            <v>0</v>
          </cell>
          <cell r="S1485" t="str">
            <v/>
          </cell>
          <cell r="T1485">
            <v>0</v>
          </cell>
          <cell r="U1485">
            <v>0</v>
          </cell>
          <cell r="V1485" t="str">
            <v/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164.6742000000001</v>
          </cell>
          <cell r="AC1485">
            <v>0</v>
          </cell>
        </row>
        <row r="1486">
          <cell r="B1486">
            <v>5095</v>
          </cell>
          <cell r="C1486" t="str">
            <v>Sandpiper Elementary School</v>
          </cell>
          <cell r="D1486" t="str">
            <v xml:space="preserve">070269156   </v>
          </cell>
          <cell r="E1486">
            <v>4241</v>
          </cell>
          <cell r="F1486" t="str">
            <v>Paradise Valley Unified District</v>
          </cell>
          <cell r="G1486" t="str">
            <v xml:space="preserve">070269000   </v>
          </cell>
          <cell r="H1486">
            <v>1027</v>
          </cell>
          <cell r="I1486" t="str">
            <v>Maricopa</v>
          </cell>
          <cell r="J1486" t="str">
            <v>In A Unified School District</v>
          </cell>
          <cell r="K1486">
            <v>0.72468354430379744</v>
          </cell>
          <cell r="L1486">
            <v>0.66772151898734178</v>
          </cell>
          <cell r="M1486">
            <v>0.69620000000000004</v>
          </cell>
          <cell r="N1486">
            <v>7.0261437908496732E-2</v>
          </cell>
          <cell r="O1486">
            <v>0.12</v>
          </cell>
          <cell r="P1486">
            <v>0.12</v>
          </cell>
          <cell r="Q1486">
            <v>225</v>
          </cell>
          <cell r="R1486">
            <v>125943.57</v>
          </cell>
          <cell r="S1486" t="str">
            <v/>
          </cell>
          <cell r="T1486">
            <v>0</v>
          </cell>
          <cell r="U1486">
            <v>0</v>
          </cell>
          <cell r="V1486" t="str">
            <v/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559.74919999999895</v>
          </cell>
          <cell r="AC1486">
            <v>125943.57</v>
          </cell>
          <cell r="AD1486">
            <v>75566.14</v>
          </cell>
        </row>
        <row r="1487">
          <cell r="B1487">
            <v>5108</v>
          </cell>
          <cell r="C1487" t="str">
            <v>Shadow Mountain High School</v>
          </cell>
          <cell r="D1487" t="str">
            <v xml:space="preserve">070269295   </v>
          </cell>
          <cell r="E1487">
            <v>4241</v>
          </cell>
          <cell r="F1487" t="str">
            <v>Paradise Valley Unified District</v>
          </cell>
          <cell r="G1487" t="str">
            <v xml:space="preserve">070269000   </v>
          </cell>
          <cell r="H1487">
            <v>1027</v>
          </cell>
          <cell r="I1487" t="str">
            <v>Maricopa</v>
          </cell>
          <cell r="J1487" t="str">
            <v>In A Unified School District</v>
          </cell>
          <cell r="K1487">
            <v>0.28003875968992248</v>
          </cell>
          <cell r="L1487">
            <v>0.20168954593453009</v>
          </cell>
          <cell r="M1487">
            <v>0.2409</v>
          </cell>
          <cell r="N1487">
            <v>0.20942028985507247</v>
          </cell>
          <cell r="O1487">
            <v>0.4</v>
          </cell>
          <cell r="P1487">
            <v>0.4</v>
          </cell>
          <cell r="Q1487">
            <v>0</v>
          </cell>
          <cell r="R1487">
            <v>0</v>
          </cell>
          <cell r="S1487" t="str">
            <v/>
          </cell>
          <cell r="T1487">
            <v>0</v>
          </cell>
          <cell r="U1487">
            <v>0</v>
          </cell>
          <cell r="V1487" t="str">
            <v/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1346.3337000000024</v>
          </cell>
          <cell r="AC1487">
            <v>0</v>
          </cell>
        </row>
        <row r="1488">
          <cell r="B1488">
            <v>5104</v>
          </cell>
          <cell r="C1488" t="str">
            <v>Shea Middle School</v>
          </cell>
          <cell r="D1488" t="str">
            <v xml:space="preserve">070269180   </v>
          </cell>
          <cell r="E1488">
            <v>4241</v>
          </cell>
          <cell r="F1488" t="str">
            <v>Paradise Valley Unified District</v>
          </cell>
          <cell r="G1488" t="str">
            <v xml:space="preserve">070269000   </v>
          </cell>
          <cell r="H1488">
            <v>1027</v>
          </cell>
          <cell r="I1488" t="str">
            <v>Maricopa</v>
          </cell>
          <cell r="J1488" t="str">
            <v>Regular Facility - In A Unified School District</v>
          </cell>
          <cell r="K1488">
            <v>0.4514285714285714</v>
          </cell>
          <cell r="L1488">
            <v>0.27272727272727271</v>
          </cell>
          <cell r="M1488">
            <v>0.36209999999999998</v>
          </cell>
          <cell r="N1488">
            <v>0.26972740315638449</v>
          </cell>
          <cell r="O1488">
            <v>0.48</v>
          </cell>
          <cell r="P1488">
            <v>0.48</v>
          </cell>
          <cell r="Q1488">
            <v>0</v>
          </cell>
          <cell r="R1488">
            <v>0</v>
          </cell>
          <cell r="S1488" t="str">
            <v/>
          </cell>
          <cell r="T1488">
            <v>0</v>
          </cell>
          <cell r="U1488">
            <v>0</v>
          </cell>
          <cell r="V1488" t="str">
            <v/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638.47850000000108</v>
          </cell>
          <cell r="AC1488">
            <v>0</v>
          </cell>
        </row>
        <row r="1489">
          <cell r="B1489">
            <v>5084</v>
          </cell>
          <cell r="C1489" t="str">
            <v>Sonoran Sky Elementary School</v>
          </cell>
          <cell r="D1489" t="str">
            <v xml:space="preserve">070269129   </v>
          </cell>
          <cell r="E1489">
            <v>4241</v>
          </cell>
          <cell r="F1489" t="str">
            <v>Paradise Valley Unified District</v>
          </cell>
          <cell r="G1489" t="str">
            <v xml:space="preserve">070269000   </v>
          </cell>
          <cell r="H1489">
            <v>1027</v>
          </cell>
          <cell r="I1489" t="str">
            <v>Maricopa</v>
          </cell>
          <cell r="J1489" t="str">
            <v>In A Unified School District</v>
          </cell>
          <cell r="K1489">
            <v>0.75584415584415587</v>
          </cell>
          <cell r="L1489">
            <v>0.76165803108808294</v>
          </cell>
          <cell r="M1489">
            <v>0.75880000000000003</v>
          </cell>
          <cell r="N1489">
            <v>2.5280898876404494E-2</v>
          </cell>
          <cell r="O1489">
            <v>0.05</v>
          </cell>
          <cell r="P1489">
            <v>0.05</v>
          </cell>
          <cell r="Q1489">
            <v>225</v>
          </cell>
          <cell r="R1489">
            <v>145628.57</v>
          </cell>
          <cell r="S1489" t="str">
            <v/>
          </cell>
          <cell r="T1489">
            <v>0</v>
          </cell>
          <cell r="U1489">
            <v>0</v>
          </cell>
          <cell r="V1489" t="str">
            <v/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647.23809999999901</v>
          </cell>
          <cell r="AC1489">
            <v>145628.57</v>
          </cell>
          <cell r="AD1489">
            <v>87377.14</v>
          </cell>
        </row>
        <row r="1490">
          <cell r="B1490">
            <v>5072</v>
          </cell>
          <cell r="C1490" t="str">
            <v>Star Tech Professional Center</v>
          </cell>
          <cell r="D1490" t="str">
            <v xml:space="preserve">070269067   </v>
          </cell>
          <cell r="E1490">
            <v>4241</v>
          </cell>
          <cell r="F1490" t="str">
            <v>Paradise Valley Unified District</v>
          </cell>
          <cell r="G1490" t="str">
            <v xml:space="preserve">070269000   </v>
          </cell>
          <cell r="H1490">
            <v>1027</v>
          </cell>
          <cell r="I1490" t="str">
            <v>Maricopa</v>
          </cell>
          <cell r="J1490" t="str">
            <v>Alternative Education Program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 t="str">
            <v/>
          </cell>
          <cell r="T1490">
            <v>0</v>
          </cell>
          <cell r="U1490">
            <v>0</v>
          </cell>
          <cell r="V1490" t="str">
            <v/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</row>
        <row r="1491">
          <cell r="B1491">
            <v>5103</v>
          </cell>
          <cell r="C1491" t="str">
            <v>Sunrise Middle School</v>
          </cell>
          <cell r="D1491" t="str">
            <v xml:space="preserve">070269178   </v>
          </cell>
          <cell r="E1491">
            <v>4241</v>
          </cell>
          <cell r="F1491" t="str">
            <v>Paradise Valley Unified District</v>
          </cell>
          <cell r="G1491" t="str">
            <v xml:space="preserve">070269000   </v>
          </cell>
          <cell r="H1491">
            <v>1027</v>
          </cell>
          <cell r="I1491" t="str">
            <v>Maricopa</v>
          </cell>
          <cell r="J1491" t="str">
            <v>In A Unified School District</v>
          </cell>
          <cell r="K1491">
            <v>0.44761904761904764</v>
          </cell>
          <cell r="L1491">
            <v>0.42992874109263657</v>
          </cell>
          <cell r="M1491">
            <v>0.43880000000000002</v>
          </cell>
          <cell r="N1491">
            <v>0.17960088691796008</v>
          </cell>
          <cell r="O1491">
            <v>0.36</v>
          </cell>
          <cell r="P1491">
            <v>0.36</v>
          </cell>
          <cell r="Q1491">
            <v>0</v>
          </cell>
          <cell r="R1491">
            <v>0</v>
          </cell>
          <cell r="S1491" t="str">
            <v/>
          </cell>
          <cell r="T1491">
            <v>0</v>
          </cell>
          <cell r="U1491">
            <v>0</v>
          </cell>
          <cell r="V1491" t="str">
            <v/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436.86949999999922</v>
          </cell>
          <cell r="AC1491">
            <v>0</v>
          </cell>
        </row>
        <row r="1492">
          <cell r="B1492">
            <v>78920</v>
          </cell>
          <cell r="C1492" t="str">
            <v>Sunset Canyon School</v>
          </cell>
          <cell r="D1492" t="str">
            <v xml:space="preserve">070269142   </v>
          </cell>
          <cell r="E1492">
            <v>4241</v>
          </cell>
          <cell r="F1492" t="str">
            <v>Paradise Valley Unified District</v>
          </cell>
          <cell r="G1492" t="str">
            <v xml:space="preserve">070269000   </v>
          </cell>
          <cell r="H1492">
            <v>1027</v>
          </cell>
          <cell r="I1492" t="str">
            <v>Maricopa</v>
          </cell>
          <cell r="J1492" t="str">
            <v>In A Unified School District</v>
          </cell>
          <cell r="K1492">
            <v>0.41754385964912283</v>
          </cell>
          <cell r="L1492">
            <v>0.39160839160839161</v>
          </cell>
          <cell r="M1492">
            <v>0.40460000000000002</v>
          </cell>
          <cell r="N1492">
            <v>2.2522522522522522E-3</v>
          </cell>
          <cell r="O1492">
            <v>0.61</v>
          </cell>
          <cell r="P1492">
            <v>0.61</v>
          </cell>
          <cell r="Q1492">
            <v>0</v>
          </cell>
          <cell r="R1492">
            <v>0</v>
          </cell>
          <cell r="S1492">
            <v>0.40460000000000002</v>
          </cell>
          <cell r="T1492">
            <v>0</v>
          </cell>
          <cell r="U1492">
            <v>0</v>
          </cell>
          <cell r="V1492">
            <v>0.40460000000000002</v>
          </cell>
          <cell r="W1492">
            <v>225</v>
          </cell>
          <cell r="X1492">
            <v>84874.61</v>
          </cell>
          <cell r="Y1492">
            <v>0</v>
          </cell>
          <cell r="Z1492">
            <v>0</v>
          </cell>
          <cell r="AA1492">
            <v>0</v>
          </cell>
          <cell r="AB1492">
            <v>377.22049999999899</v>
          </cell>
          <cell r="AC1492">
            <v>84874.61</v>
          </cell>
          <cell r="AD1492">
            <v>50924.77</v>
          </cell>
        </row>
        <row r="1493">
          <cell r="B1493">
            <v>92611</v>
          </cell>
          <cell r="C1493" t="str">
            <v>Sweetwater Community School</v>
          </cell>
          <cell r="D1493" t="str">
            <v xml:space="preserve">070269065   </v>
          </cell>
          <cell r="E1493">
            <v>4241</v>
          </cell>
          <cell r="F1493" t="str">
            <v>Paradise Valley Unified District</v>
          </cell>
          <cell r="G1493" t="str">
            <v xml:space="preserve">070269000   </v>
          </cell>
          <cell r="H1493">
            <v>1027</v>
          </cell>
          <cell r="I1493" t="str">
            <v>Maricopa</v>
          </cell>
          <cell r="J1493" t="str">
            <v>In A Unified School District</v>
          </cell>
          <cell r="K1493">
            <v>9.4285714285714292E-2</v>
          </cell>
          <cell r="L1493">
            <v>6.7500000000000004E-2</v>
          </cell>
          <cell r="M1493">
            <v>8.09E-2</v>
          </cell>
          <cell r="N1493">
            <v>0.13851351351351351</v>
          </cell>
          <cell r="O1493">
            <v>0.51</v>
          </cell>
          <cell r="P1493">
            <v>0.51</v>
          </cell>
          <cell r="Q1493">
            <v>0</v>
          </cell>
          <cell r="R1493">
            <v>0</v>
          </cell>
          <cell r="S1493" t="str">
            <v/>
          </cell>
          <cell r="T1493">
            <v>0</v>
          </cell>
          <cell r="U1493">
            <v>0</v>
          </cell>
          <cell r="V1493" t="str">
            <v/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200.88529999999992</v>
          </cell>
          <cell r="AC1493">
            <v>0</v>
          </cell>
        </row>
        <row r="1494">
          <cell r="B1494">
            <v>5097</v>
          </cell>
          <cell r="C1494" t="str">
            <v>Village Vista Elementary School</v>
          </cell>
          <cell r="D1494" t="str">
            <v xml:space="preserve">070269158   </v>
          </cell>
          <cell r="E1494">
            <v>4241</v>
          </cell>
          <cell r="F1494" t="str">
            <v>Paradise Valley Unified District</v>
          </cell>
          <cell r="G1494" t="str">
            <v xml:space="preserve">070269000   </v>
          </cell>
          <cell r="H1494">
            <v>1027</v>
          </cell>
          <cell r="I1494" t="str">
            <v>Maricopa</v>
          </cell>
          <cell r="J1494" t="str">
            <v>In A Unified School District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 t="str">
            <v/>
          </cell>
          <cell r="T1494">
            <v>0</v>
          </cell>
          <cell r="U1494">
            <v>0</v>
          </cell>
          <cell r="V1494" t="str">
            <v/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</row>
        <row r="1495">
          <cell r="B1495">
            <v>5100</v>
          </cell>
          <cell r="C1495" t="str">
            <v>Vista Verde Middle School</v>
          </cell>
          <cell r="D1495" t="str">
            <v xml:space="preserve">070269171   </v>
          </cell>
          <cell r="E1495">
            <v>4241</v>
          </cell>
          <cell r="F1495" t="str">
            <v>Paradise Valley Unified District</v>
          </cell>
          <cell r="G1495" t="str">
            <v xml:space="preserve">070269000   </v>
          </cell>
          <cell r="H1495">
            <v>1027</v>
          </cell>
          <cell r="I1495" t="str">
            <v>Maricopa</v>
          </cell>
          <cell r="J1495" t="str">
            <v>In A Unified School District</v>
          </cell>
          <cell r="K1495">
            <v>0.27244582043343651</v>
          </cell>
          <cell r="L1495">
            <v>0.2361111111111111</v>
          </cell>
          <cell r="M1495">
            <v>0.25430000000000003</v>
          </cell>
          <cell r="N1495">
            <v>0</v>
          </cell>
          <cell r="O1495">
            <v>0.74</v>
          </cell>
          <cell r="P1495">
            <v>0.74</v>
          </cell>
          <cell r="Q1495">
            <v>0</v>
          </cell>
          <cell r="R1495">
            <v>0</v>
          </cell>
          <cell r="S1495">
            <v>0.25430000000000003</v>
          </cell>
          <cell r="T1495">
            <v>0</v>
          </cell>
          <cell r="U1495">
            <v>0</v>
          </cell>
          <cell r="V1495">
            <v>0.25430000000000003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633.99009999999862</v>
          </cell>
          <cell r="AC1495">
            <v>0</v>
          </cell>
        </row>
        <row r="1496">
          <cell r="B1496">
            <v>5088</v>
          </cell>
          <cell r="C1496" t="str">
            <v>Whispering Wind Academy</v>
          </cell>
          <cell r="D1496" t="str">
            <v xml:space="preserve">070269139   </v>
          </cell>
          <cell r="E1496">
            <v>4241</v>
          </cell>
          <cell r="F1496" t="str">
            <v>Paradise Valley Unified District</v>
          </cell>
          <cell r="G1496" t="str">
            <v xml:space="preserve">070269000   </v>
          </cell>
          <cell r="H1496">
            <v>1027</v>
          </cell>
          <cell r="I1496" t="str">
            <v>Maricopa</v>
          </cell>
          <cell r="J1496" t="str">
            <v>In A Unified School District</v>
          </cell>
          <cell r="K1496">
            <v>0.526984126984127</v>
          </cell>
          <cell r="L1496">
            <v>0.53650793650793649</v>
          </cell>
          <cell r="M1496">
            <v>0.53169999999999995</v>
          </cell>
          <cell r="N1496">
            <v>0</v>
          </cell>
          <cell r="O1496">
            <v>0.42</v>
          </cell>
          <cell r="P1496">
            <v>0.42</v>
          </cell>
          <cell r="Q1496">
            <v>0</v>
          </cell>
          <cell r="R1496">
            <v>0</v>
          </cell>
          <cell r="S1496" t="str">
            <v/>
          </cell>
          <cell r="T1496">
            <v>0</v>
          </cell>
          <cell r="U1496">
            <v>0</v>
          </cell>
          <cell r="V1496" t="str">
            <v/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480.21309999999926</v>
          </cell>
          <cell r="AC1496">
            <v>0</v>
          </cell>
        </row>
        <row r="1497">
          <cell r="B1497">
            <v>88406</v>
          </cell>
          <cell r="C1497" t="str">
            <v>Wildfire Elementary School</v>
          </cell>
          <cell r="D1497" t="str">
            <v xml:space="preserve">070269132   </v>
          </cell>
          <cell r="E1497">
            <v>4241</v>
          </cell>
          <cell r="F1497" t="str">
            <v>Paradise Valley Unified District</v>
          </cell>
          <cell r="G1497" t="str">
            <v xml:space="preserve">070269000   </v>
          </cell>
          <cell r="H1497">
            <v>1027</v>
          </cell>
          <cell r="I1497" t="str">
            <v>Maricopa</v>
          </cell>
          <cell r="J1497" t="str">
            <v>In A Unified School District</v>
          </cell>
          <cell r="K1497">
            <v>0.67898383371824478</v>
          </cell>
          <cell r="L1497">
            <v>0.68129330254041576</v>
          </cell>
          <cell r="M1497">
            <v>0.68010000000000004</v>
          </cell>
          <cell r="N1497">
            <v>2.7377521613832854E-2</v>
          </cell>
          <cell r="O1497">
            <v>0.05</v>
          </cell>
          <cell r="P1497">
            <v>0.05</v>
          </cell>
          <cell r="Q1497">
            <v>225</v>
          </cell>
          <cell r="R1497">
            <v>136698.95000000001</v>
          </cell>
          <cell r="S1497" t="str">
            <v/>
          </cell>
          <cell r="T1497">
            <v>0</v>
          </cell>
          <cell r="U1497">
            <v>0</v>
          </cell>
          <cell r="V1497" t="str">
            <v/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607.55089999999939</v>
          </cell>
          <cell r="AC1497">
            <v>136698.95000000001</v>
          </cell>
          <cell r="AD1497">
            <v>82019.37</v>
          </cell>
        </row>
        <row r="1498">
          <cell r="B1498">
            <v>10820</v>
          </cell>
          <cell r="C1498" t="str">
            <v>Paradise Education Center</v>
          </cell>
          <cell r="D1498" t="str">
            <v xml:space="preserve">078912101   </v>
          </cell>
          <cell r="E1498">
            <v>5180</v>
          </cell>
          <cell r="F1498" t="str">
            <v>Paragon Management, Inc.</v>
          </cell>
          <cell r="G1498" t="str">
            <v xml:space="preserve">078912000   </v>
          </cell>
          <cell r="H1498">
            <v>1999</v>
          </cell>
          <cell r="I1498" t="str">
            <v>Maricopa</v>
          </cell>
          <cell r="J1498" t="str">
            <v>Charter Facility</v>
          </cell>
          <cell r="K1498">
            <v>0.66907051282051277</v>
          </cell>
          <cell r="L1498">
            <v>0.61618589743589747</v>
          </cell>
          <cell r="M1498">
            <v>0.64259999999999995</v>
          </cell>
          <cell r="N1498">
            <v>0.11374930977360574</v>
          </cell>
          <cell r="O1498">
            <v>0.16</v>
          </cell>
          <cell r="P1498">
            <v>0.16</v>
          </cell>
          <cell r="Q1498">
            <v>225</v>
          </cell>
          <cell r="R1498">
            <v>411152.69</v>
          </cell>
          <cell r="S1498" t="str">
            <v/>
          </cell>
          <cell r="T1498">
            <v>0</v>
          </cell>
          <cell r="U1498">
            <v>0</v>
          </cell>
          <cell r="V1498" t="str">
            <v/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1827.3452999999877</v>
          </cell>
          <cell r="AC1498">
            <v>411152.69</v>
          </cell>
          <cell r="AD1498">
            <v>246691.61</v>
          </cell>
        </row>
        <row r="1499">
          <cell r="B1499">
            <v>89828</v>
          </cell>
          <cell r="C1499" t="str">
            <v>Paradise Honors High School</v>
          </cell>
          <cell r="D1499" t="str">
            <v xml:space="preserve">078912103   </v>
          </cell>
          <cell r="E1499">
            <v>5180</v>
          </cell>
          <cell r="F1499" t="str">
            <v>Paragon Management, Inc.</v>
          </cell>
          <cell r="G1499" t="str">
            <v xml:space="preserve">078912000   </v>
          </cell>
          <cell r="H1499">
            <v>1999</v>
          </cell>
          <cell r="I1499" t="str">
            <v>Maricopa</v>
          </cell>
          <cell r="J1499" t="str">
            <v>Charter Facility</v>
          </cell>
          <cell r="K1499">
            <v>0.54385964912280704</v>
          </cell>
          <cell r="L1499">
            <v>0.52738336713995948</v>
          </cell>
          <cell r="M1499">
            <v>0.53559999999999997</v>
          </cell>
          <cell r="N1499">
            <v>0.13444108761329304</v>
          </cell>
          <cell r="O1499">
            <v>0.16</v>
          </cell>
          <cell r="P1499">
            <v>0.16</v>
          </cell>
          <cell r="Q1499">
            <v>0</v>
          </cell>
          <cell r="R1499">
            <v>0</v>
          </cell>
          <cell r="S1499" t="str">
            <v/>
          </cell>
          <cell r="T1499">
            <v>0</v>
          </cell>
          <cell r="U1499">
            <v>0</v>
          </cell>
          <cell r="V1499" t="str">
            <v/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798.66179999999758</v>
          </cell>
          <cell r="AC1499">
            <v>0</v>
          </cell>
        </row>
        <row r="1500">
          <cell r="B1500">
            <v>91896</v>
          </cell>
          <cell r="C1500" t="str">
            <v>Tucson Collegiate Prep</v>
          </cell>
          <cell r="D1500" t="str">
            <v xml:space="preserve">108401001   </v>
          </cell>
          <cell r="E1500">
            <v>91279</v>
          </cell>
          <cell r="F1500" t="str">
            <v>Paragon Preparatory Academy</v>
          </cell>
          <cell r="G1500" t="str">
            <v xml:space="preserve">108401000   </v>
          </cell>
          <cell r="H1500">
            <v>1999</v>
          </cell>
          <cell r="I1500" t="str">
            <v>Pima</v>
          </cell>
          <cell r="J1500" t="str">
            <v>Charter Facility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 t="str">
            <v/>
          </cell>
          <cell r="T1500">
            <v>0</v>
          </cell>
          <cell r="U1500">
            <v>0</v>
          </cell>
          <cell r="V1500" t="str">
            <v/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</row>
        <row r="1501">
          <cell r="B1501">
            <v>78977</v>
          </cell>
          <cell r="C1501" t="str">
            <v>Paramount Academy</v>
          </cell>
          <cell r="D1501" t="str">
            <v xml:space="preserve">078905102   </v>
          </cell>
          <cell r="E1501">
            <v>79205</v>
          </cell>
          <cell r="F1501" t="str">
            <v>Paramount Education Studies Inc</v>
          </cell>
          <cell r="G1501" t="str">
            <v xml:space="preserve">078905000   </v>
          </cell>
          <cell r="H1501">
            <v>1999</v>
          </cell>
          <cell r="I1501" t="str">
            <v>Maricopa</v>
          </cell>
          <cell r="J1501" t="str">
            <v>Charter Facility</v>
          </cell>
          <cell r="K1501">
            <v>0.49238578680203043</v>
          </cell>
          <cell r="L1501">
            <v>0.34517766497461927</v>
          </cell>
          <cell r="M1501">
            <v>0.41880000000000001</v>
          </cell>
          <cell r="N1501">
            <v>6.5714285714285711E-2</v>
          </cell>
          <cell r="O1501">
            <v>0.57999999999999996</v>
          </cell>
          <cell r="P1501">
            <v>0.57999999999999996</v>
          </cell>
          <cell r="Q1501">
            <v>0</v>
          </cell>
          <cell r="R1501">
            <v>0</v>
          </cell>
          <cell r="S1501" t="str">
            <v/>
          </cell>
          <cell r="T1501">
            <v>0</v>
          </cell>
          <cell r="U1501">
            <v>0</v>
          </cell>
          <cell r="V1501" t="str">
            <v/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235.6371000000002</v>
          </cell>
          <cell r="AC1501">
            <v>0</v>
          </cell>
        </row>
        <row r="1502">
          <cell r="B1502">
            <v>92234</v>
          </cell>
          <cell r="C1502" t="str">
            <v>Canyon View Prep Academy</v>
          </cell>
          <cell r="D1502" t="str">
            <v xml:space="preserve">138755102   </v>
          </cell>
          <cell r="E1502">
            <v>10970</v>
          </cell>
          <cell r="F1502" t="str">
            <v>Park View School, Inc.</v>
          </cell>
          <cell r="G1502" t="str">
            <v xml:space="preserve">138755000   </v>
          </cell>
          <cell r="H1502">
            <v>1999</v>
          </cell>
          <cell r="I1502" t="str">
            <v>Yavapai</v>
          </cell>
          <cell r="J1502" t="str">
            <v>Charter Facility</v>
          </cell>
          <cell r="K1502">
            <v>0.41747572815533979</v>
          </cell>
          <cell r="L1502">
            <v>0.47572815533980584</v>
          </cell>
          <cell r="M1502">
            <v>0.4466</v>
          </cell>
          <cell r="N1502">
            <v>0.30769230769230771</v>
          </cell>
          <cell r="O1502">
            <v>0.6</v>
          </cell>
          <cell r="P1502">
            <v>0.6</v>
          </cell>
          <cell r="Q1502">
            <v>0</v>
          </cell>
          <cell r="R1502">
            <v>0</v>
          </cell>
          <cell r="S1502">
            <v>0.4466</v>
          </cell>
          <cell r="T1502">
            <v>400</v>
          </cell>
          <cell r="U1502">
            <v>47256.24</v>
          </cell>
          <cell r="V1502">
            <v>0.4466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118.14059999999988</v>
          </cell>
          <cell r="AC1502">
            <v>47256.24</v>
          </cell>
          <cell r="AD1502">
            <v>28353.74</v>
          </cell>
        </row>
        <row r="1503">
          <cell r="B1503">
            <v>78816</v>
          </cell>
          <cell r="C1503" t="str">
            <v>Park View Middle School</v>
          </cell>
          <cell r="D1503" t="str">
            <v xml:space="preserve">138755101   </v>
          </cell>
          <cell r="E1503">
            <v>10970</v>
          </cell>
          <cell r="F1503" t="str">
            <v>Park View School, Inc.</v>
          </cell>
          <cell r="G1503" t="str">
            <v xml:space="preserve">138755000   </v>
          </cell>
          <cell r="H1503">
            <v>1999</v>
          </cell>
          <cell r="I1503" t="str">
            <v>Yavapai</v>
          </cell>
          <cell r="J1503" t="str">
            <v>Charter Facility</v>
          </cell>
          <cell r="K1503">
            <v>0.38095238095238093</v>
          </cell>
          <cell r="L1503">
            <v>0.25287356321839083</v>
          </cell>
          <cell r="M1503">
            <v>0.31690000000000002</v>
          </cell>
          <cell r="N1503">
            <v>8.0459770114942528E-2</v>
          </cell>
          <cell r="O1503">
            <v>0.51</v>
          </cell>
          <cell r="P1503">
            <v>0.51</v>
          </cell>
          <cell r="Q1503">
            <v>0</v>
          </cell>
          <cell r="R1503">
            <v>0</v>
          </cell>
          <cell r="S1503" t="str">
            <v/>
          </cell>
          <cell r="T1503">
            <v>0</v>
          </cell>
          <cell r="U1503">
            <v>0</v>
          </cell>
          <cell r="V1503" t="str">
            <v/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49.710099999999954</v>
          </cell>
          <cell r="AC1503">
            <v>0</v>
          </cell>
        </row>
        <row r="1504">
          <cell r="B1504">
            <v>6194</v>
          </cell>
          <cell r="C1504" t="str">
            <v>Blake Primary School</v>
          </cell>
          <cell r="D1504" t="str">
            <v xml:space="preserve">150227101   </v>
          </cell>
          <cell r="E1504">
            <v>4510</v>
          </cell>
          <cell r="F1504" t="str">
            <v>Parker Unified School District</v>
          </cell>
          <cell r="G1504" t="str">
            <v xml:space="preserve">150227000   </v>
          </cell>
          <cell r="H1504">
            <v>1027</v>
          </cell>
          <cell r="I1504" t="str">
            <v>La Paz</v>
          </cell>
          <cell r="J1504" t="str">
            <v>In A Unified School District</v>
          </cell>
          <cell r="K1504">
            <v>0</v>
          </cell>
          <cell r="L1504">
            <v>0</v>
          </cell>
          <cell r="M1504">
            <v>0</v>
          </cell>
          <cell r="N1504">
            <v>0.41602067183462532</v>
          </cell>
          <cell r="O1504">
            <v>0.75</v>
          </cell>
          <cell r="P1504">
            <v>0.75</v>
          </cell>
          <cell r="Q1504">
            <v>0</v>
          </cell>
          <cell r="R1504">
            <v>0</v>
          </cell>
          <cell r="S1504" t="str">
            <v/>
          </cell>
          <cell r="T1504">
            <v>0</v>
          </cell>
          <cell r="U1504">
            <v>0</v>
          </cell>
          <cell r="V1504" t="str">
            <v/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285.28559999999953</v>
          </cell>
          <cell r="AC1504">
            <v>0</v>
          </cell>
        </row>
        <row r="1505">
          <cell r="B1505">
            <v>6196</v>
          </cell>
          <cell r="C1505" t="str">
            <v>Le Pera Elementary School</v>
          </cell>
          <cell r="D1505" t="str">
            <v xml:space="preserve">150227103   </v>
          </cell>
          <cell r="E1505">
            <v>4510</v>
          </cell>
          <cell r="F1505" t="str">
            <v>Parker Unified School District</v>
          </cell>
          <cell r="G1505" t="str">
            <v xml:space="preserve">150227000   </v>
          </cell>
          <cell r="H1505">
            <v>1027</v>
          </cell>
          <cell r="I1505" t="str">
            <v>La Paz</v>
          </cell>
          <cell r="J1505" t="str">
            <v>In A Unified School District</v>
          </cell>
          <cell r="K1505">
            <v>0.18452380952380953</v>
          </cell>
          <cell r="L1505">
            <v>0.24561403508771928</v>
          </cell>
          <cell r="M1505">
            <v>0.21510000000000001</v>
          </cell>
          <cell r="N1505">
            <v>0.52282157676348551</v>
          </cell>
          <cell r="O1505">
            <v>0.95</v>
          </cell>
          <cell r="P1505">
            <v>0.95</v>
          </cell>
          <cell r="Q1505">
            <v>0</v>
          </cell>
          <cell r="R1505">
            <v>0</v>
          </cell>
          <cell r="S1505">
            <v>0.21510000000000001</v>
          </cell>
          <cell r="T1505">
            <v>0</v>
          </cell>
          <cell r="U1505">
            <v>0</v>
          </cell>
          <cell r="V1505">
            <v>0.21510000000000001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213.82689999999997</v>
          </cell>
          <cell r="AC1505">
            <v>0</v>
          </cell>
        </row>
        <row r="1506">
          <cell r="B1506">
            <v>80408</v>
          </cell>
          <cell r="C1506" t="str">
            <v>Parker Alternative School</v>
          </cell>
          <cell r="D1506" t="str">
            <v xml:space="preserve">150227206   </v>
          </cell>
          <cell r="E1506">
            <v>4510</v>
          </cell>
          <cell r="F1506" t="str">
            <v>Parker Unified School District</v>
          </cell>
          <cell r="G1506" t="str">
            <v xml:space="preserve">150227000   </v>
          </cell>
          <cell r="H1506">
            <v>1027</v>
          </cell>
          <cell r="I1506" t="str">
            <v>La Paz</v>
          </cell>
          <cell r="J1506" t="str">
            <v>In A Unified School District</v>
          </cell>
          <cell r="K1506">
            <v>0.16666666666666666</v>
          </cell>
          <cell r="L1506">
            <v>0.1</v>
          </cell>
          <cell r="M1506">
            <v>0.1333</v>
          </cell>
          <cell r="N1506">
            <v>0.35294117647058826</v>
          </cell>
          <cell r="O1506">
            <v>0</v>
          </cell>
          <cell r="P1506">
            <v>0.35294117647058826</v>
          </cell>
          <cell r="Q1506">
            <v>0</v>
          </cell>
          <cell r="R1506">
            <v>0</v>
          </cell>
          <cell r="S1506" t="str">
            <v/>
          </cell>
          <cell r="T1506">
            <v>0</v>
          </cell>
          <cell r="U1506">
            <v>0</v>
          </cell>
          <cell r="V1506" t="str">
            <v/>
          </cell>
          <cell r="W1506">
            <v>0</v>
          </cell>
          <cell r="X1506">
            <v>0</v>
          </cell>
          <cell r="Y1506">
            <v>1</v>
          </cell>
          <cell r="Z1506">
            <v>0</v>
          </cell>
          <cell r="AA1506">
            <v>0</v>
          </cell>
          <cell r="AB1506">
            <v>37.301900000000003</v>
          </cell>
          <cell r="AC1506">
            <v>0</v>
          </cell>
        </row>
        <row r="1507">
          <cell r="B1507">
            <v>6197</v>
          </cell>
          <cell r="C1507" t="str">
            <v>Parker High School</v>
          </cell>
          <cell r="D1507" t="str">
            <v xml:space="preserve">150227204   </v>
          </cell>
          <cell r="E1507">
            <v>4510</v>
          </cell>
          <cell r="F1507" t="str">
            <v>Parker Unified School District</v>
          </cell>
          <cell r="G1507" t="str">
            <v xml:space="preserve">150227000   </v>
          </cell>
          <cell r="H1507">
            <v>1027</v>
          </cell>
          <cell r="I1507" t="str">
            <v>La Paz</v>
          </cell>
          <cell r="J1507" t="str">
            <v>In A Unified School District</v>
          </cell>
          <cell r="K1507">
            <v>0.15802469135802469</v>
          </cell>
          <cell r="L1507">
            <v>0.17362637362637362</v>
          </cell>
          <cell r="M1507">
            <v>0.1658</v>
          </cell>
          <cell r="N1507">
            <v>0.58192090395480223</v>
          </cell>
          <cell r="O1507">
            <v>0.64</v>
          </cell>
          <cell r="P1507">
            <v>0.64</v>
          </cell>
          <cell r="Q1507">
            <v>0</v>
          </cell>
          <cell r="R1507">
            <v>0</v>
          </cell>
          <cell r="S1507">
            <v>0.1658</v>
          </cell>
          <cell r="T1507">
            <v>0</v>
          </cell>
          <cell r="U1507">
            <v>0</v>
          </cell>
          <cell r="V1507">
            <v>0.1658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489.23269999999923</v>
          </cell>
          <cell r="AC1507">
            <v>0</v>
          </cell>
        </row>
        <row r="1508">
          <cell r="B1508">
            <v>6195</v>
          </cell>
          <cell r="C1508" t="str">
            <v>Wallace Elementary School</v>
          </cell>
          <cell r="D1508" t="str">
            <v xml:space="preserve">150227102   </v>
          </cell>
          <cell r="E1508">
            <v>4510</v>
          </cell>
          <cell r="F1508" t="str">
            <v>Parker Unified School District</v>
          </cell>
          <cell r="G1508" t="str">
            <v xml:space="preserve">150227000   </v>
          </cell>
          <cell r="H1508">
            <v>1027</v>
          </cell>
          <cell r="I1508" t="str">
            <v>La Paz</v>
          </cell>
          <cell r="J1508" t="str">
            <v>In A Unified School District</v>
          </cell>
          <cell r="K1508">
            <v>0.28030303030303028</v>
          </cell>
          <cell r="L1508">
            <v>0.38287153652392947</v>
          </cell>
          <cell r="M1508">
            <v>0.33160000000000001</v>
          </cell>
          <cell r="N1508">
            <v>0.38046272493573263</v>
          </cell>
          <cell r="O1508">
            <v>0.81</v>
          </cell>
          <cell r="P1508">
            <v>0.81</v>
          </cell>
          <cell r="Q1508">
            <v>0</v>
          </cell>
          <cell r="R1508">
            <v>0</v>
          </cell>
          <cell r="S1508">
            <v>0.33160000000000001</v>
          </cell>
          <cell r="T1508">
            <v>0</v>
          </cell>
          <cell r="U1508">
            <v>0</v>
          </cell>
          <cell r="V1508">
            <v>0.33160000000000001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354.50509999999969</v>
          </cell>
          <cell r="AC1508">
            <v>0</v>
          </cell>
        </row>
        <row r="1509">
          <cell r="B1509">
            <v>78929</v>
          </cell>
          <cell r="C1509" t="str">
            <v>Wallace Jr High School</v>
          </cell>
          <cell r="D1509" t="str">
            <v xml:space="preserve">150227105   </v>
          </cell>
          <cell r="E1509">
            <v>4510</v>
          </cell>
          <cell r="F1509" t="str">
            <v>Parker Unified School District</v>
          </cell>
          <cell r="G1509" t="str">
            <v xml:space="preserve">150227000   </v>
          </cell>
          <cell r="H1509">
            <v>1027</v>
          </cell>
          <cell r="I1509" t="str">
            <v>La Paz</v>
          </cell>
          <cell r="J1509" t="str">
            <v>In A Unified School District</v>
          </cell>
          <cell r="K1509">
            <v>0.25277777777777777</v>
          </cell>
          <cell r="L1509">
            <v>0.22284122562674094</v>
          </cell>
          <cell r="M1509">
            <v>0.23780000000000001</v>
          </cell>
          <cell r="N1509">
            <v>0.54907161803713533</v>
          </cell>
          <cell r="O1509">
            <v>0</v>
          </cell>
          <cell r="P1509">
            <v>0.54907161803713533</v>
          </cell>
          <cell r="Q1509">
            <v>0</v>
          </cell>
          <cell r="R1509">
            <v>0</v>
          </cell>
          <cell r="S1509" t="str">
            <v/>
          </cell>
          <cell r="T1509">
            <v>0</v>
          </cell>
          <cell r="U1509">
            <v>0</v>
          </cell>
          <cell r="V1509" t="str">
            <v/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355.34169999999926</v>
          </cell>
          <cell r="AC1509">
            <v>0</v>
          </cell>
        </row>
        <row r="1510">
          <cell r="B1510">
            <v>5530</v>
          </cell>
          <cell r="C1510" t="str">
            <v>Intelli-School - Metro Center</v>
          </cell>
          <cell r="D1510" t="str">
            <v xml:space="preserve">078963201   </v>
          </cell>
          <cell r="E1510">
            <v>79953</v>
          </cell>
          <cell r="F1510" t="str">
            <v>PAS Charter, Inc., dba Intelli-School</v>
          </cell>
          <cell r="G1510" t="str">
            <v xml:space="preserve">078963000   </v>
          </cell>
          <cell r="H1510">
            <v>1999</v>
          </cell>
          <cell r="I1510" t="str">
            <v>Maricopa</v>
          </cell>
          <cell r="J1510" t="str">
            <v>Charter Facility</v>
          </cell>
          <cell r="K1510">
            <v>0.25</v>
          </cell>
          <cell r="L1510">
            <v>0.41666666666666669</v>
          </cell>
          <cell r="M1510">
            <v>0.33329999999999999</v>
          </cell>
          <cell r="N1510">
            <v>0.78048780487804881</v>
          </cell>
          <cell r="O1510">
            <v>0</v>
          </cell>
          <cell r="P1510">
            <v>0.78048780487804881</v>
          </cell>
          <cell r="Q1510">
            <v>0</v>
          </cell>
          <cell r="R1510">
            <v>0</v>
          </cell>
          <cell r="S1510">
            <v>0.33329999999999999</v>
          </cell>
          <cell r="T1510">
            <v>0</v>
          </cell>
          <cell r="U1510">
            <v>0</v>
          </cell>
          <cell r="V1510">
            <v>0.33329999999999999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116.5632999999999</v>
          </cell>
          <cell r="AC1510">
            <v>0</v>
          </cell>
        </row>
        <row r="1511">
          <cell r="B1511">
            <v>90208</v>
          </cell>
          <cell r="C1511" t="str">
            <v>Intelli-School Glendale</v>
          </cell>
          <cell r="D1511" t="str">
            <v xml:space="preserve">078963202   </v>
          </cell>
          <cell r="E1511">
            <v>79953</v>
          </cell>
          <cell r="F1511" t="str">
            <v>PAS Charter, Inc., dba Intelli-School</v>
          </cell>
          <cell r="G1511" t="str">
            <v xml:space="preserve">078963000   </v>
          </cell>
          <cell r="H1511">
            <v>1999</v>
          </cell>
          <cell r="I1511" t="str">
            <v>Maricopa</v>
          </cell>
          <cell r="J1511" t="str">
            <v>Charter Facility</v>
          </cell>
          <cell r="K1511">
            <v>0.42857142857142855</v>
          </cell>
          <cell r="L1511">
            <v>0.27777777777777779</v>
          </cell>
          <cell r="M1511">
            <v>0.35320000000000001</v>
          </cell>
          <cell r="N1511">
            <v>0.69230769230769229</v>
          </cell>
          <cell r="O1511">
            <v>0</v>
          </cell>
          <cell r="P1511">
            <v>0.69230769230769229</v>
          </cell>
          <cell r="Q1511">
            <v>0</v>
          </cell>
          <cell r="R1511">
            <v>0</v>
          </cell>
          <cell r="S1511">
            <v>0.35320000000000001</v>
          </cell>
          <cell r="T1511">
            <v>0</v>
          </cell>
          <cell r="U1511">
            <v>0</v>
          </cell>
          <cell r="V1511">
            <v>0.35320000000000001</v>
          </cell>
          <cell r="W1511">
            <v>0</v>
          </cell>
          <cell r="X1511">
            <v>0</v>
          </cell>
          <cell r="Y1511">
            <v>1</v>
          </cell>
          <cell r="Z1511">
            <v>0</v>
          </cell>
          <cell r="AA1511">
            <v>0</v>
          </cell>
          <cell r="AB1511">
            <v>96.123699999999943</v>
          </cell>
          <cell r="AC1511">
            <v>0</v>
          </cell>
        </row>
        <row r="1512">
          <cell r="B1512">
            <v>5968</v>
          </cell>
          <cell r="C1512" t="str">
            <v>Patagonia Elementary School</v>
          </cell>
          <cell r="D1512" t="str">
            <v xml:space="preserve">120406101   </v>
          </cell>
          <cell r="E1512">
            <v>4460</v>
          </cell>
          <cell r="F1512" t="str">
            <v>Patagonia Elementary District</v>
          </cell>
          <cell r="G1512" t="str">
            <v xml:space="preserve">120406000   </v>
          </cell>
          <cell r="H1512">
            <v>1031</v>
          </cell>
          <cell r="I1512" t="str">
            <v>Santa Cruz</v>
          </cell>
          <cell r="J1512" t="str">
            <v>In An Elementary In High School District</v>
          </cell>
          <cell r="K1512">
            <v>0.33870967741935482</v>
          </cell>
          <cell r="L1512">
            <v>0.29032258064516131</v>
          </cell>
          <cell r="M1512">
            <v>0.3145</v>
          </cell>
          <cell r="N1512">
            <v>0</v>
          </cell>
          <cell r="O1512">
            <v>0.89</v>
          </cell>
          <cell r="P1512">
            <v>0.89</v>
          </cell>
          <cell r="Q1512">
            <v>0</v>
          </cell>
          <cell r="R1512">
            <v>0</v>
          </cell>
          <cell r="S1512">
            <v>0.3145</v>
          </cell>
          <cell r="T1512">
            <v>0</v>
          </cell>
          <cell r="U1512">
            <v>0</v>
          </cell>
          <cell r="V1512">
            <v>0.3145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89.628000000000029</v>
          </cell>
          <cell r="AC1512">
            <v>0</v>
          </cell>
        </row>
        <row r="1513">
          <cell r="B1513">
            <v>79107</v>
          </cell>
          <cell r="C1513" t="str">
            <v>Patagonia Montessori School</v>
          </cell>
          <cell r="D1513" t="str">
            <v xml:space="preserve">128725101   </v>
          </cell>
          <cell r="E1513">
            <v>79069</v>
          </cell>
          <cell r="F1513" t="str">
            <v>Patagonia Montessori Elementary School</v>
          </cell>
          <cell r="G1513" t="str">
            <v xml:space="preserve">128725000   </v>
          </cell>
          <cell r="H1513">
            <v>1999</v>
          </cell>
          <cell r="I1513" t="str">
            <v>Santa Cruz</v>
          </cell>
          <cell r="J1513" t="str">
            <v>Charter Facility</v>
          </cell>
          <cell r="K1513">
            <v>0.4375</v>
          </cell>
          <cell r="L1513">
            <v>0.375</v>
          </cell>
          <cell r="M1513">
            <v>0.40629999999999999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 t="str">
            <v/>
          </cell>
          <cell r="T1513">
            <v>0</v>
          </cell>
          <cell r="U1513">
            <v>0</v>
          </cell>
          <cell r="V1513" t="str">
            <v/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19.96</v>
          </cell>
          <cell r="AC1513">
            <v>0</v>
          </cell>
        </row>
        <row r="1514">
          <cell r="B1514">
            <v>5971</v>
          </cell>
          <cell r="C1514" t="str">
            <v>Patagonia Union High School</v>
          </cell>
          <cell r="D1514" t="str">
            <v xml:space="preserve">120520201   </v>
          </cell>
          <cell r="E1514">
            <v>4462</v>
          </cell>
          <cell r="F1514" t="str">
            <v>Patagonia Union High School District</v>
          </cell>
          <cell r="G1514" t="str">
            <v xml:space="preserve">120520000   </v>
          </cell>
          <cell r="H1514">
            <v>1028</v>
          </cell>
          <cell r="I1514" t="str">
            <v>Santa Cruz</v>
          </cell>
          <cell r="J1514" t="str">
            <v>In A High School District</v>
          </cell>
          <cell r="K1514">
            <v>0.38181818181818183</v>
          </cell>
          <cell r="L1514">
            <v>0.375</v>
          </cell>
          <cell r="M1514">
            <v>0.37840000000000001</v>
          </cell>
          <cell r="N1514">
            <v>0</v>
          </cell>
          <cell r="O1514">
            <v>0.71</v>
          </cell>
          <cell r="P1514">
            <v>0.71</v>
          </cell>
          <cell r="Q1514">
            <v>0</v>
          </cell>
          <cell r="R1514">
            <v>0</v>
          </cell>
          <cell r="S1514">
            <v>0.37840000000000001</v>
          </cell>
          <cell r="T1514">
            <v>0</v>
          </cell>
          <cell r="U1514">
            <v>0</v>
          </cell>
          <cell r="V1514">
            <v>0.37840000000000001</v>
          </cell>
          <cell r="W1514">
            <v>225</v>
          </cell>
          <cell r="X1514">
            <v>17059.16</v>
          </cell>
          <cell r="Y1514">
            <v>0</v>
          </cell>
          <cell r="Z1514">
            <v>0</v>
          </cell>
          <cell r="AA1514">
            <v>0</v>
          </cell>
          <cell r="AB1514">
            <v>75.818499999999943</v>
          </cell>
          <cell r="AC1514">
            <v>17059.16</v>
          </cell>
          <cell r="AD1514">
            <v>10235.5</v>
          </cell>
        </row>
        <row r="1515">
          <cell r="B1515">
            <v>79509</v>
          </cell>
          <cell r="C1515" t="str">
            <v>Imagine Cortez Park Elementary</v>
          </cell>
          <cell r="D1515" t="str">
            <v xml:space="preserve">078792101   </v>
          </cell>
          <cell r="E1515">
            <v>79024</v>
          </cell>
          <cell r="F1515" t="str">
            <v>Pathfinder Charter School Foundation</v>
          </cell>
          <cell r="G1515" t="str">
            <v xml:space="preserve">078792000   </v>
          </cell>
          <cell r="H1515">
            <v>1999</v>
          </cell>
          <cell r="I1515" t="str">
            <v>Maricopa</v>
          </cell>
          <cell r="J1515" t="str">
            <v>Charter Facility</v>
          </cell>
          <cell r="K1515">
            <v>0.34980988593155893</v>
          </cell>
          <cell r="L1515">
            <v>0.45833333333333331</v>
          </cell>
          <cell r="M1515">
            <v>0.40410000000000001</v>
          </cell>
          <cell r="N1515">
            <v>0.56105610561056107</v>
          </cell>
          <cell r="O1515">
            <v>0.93</v>
          </cell>
          <cell r="P1515">
            <v>0.93</v>
          </cell>
          <cell r="Q1515">
            <v>0</v>
          </cell>
          <cell r="R1515">
            <v>0</v>
          </cell>
          <cell r="S1515">
            <v>0.40410000000000001</v>
          </cell>
          <cell r="T1515">
            <v>0</v>
          </cell>
          <cell r="U1515">
            <v>0</v>
          </cell>
          <cell r="V1515">
            <v>0.40410000000000001</v>
          </cell>
          <cell r="W1515">
            <v>225</v>
          </cell>
          <cell r="X1515">
            <v>112678.88</v>
          </cell>
          <cell r="Y1515">
            <v>0</v>
          </cell>
          <cell r="Z1515">
            <v>0</v>
          </cell>
          <cell r="AA1515">
            <v>0</v>
          </cell>
          <cell r="AB1515">
            <v>500.79500000000189</v>
          </cell>
          <cell r="AC1515">
            <v>112678.88</v>
          </cell>
          <cell r="AD1515">
            <v>67607.33</v>
          </cell>
        </row>
        <row r="1516">
          <cell r="B1516">
            <v>850102</v>
          </cell>
          <cell r="C1516" t="str">
            <v>Pathways in Education</v>
          </cell>
          <cell r="D1516" t="str">
            <v xml:space="preserve">078216001   </v>
          </cell>
          <cell r="E1516">
            <v>92983</v>
          </cell>
          <cell r="F1516" t="str">
            <v>Pathways In Education-Arizona, Inc.</v>
          </cell>
          <cell r="G1516" t="str">
            <v xml:space="preserve">078216000   </v>
          </cell>
          <cell r="H1516">
            <v>1999</v>
          </cell>
          <cell r="I1516" t="str">
            <v>Maricopa</v>
          </cell>
          <cell r="J1516" t="str">
            <v>Charter Facility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 t="str">
            <v/>
          </cell>
          <cell r="T1516">
            <v>0</v>
          </cell>
          <cell r="U1516">
            <v>0</v>
          </cell>
          <cell r="V1516" t="str">
            <v/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102.50939999999994</v>
          </cell>
          <cell r="AC1516">
            <v>0</v>
          </cell>
        </row>
        <row r="1517">
          <cell r="B1517">
            <v>92883</v>
          </cell>
          <cell r="C1517" t="str">
            <v>Bella Vista Academy</v>
          </cell>
          <cell r="D1517" t="str">
            <v xml:space="preserve">078280003   </v>
          </cell>
          <cell r="E1517">
            <v>78890</v>
          </cell>
          <cell r="F1517" t="str">
            <v>Pathways KM Charter Schools, Inc</v>
          </cell>
          <cell r="G1517" t="str">
            <v xml:space="preserve">078280000   </v>
          </cell>
          <cell r="H1517">
            <v>1999</v>
          </cell>
          <cell r="I1517" t="str">
            <v>Maricopa</v>
          </cell>
          <cell r="J1517" t="str">
            <v>Charter Facility</v>
          </cell>
          <cell r="K1517">
            <v>0.5714285714285714</v>
          </cell>
          <cell r="L1517">
            <v>0.14285714285714285</v>
          </cell>
          <cell r="M1517">
            <v>0.35709999999999997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 t="str">
            <v/>
          </cell>
          <cell r="T1517">
            <v>0</v>
          </cell>
          <cell r="U1517">
            <v>0</v>
          </cell>
          <cell r="V1517" t="str">
            <v/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</row>
        <row r="1518">
          <cell r="B1518">
            <v>92908</v>
          </cell>
          <cell r="C1518" t="str">
            <v>Bella Vista Academy-Closed</v>
          </cell>
          <cell r="D1518" t="str">
            <v xml:space="preserve">078280002   </v>
          </cell>
          <cell r="E1518">
            <v>78890</v>
          </cell>
          <cell r="F1518" t="str">
            <v>Pathways KM Charter Schools, Inc</v>
          </cell>
          <cell r="G1518" t="str">
            <v xml:space="preserve">078280000   </v>
          </cell>
          <cell r="H1518">
            <v>1999</v>
          </cell>
          <cell r="I1518" t="str">
            <v>Maricopa</v>
          </cell>
          <cell r="J1518" t="str">
            <v>Charter Facility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 t="str">
            <v/>
          </cell>
          <cell r="T1518">
            <v>0</v>
          </cell>
          <cell r="U1518">
            <v>0</v>
          </cell>
          <cell r="V1518" t="str">
            <v/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</row>
        <row r="1519">
          <cell r="B1519">
            <v>78891</v>
          </cell>
          <cell r="C1519" t="str">
            <v>Rimrock Public High School-CLOSED</v>
          </cell>
          <cell r="D1519" t="str">
            <v xml:space="preserve">078280001   </v>
          </cell>
          <cell r="E1519">
            <v>78890</v>
          </cell>
          <cell r="F1519" t="str">
            <v>Pathways KM Charter Schools, Inc</v>
          </cell>
          <cell r="G1519" t="str">
            <v xml:space="preserve">078280000   </v>
          </cell>
          <cell r="H1519">
            <v>1999</v>
          </cell>
          <cell r="I1519" t="str">
            <v>Maricopa</v>
          </cell>
          <cell r="J1519" t="str">
            <v>Charter Facility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 t="str">
            <v/>
          </cell>
          <cell r="T1519">
            <v>0</v>
          </cell>
          <cell r="U1519">
            <v>0</v>
          </cell>
          <cell r="V1519" t="str">
            <v/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</row>
        <row r="1520">
          <cell r="B1520">
            <v>81025</v>
          </cell>
          <cell r="C1520" t="str">
            <v>Patriot Academy</v>
          </cell>
          <cell r="D1520" t="str">
            <v xml:space="preserve">078733101   </v>
          </cell>
          <cell r="E1520">
            <v>81024</v>
          </cell>
          <cell r="F1520" t="str">
            <v>Patriot Academy, Inc.</v>
          </cell>
          <cell r="G1520" t="str">
            <v xml:space="preserve">078733000   </v>
          </cell>
          <cell r="H1520">
            <v>1999</v>
          </cell>
          <cell r="I1520" t="str">
            <v>Maricopa</v>
          </cell>
          <cell r="J1520" t="str">
            <v>Charter Facility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 t="str">
            <v/>
          </cell>
          <cell r="T1520">
            <v>0</v>
          </cell>
          <cell r="U1520">
            <v>0</v>
          </cell>
          <cell r="V1520" t="str">
            <v/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C1520">
            <v>0</v>
          </cell>
        </row>
        <row r="1521">
          <cell r="B1521">
            <v>4859</v>
          </cell>
          <cell r="C1521" t="str">
            <v>Frontier Elementary School - Closed</v>
          </cell>
          <cell r="D1521" t="str">
            <v xml:space="preserve">040210105   </v>
          </cell>
          <cell r="E1521">
            <v>4209</v>
          </cell>
          <cell r="F1521" t="str">
            <v>Payson Unified District</v>
          </cell>
          <cell r="G1521" t="str">
            <v xml:space="preserve">040210000   </v>
          </cell>
          <cell r="H1521">
            <v>1027</v>
          </cell>
          <cell r="I1521" t="str">
            <v>Gila</v>
          </cell>
          <cell r="J1521" t="str">
            <v>In A Unified School District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 t="str">
            <v/>
          </cell>
          <cell r="T1521">
            <v>0</v>
          </cell>
          <cell r="U1521">
            <v>0</v>
          </cell>
          <cell r="V1521" t="str">
            <v/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</row>
        <row r="1522">
          <cell r="B1522">
            <v>4857</v>
          </cell>
          <cell r="C1522" t="str">
            <v>Julia Randall Elementary School</v>
          </cell>
          <cell r="D1522" t="str">
            <v xml:space="preserve">040210103   </v>
          </cell>
          <cell r="E1522">
            <v>4209</v>
          </cell>
          <cell r="F1522" t="str">
            <v>Payson Unified District</v>
          </cell>
          <cell r="G1522" t="str">
            <v xml:space="preserve">040210000   </v>
          </cell>
          <cell r="H1522">
            <v>1027</v>
          </cell>
          <cell r="I1522" t="str">
            <v>Gila</v>
          </cell>
          <cell r="J1522" t="str">
            <v>In A Unified School District</v>
          </cell>
          <cell r="K1522">
            <v>0.48114901256732495</v>
          </cell>
          <cell r="L1522">
            <v>0.41397849462365593</v>
          </cell>
          <cell r="M1522">
            <v>0.4476</v>
          </cell>
          <cell r="N1522">
            <v>4.9019607843137254E-3</v>
          </cell>
          <cell r="O1522">
            <v>0.57999999999999996</v>
          </cell>
          <cell r="P1522">
            <v>0.57999999999999996</v>
          </cell>
          <cell r="Q1522">
            <v>0</v>
          </cell>
          <cell r="R1522">
            <v>0</v>
          </cell>
          <cell r="S1522" t="str">
            <v/>
          </cell>
          <cell r="T1522">
            <v>0</v>
          </cell>
          <cell r="U1522">
            <v>0</v>
          </cell>
          <cell r="V1522" t="str">
            <v/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563.49069999999949</v>
          </cell>
          <cell r="AC1522">
            <v>0</v>
          </cell>
        </row>
        <row r="1523">
          <cell r="B1523">
            <v>4861</v>
          </cell>
          <cell r="C1523" t="str">
            <v>Payson Center for Success</v>
          </cell>
          <cell r="D1523" t="str">
            <v xml:space="preserve">040210700   </v>
          </cell>
          <cell r="E1523">
            <v>4209</v>
          </cell>
          <cell r="F1523" t="str">
            <v>Payson Unified District</v>
          </cell>
          <cell r="G1523" t="str">
            <v xml:space="preserve">040210000   </v>
          </cell>
          <cell r="H1523">
            <v>1027</v>
          </cell>
          <cell r="I1523" t="str">
            <v>Gila</v>
          </cell>
          <cell r="J1523" t="str">
            <v>Charter Holder-District Sponsored Charter Schools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 t="str">
            <v/>
          </cell>
          <cell r="T1523">
            <v>0</v>
          </cell>
          <cell r="U1523">
            <v>0</v>
          </cell>
          <cell r="V1523" t="str">
            <v/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</row>
        <row r="1524">
          <cell r="B1524">
            <v>91196</v>
          </cell>
          <cell r="C1524" t="str">
            <v>Payson Center for Success - Online</v>
          </cell>
          <cell r="D1524" t="str">
            <v xml:space="preserve">040210006   </v>
          </cell>
          <cell r="E1524">
            <v>4209</v>
          </cell>
          <cell r="F1524" t="str">
            <v>Payson Unified District</v>
          </cell>
          <cell r="G1524" t="str">
            <v xml:space="preserve">040210000   </v>
          </cell>
          <cell r="H1524">
            <v>1027</v>
          </cell>
          <cell r="I1524" t="str">
            <v>Gila</v>
          </cell>
          <cell r="J1524" t="str">
            <v>In A Unified School District</v>
          </cell>
          <cell r="K1524">
            <v>0.66666666666666663</v>
          </cell>
          <cell r="L1524">
            <v>0.63636363636363635</v>
          </cell>
          <cell r="M1524">
            <v>0.65149999999999997</v>
          </cell>
          <cell r="N1524">
            <v>2.7777777777777776E-2</v>
          </cell>
          <cell r="O1524">
            <v>0</v>
          </cell>
          <cell r="P1524">
            <v>2.7777777777777776E-2</v>
          </cell>
          <cell r="Q1524">
            <v>225</v>
          </cell>
          <cell r="R1524">
            <v>3692.48</v>
          </cell>
          <cell r="S1524" t="str">
            <v/>
          </cell>
          <cell r="T1524">
            <v>0</v>
          </cell>
          <cell r="U1524">
            <v>0</v>
          </cell>
          <cell r="V1524" t="str">
            <v/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16.410999999999998</v>
          </cell>
          <cell r="AC1524">
            <v>3692.48</v>
          </cell>
          <cell r="AD1524">
            <v>2215.4899999999998</v>
          </cell>
        </row>
        <row r="1525">
          <cell r="B1525">
            <v>10822</v>
          </cell>
          <cell r="C1525" t="str">
            <v>Payson Center for Success High School</v>
          </cell>
          <cell r="D1525" t="str">
            <v xml:space="preserve">040210202   </v>
          </cell>
          <cell r="E1525">
            <v>4209</v>
          </cell>
          <cell r="F1525" t="str">
            <v>Payson Unified District</v>
          </cell>
          <cell r="G1525" t="str">
            <v xml:space="preserve">040210000   </v>
          </cell>
          <cell r="H1525">
            <v>1027</v>
          </cell>
          <cell r="I1525" t="str">
            <v>Gila</v>
          </cell>
          <cell r="J1525" t="str">
            <v>In A Unified School District</v>
          </cell>
          <cell r="K1525">
            <v>0.43283582089552236</v>
          </cell>
          <cell r="L1525">
            <v>0.39215686274509803</v>
          </cell>
          <cell r="M1525">
            <v>0.41249999999999998</v>
          </cell>
          <cell r="N1525">
            <v>0.20535714285714285</v>
          </cell>
          <cell r="O1525">
            <v>0</v>
          </cell>
          <cell r="P1525">
            <v>0.20535714285714285</v>
          </cell>
          <cell r="Q1525">
            <v>0</v>
          </cell>
          <cell r="R1525">
            <v>0</v>
          </cell>
          <cell r="S1525" t="str">
            <v/>
          </cell>
          <cell r="T1525">
            <v>0</v>
          </cell>
          <cell r="U1525">
            <v>0</v>
          </cell>
          <cell r="V1525" t="str">
            <v/>
          </cell>
          <cell r="W1525">
            <v>0</v>
          </cell>
          <cell r="X1525">
            <v>0</v>
          </cell>
          <cell r="Y1525">
            <v>1</v>
          </cell>
          <cell r="Z1525">
            <v>0</v>
          </cell>
          <cell r="AA1525">
            <v>0</v>
          </cell>
          <cell r="AB1525">
            <v>85.007999999999996</v>
          </cell>
          <cell r="AC1525">
            <v>0</v>
          </cell>
        </row>
        <row r="1526">
          <cell r="B1526">
            <v>4858</v>
          </cell>
          <cell r="C1526" t="str">
            <v>Payson Elementary School</v>
          </cell>
          <cell r="D1526" t="str">
            <v xml:space="preserve">040210104   </v>
          </cell>
          <cell r="E1526">
            <v>4209</v>
          </cell>
          <cell r="F1526" t="str">
            <v>Payson Unified District</v>
          </cell>
          <cell r="G1526" t="str">
            <v xml:space="preserve">040210000   </v>
          </cell>
          <cell r="H1526">
            <v>1027</v>
          </cell>
          <cell r="I1526" t="str">
            <v>Gila</v>
          </cell>
          <cell r="J1526" t="str">
            <v>In A Unified School District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0.63</v>
          </cell>
          <cell r="P1526">
            <v>0.63</v>
          </cell>
          <cell r="Q1526">
            <v>0</v>
          </cell>
          <cell r="R1526">
            <v>0</v>
          </cell>
          <cell r="S1526" t="str">
            <v/>
          </cell>
          <cell r="T1526">
            <v>0</v>
          </cell>
          <cell r="U1526">
            <v>0</v>
          </cell>
          <cell r="V1526" t="str">
            <v/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365.9810999999994</v>
          </cell>
          <cell r="AC1526">
            <v>0</v>
          </cell>
        </row>
        <row r="1527">
          <cell r="B1527">
            <v>4860</v>
          </cell>
          <cell r="C1527" t="str">
            <v>Payson High School</v>
          </cell>
          <cell r="D1527" t="str">
            <v xml:space="preserve">040210201   </v>
          </cell>
          <cell r="E1527">
            <v>4209</v>
          </cell>
          <cell r="F1527" t="str">
            <v>Payson Unified District</v>
          </cell>
          <cell r="G1527" t="str">
            <v xml:space="preserve">040210000   </v>
          </cell>
          <cell r="H1527">
            <v>1027</v>
          </cell>
          <cell r="I1527" t="str">
            <v>Gila</v>
          </cell>
          <cell r="J1527" t="str">
            <v>In A Unified School District</v>
          </cell>
          <cell r="K1527">
            <v>0.33648393194706994</v>
          </cell>
          <cell r="L1527">
            <v>0.251953125</v>
          </cell>
          <cell r="M1527">
            <v>0.29420000000000002</v>
          </cell>
          <cell r="N1527">
            <v>0.35462842242503262</v>
          </cell>
          <cell r="O1527">
            <v>0.34</v>
          </cell>
          <cell r="P1527">
            <v>0.35462842242503262</v>
          </cell>
          <cell r="Q1527">
            <v>0</v>
          </cell>
          <cell r="R1527">
            <v>0</v>
          </cell>
          <cell r="S1527" t="str">
            <v/>
          </cell>
          <cell r="T1527">
            <v>0</v>
          </cell>
          <cell r="U1527">
            <v>0</v>
          </cell>
          <cell r="V1527" t="str">
            <v/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664.88959999999872</v>
          </cell>
          <cell r="AC1527">
            <v>0</v>
          </cell>
        </row>
        <row r="1528">
          <cell r="B1528">
            <v>4856</v>
          </cell>
          <cell r="C1528" t="str">
            <v>Rim Country Middle School</v>
          </cell>
          <cell r="D1528" t="str">
            <v xml:space="preserve">040210102   </v>
          </cell>
          <cell r="E1528">
            <v>4209</v>
          </cell>
          <cell r="F1528" t="str">
            <v>Payson Unified District</v>
          </cell>
          <cell r="G1528" t="str">
            <v xml:space="preserve">040210000   </v>
          </cell>
          <cell r="H1528">
            <v>1027</v>
          </cell>
          <cell r="I1528" t="str">
            <v>Gila</v>
          </cell>
          <cell r="J1528" t="str">
            <v>In A Unified School District</v>
          </cell>
          <cell r="K1528">
            <v>0.48399999999999999</v>
          </cell>
          <cell r="L1528">
            <v>0.45617173524150267</v>
          </cell>
          <cell r="M1528">
            <v>0.47010000000000002</v>
          </cell>
          <cell r="N1528">
            <v>0.40227703984819735</v>
          </cell>
          <cell r="O1528">
            <v>0.53</v>
          </cell>
          <cell r="P1528">
            <v>0.53</v>
          </cell>
          <cell r="Q1528">
            <v>0</v>
          </cell>
          <cell r="R1528">
            <v>0</v>
          </cell>
          <cell r="S1528" t="str">
            <v/>
          </cell>
          <cell r="T1528">
            <v>0</v>
          </cell>
          <cell r="U1528">
            <v>0</v>
          </cell>
          <cell r="V1528" t="str">
            <v/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525.42589999999871</v>
          </cell>
          <cell r="AC1528">
            <v>0</v>
          </cell>
        </row>
        <row r="1529">
          <cell r="B1529">
            <v>79287</v>
          </cell>
          <cell r="C1529" t="str">
            <v>Music Mountain Jr./Sr. High School</v>
          </cell>
          <cell r="D1529" t="str">
            <v xml:space="preserve">080208002   </v>
          </cell>
          <cell r="E1529">
            <v>4369</v>
          </cell>
          <cell r="F1529" t="str">
            <v>Peach Springs Unified District</v>
          </cell>
          <cell r="G1529" t="str">
            <v xml:space="preserve">080208000   </v>
          </cell>
          <cell r="H1529">
            <v>1027</v>
          </cell>
          <cell r="I1529" t="str">
            <v>Mohave</v>
          </cell>
          <cell r="J1529" t="str">
            <v>In A Unified School District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 t="str">
            <v/>
          </cell>
          <cell r="T1529">
            <v>0</v>
          </cell>
          <cell r="U1529">
            <v>0</v>
          </cell>
          <cell r="V1529" t="str">
            <v/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</row>
        <row r="1530">
          <cell r="B1530">
            <v>5566</v>
          </cell>
          <cell r="C1530" t="str">
            <v>Peach Springs School</v>
          </cell>
          <cell r="D1530" t="str">
            <v xml:space="preserve">080208001   </v>
          </cell>
          <cell r="E1530">
            <v>4369</v>
          </cell>
          <cell r="F1530" t="str">
            <v>Peach Springs Unified District</v>
          </cell>
          <cell r="G1530" t="str">
            <v xml:space="preserve">080208000   </v>
          </cell>
          <cell r="H1530">
            <v>1027</v>
          </cell>
          <cell r="I1530" t="str">
            <v>Mohave</v>
          </cell>
          <cell r="J1530" t="str">
            <v>In A Unified School District</v>
          </cell>
          <cell r="K1530">
            <v>0</v>
          </cell>
          <cell r="L1530">
            <v>0</v>
          </cell>
          <cell r="M1530">
            <v>0</v>
          </cell>
          <cell r="N1530">
            <v>0.8651685393258427</v>
          </cell>
          <cell r="O1530">
            <v>1</v>
          </cell>
          <cell r="P1530">
            <v>1</v>
          </cell>
          <cell r="Q1530">
            <v>0</v>
          </cell>
          <cell r="R1530">
            <v>0</v>
          </cell>
          <cell r="S1530" t="str">
            <v/>
          </cell>
          <cell r="T1530">
            <v>0</v>
          </cell>
          <cell r="U1530">
            <v>0</v>
          </cell>
          <cell r="V1530" t="str">
            <v/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149.15799999999999</v>
          </cell>
          <cell r="AC1530">
            <v>0</v>
          </cell>
        </row>
        <row r="1531">
          <cell r="B1531">
            <v>79884</v>
          </cell>
          <cell r="C1531" t="str">
            <v>The Peak School</v>
          </cell>
          <cell r="D1531" t="str">
            <v xml:space="preserve">038702101   </v>
          </cell>
          <cell r="E1531">
            <v>79866</v>
          </cell>
          <cell r="F1531" t="str">
            <v>PEAK School Inc., The</v>
          </cell>
          <cell r="G1531" t="str">
            <v xml:space="preserve">038702000   </v>
          </cell>
          <cell r="H1531">
            <v>1999</v>
          </cell>
          <cell r="I1531" t="str">
            <v>Coconino</v>
          </cell>
          <cell r="J1531" t="str">
            <v>Charter Facility</v>
          </cell>
          <cell r="K1531">
            <v>0.28431372549019607</v>
          </cell>
          <cell r="L1531">
            <v>0.3235294117647059</v>
          </cell>
          <cell r="M1531">
            <v>0.3039</v>
          </cell>
          <cell r="N1531">
            <v>0.51552795031055898</v>
          </cell>
          <cell r="O1531">
            <v>0.8</v>
          </cell>
          <cell r="P1531">
            <v>0.8</v>
          </cell>
          <cell r="Q1531">
            <v>0</v>
          </cell>
          <cell r="R1531">
            <v>0</v>
          </cell>
          <cell r="S1531">
            <v>0.3039</v>
          </cell>
          <cell r="T1531">
            <v>0</v>
          </cell>
          <cell r="U1531">
            <v>0</v>
          </cell>
          <cell r="V1531">
            <v>0.3039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135.41109999999986</v>
          </cell>
          <cell r="AC1531">
            <v>0</v>
          </cell>
        </row>
        <row r="1532">
          <cell r="B1532">
            <v>4796</v>
          </cell>
          <cell r="C1532" t="str">
            <v>Pearce Elementary School</v>
          </cell>
          <cell r="D1532" t="str">
            <v xml:space="preserve">020422001   </v>
          </cell>
          <cell r="E1532">
            <v>4186</v>
          </cell>
          <cell r="F1532" t="str">
            <v>Pearce Elementary District</v>
          </cell>
          <cell r="G1532" t="str">
            <v xml:space="preserve">020422000   </v>
          </cell>
          <cell r="H1532">
            <v>1031</v>
          </cell>
          <cell r="I1532" t="str">
            <v>Cochise</v>
          </cell>
          <cell r="J1532" t="str">
            <v>In An Elementary In High School District</v>
          </cell>
          <cell r="K1532">
            <v>0.24193548387096775</v>
          </cell>
          <cell r="L1532">
            <v>0.40322580645161288</v>
          </cell>
          <cell r="M1532">
            <v>0.3226</v>
          </cell>
          <cell r="N1532">
            <v>0.45360824742268041</v>
          </cell>
          <cell r="O1532">
            <v>0.69</v>
          </cell>
          <cell r="P1532">
            <v>0.69</v>
          </cell>
          <cell r="Q1532">
            <v>0</v>
          </cell>
          <cell r="R1532">
            <v>0</v>
          </cell>
          <cell r="S1532">
            <v>0.3226</v>
          </cell>
          <cell r="T1532">
            <v>0</v>
          </cell>
          <cell r="U1532">
            <v>0</v>
          </cell>
          <cell r="V1532">
            <v>0.3226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85.251400000000032</v>
          </cell>
          <cell r="AC1532">
            <v>0</v>
          </cell>
        </row>
        <row r="1533">
          <cell r="B1533">
            <v>80419</v>
          </cell>
          <cell r="C1533" t="str">
            <v>Amberlea Elementary School</v>
          </cell>
          <cell r="D1533" t="str">
            <v xml:space="preserve">070492024   </v>
          </cell>
          <cell r="E1533">
            <v>4283</v>
          </cell>
          <cell r="F1533" t="str">
            <v>Pendergast Elementary District</v>
          </cell>
          <cell r="G1533" t="str">
            <v xml:space="preserve">070492000   </v>
          </cell>
          <cell r="H1533">
            <v>1031</v>
          </cell>
          <cell r="I1533" t="str">
            <v>Maricopa</v>
          </cell>
          <cell r="J1533" t="str">
            <v>In An Elementary In High School District</v>
          </cell>
          <cell r="K1533">
            <v>0.27331887201735355</v>
          </cell>
          <cell r="L1533">
            <v>0.23060344827586207</v>
          </cell>
          <cell r="M1533">
            <v>0.252</v>
          </cell>
          <cell r="N1533">
            <v>0.75891583452211131</v>
          </cell>
          <cell r="O1533">
            <v>0.75</v>
          </cell>
          <cell r="P1533">
            <v>0.75891583452211131</v>
          </cell>
          <cell r="Q1533">
            <v>0</v>
          </cell>
          <cell r="R1533">
            <v>0</v>
          </cell>
          <cell r="S1533">
            <v>0.252</v>
          </cell>
          <cell r="T1533">
            <v>0</v>
          </cell>
          <cell r="U1533">
            <v>0</v>
          </cell>
          <cell r="V1533">
            <v>0.252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620.31589999999937</v>
          </cell>
          <cell r="AC1533">
            <v>0</v>
          </cell>
        </row>
        <row r="1534">
          <cell r="B1534">
            <v>87525</v>
          </cell>
          <cell r="C1534" t="str">
            <v>Calderwood Alternative School</v>
          </cell>
          <cell r="D1534" t="str">
            <v xml:space="preserve">070492011   </v>
          </cell>
          <cell r="E1534">
            <v>4283</v>
          </cell>
          <cell r="F1534" t="str">
            <v>Pendergast Elementary District</v>
          </cell>
          <cell r="G1534" t="str">
            <v xml:space="preserve">070492000   </v>
          </cell>
          <cell r="H1534">
            <v>1031</v>
          </cell>
          <cell r="I1534" t="str">
            <v>Maricopa</v>
          </cell>
          <cell r="J1534" t="str">
            <v>In An Elementary In High School District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 t="str">
            <v/>
          </cell>
          <cell r="T1534">
            <v>0</v>
          </cell>
          <cell r="U1534">
            <v>0</v>
          </cell>
          <cell r="V1534" t="str">
            <v/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</row>
        <row r="1535">
          <cell r="B1535">
            <v>79265</v>
          </cell>
          <cell r="C1535" t="str">
            <v>Canyon Breeze Elementary</v>
          </cell>
          <cell r="D1535" t="str">
            <v xml:space="preserve">070492019   </v>
          </cell>
          <cell r="E1535">
            <v>4283</v>
          </cell>
          <cell r="F1535" t="str">
            <v>Pendergast Elementary District</v>
          </cell>
          <cell r="G1535" t="str">
            <v xml:space="preserve">070492000   </v>
          </cell>
          <cell r="H1535">
            <v>1031</v>
          </cell>
          <cell r="I1535" t="str">
            <v>Maricopa</v>
          </cell>
          <cell r="J1535" t="str">
            <v>In An Elementary In High School District</v>
          </cell>
          <cell r="K1535">
            <v>0.30035335689045939</v>
          </cell>
          <cell r="L1535">
            <v>0.27689594356261021</v>
          </cell>
          <cell r="M1535">
            <v>0.28860000000000002</v>
          </cell>
          <cell r="N1535">
            <v>0.37277353689567427</v>
          </cell>
          <cell r="O1535">
            <v>0.51</v>
          </cell>
          <cell r="P1535">
            <v>0.51</v>
          </cell>
          <cell r="Q1535">
            <v>0</v>
          </cell>
          <cell r="R1535">
            <v>0</v>
          </cell>
          <cell r="S1535" t="str">
            <v/>
          </cell>
          <cell r="T1535">
            <v>0</v>
          </cell>
          <cell r="U1535">
            <v>0</v>
          </cell>
          <cell r="V1535" t="str">
            <v/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690.84080000000063</v>
          </cell>
          <cell r="AC1535">
            <v>0</v>
          </cell>
        </row>
        <row r="1536">
          <cell r="B1536">
            <v>5423</v>
          </cell>
          <cell r="C1536" t="str">
            <v>Copper King Elementary</v>
          </cell>
          <cell r="D1536" t="str">
            <v xml:space="preserve">070492018   </v>
          </cell>
          <cell r="E1536">
            <v>4283</v>
          </cell>
          <cell r="F1536" t="str">
            <v>Pendergast Elementary District</v>
          </cell>
          <cell r="G1536" t="str">
            <v xml:space="preserve">070492000   </v>
          </cell>
          <cell r="H1536">
            <v>1031</v>
          </cell>
          <cell r="I1536" t="str">
            <v>Maricopa</v>
          </cell>
          <cell r="J1536" t="str">
            <v>In An Elementary In High School District</v>
          </cell>
          <cell r="K1536">
            <v>0.32110091743119268</v>
          </cell>
          <cell r="L1536">
            <v>0.31334332833583206</v>
          </cell>
          <cell r="M1536">
            <v>0.31719999999999998</v>
          </cell>
          <cell r="N1536">
            <v>0.75</v>
          </cell>
          <cell r="O1536">
            <v>0.73</v>
          </cell>
          <cell r="P1536">
            <v>0.75</v>
          </cell>
          <cell r="Q1536">
            <v>0</v>
          </cell>
          <cell r="R1536">
            <v>0</v>
          </cell>
          <cell r="S1536">
            <v>0.31719999999999998</v>
          </cell>
          <cell r="T1536">
            <v>0</v>
          </cell>
          <cell r="U1536">
            <v>0</v>
          </cell>
          <cell r="V1536">
            <v>0.31719999999999998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888.96140000000219</v>
          </cell>
          <cell r="AC1536">
            <v>0</v>
          </cell>
        </row>
        <row r="1537">
          <cell r="B1537">
            <v>5418</v>
          </cell>
          <cell r="C1537" t="str">
            <v>Desert Horizon Elementary School</v>
          </cell>
          <cell r="D1537" t="str">
            <v xml:space="preserve">070492013   </v>
          </cell>
          <cell r="E1537">
            <v>4283</v>
          </cell>
          <cell r="F1537" t="str">
            <v>Pendergast Elementary District</v>
          </cell>
          <cell r="G1537" t="str">
            <v xml:space="preserve">070492000   </v>
          </cell>
          <cell r="H1537">
            <v>1031</v>
          </cell>
          <cell r="I1537" t="str">
            <v>Maricopa</v>
          </cell>
          <cell r="J1537" t="str">
            <v>In An Elementary In High School District</v>
          </cell>
          <cell r="K1537">
            <v>0.18672839506172839</v>
          </cell>
          <cell r="L1537">
            <v>0.15184049079754602</v>
          </cell>
          <cell r="M1537">
            <v>0.16930000000000001</v>
          </cell>
          <cell r="N1537">
            <v>0.66006256517205419</v>
          </cell>
          <cell r="O1537">
            <v>0.87</v>
          </cell>
          <cell r="P1537">
            <v>0.87</v>
          </cell>
          <cell r="Q1537">
            <v>0</v>
          </cell>
          <cell r="R1537">
            <v>0</v>
          </cell>
          <cell r="S1537">
            <v>0.16930000000000001</v>
          </cell>
          <cell r="T1537">
            <v>0</v>
          </cell>
          <cell r="U1537">
            <v>0</v>
          </cell>
          <cell r="V1537">
            <v>0.16930000000000001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843.05460000000107</v>
          </cell>
          <cell r="AC1537">
            <v>0</v>
          </cell>
        </row>
        <row r="1538">
          <cell r="B1538">
            <v>5422</v>
          </cell>
          <cell r="C1538" t="str">
            <v>Desert Mirage Elementary School</v>
          </cell>
          <cell r="D1538" t="str">
            <v xml:space="preserve">070492017   </v>
          </cell>
          <cell r="E1538">
            <v>4283</v>
          </cell>
          <cell r="F1538" t="str">
            <v>Pendergast Elementary District</v>
          </cell>
          <cell r="G1538" t="str">
            <v xml:space="preserve">070492000   </v>
          </cell>
          <cell r="H1538">
            <v>1031</v>
          </cell>
          <cell r="I1538" t="str">
            <v>Maricopa</v>
          </cell>
          <cell r="J1538" t="str">
            <v>In An Elementary In High School District</v>
          </cell>
          <cell r="K1538">
            <v>0.41420118343195267</v>
          </cell>
          <cell r="L1538">
            <v>0.31976744186046513</v>
          </cell>
          <cell r="M1538">
            <v>0.36699999999999999</v>
          </cell>
          <cell r="N1538">
            <v>0.31227217496962334</v>
          </cell>
          <cell r="O1538">
            <v>0.56999999999999995</v>
          </cell>
          <cell r="P1538">
            <v>0.56999999999999995</v>
          </cell>
          <cell r="Q1538">
            <v>0</v>
          </cell>
          <cell r="R1538">
            <v>0</v>
          </cell>
          <cell r="S1538" t="str">
            <v/>
          </cell>
          <cell r="T1538">
            <v>0</v>
          </cell>
          <cell r="U1538">
            <v>0</v>
          </cell>
          <cell r="V1538" t="str">
            <v/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635.89339999999845</v>
          </cell>
          <cell r="AC1538">
            <v>0</v>
          </cell>
        </row>
        <row r="1539">
          <cell r="B1539">
            <v>5421</v>
          </cell>
          <cell r="C1539" t="str">
            <v>Garden Lakes Elementary School</v>
          </cell>
          <cell r="D1539" t="str">
            <v xml:space="preserve">070492016   </v>
          </cell>
          <cell r="E1539">
            <v>4283</v>
          </cell>
          <cell r="F1539" t="str">
            <v>Pendergast Elementary District</v>
          </cell>
          <cell r="G1539" t="str">
            <v xml:space="preserve">070492000   </v>
          </cell>
          <cell r="H1539">
            <v>1031</v>
          </cell>
          <cell r="I1539" t="str">
            <v>Maricopa</v>
          </cell>
          <cell r="J1539" t="str">
            <v>In An Elementary In High School District</v>
          </cell>
          <cell r="K1539">
            <v>0.44444444444444442</v>
          </cell>
          <cell r="L1539">
            <v>0.41211225997045792</v>
          </cell>
          <cell r="M1539">
            <v>0.42830000000000001</v>
          </cell>
          <cell r="N1539">
            <v>0.34175824175824177</v>
          </cell>
          <cell r="O1539">
            <v>0.5</v>
          </cell>
          <cell r="P1539">
            <v>0.5</v>
          </cell>
          <cell r="Q1539">
            <v>0</v>
          </cell>
          <cell r="R1539">
            <v>0</v>
          </cell>
          <cell r="S1539" t="str">
            <v/>
          </cell>
          <cell r="T1539">
            <v>0</v>
          </cell>
          <cell r="U1539">
            <v>0</v>
          </cell>
          <cell r="V1539" t="str">
            <v/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826.49840000000006</v>
          </cell>
          <cell r="AC1539">
            <v>0</v>
          </cell>
        </row>
        <row r="1540">
          <cell r="B1540">
            <v>5417</v>
          </cell>
          <cell r="C1540" t="str">
            <v>Pendergast Elementary School</v>
          </cell>
          <cell r="D1540" t="str">
            <v xml:space="preserve">070492012   </v>
          </cell>
          <cell r="E1540">
            <v>4283</v>
          </cell>
          <cell r="F1540" t="str">
            <v>Pendergast Elementary District</v>
          </cell>
          <cell r="G1540" t="str">
            <v xml:space="preserve">070492000   </v>
          </cell>
          <cell r="H1540">
            <v>1031</v>
          </cell>
          <cell r="I1540" t="str">
            <v>Maricopa</v>
          </cell>
          <cell r="J1540" t="str">
            <v>In An Elementary In High School District</v>
          </cell>
          <cell r="K1540">
            <v>0.26057529610829105</v>
          </cell>
          <cell r="L1540">
            <v>0.23220338983050848</v>
          </cell>
          <cell r="M1540">
            <v>0.24640000000000001</v>
          </cell>
          <cell r="N1540">
            <v>0.76014319809069208</v>
          </cell>
          <cell r="O1540">
            <v>0.85</v>
          </cell>
          <cell r="P1540">
            <v>0.85</v>
          </cell>
          <cell r="Q1540">
            <v>0</v>
          </cell>
          <cell r="R1540">
            <v>0</v>
          </cell>
          <cell r="S1540">
            <v>0.24640000000000001</v>
          </cell>
          <cell r="T1540">
            <v>0</v>
          </cell>
          <cell r="U1540">
            <v>0</v>
          </cell>
          <cell r="V1540">
            <v>0.24640000000000001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793.47640000000024</v>
          </cell>
          <cell r="AC1540">
            <v>0</v>
          </cell>
        </row>
        <row r="1541">
          <cell r="B1541">
            <v>90301</v>
          </cell>
          <cell r="C1541" t="str">
            <v>Pendergast Private Alternative School</v>
          </cell>
          <cell r="D1541" t="str">
            <v xml:space="preserve">070492010   </v>
          </cell>
          <cell r="E1541">
            <v>4283</v>
          </cell>
          <cell r="F1541" t="str">
            <v>Pendergast Elementary District</v>
          </cell>
          <cell r="G1541" t="str">
            <v xml:space="preserve">070492000   </v>
          </cell>
          <cell r="H1541">
            <v>1031</v>
          </cell>
          <cell r="I1541" t="str">
            <v>Maricopa</v>
          </cell>
          <cell r="J1541" t="str">
            <v>In An Elementary In High School District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 t="str">
            <v/>
          </cell>
          <cell r="T1541">
            <v>0</v>
          </cell>
          <cell r="U1541">
            <v>0</v>
          </cell>
          <cell r="V1541" t="str">
            <v/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</row>
        <row r="1542">
          <cell r="B1542">
            <v>79800</v>
          </cell>
          <cell r="C1542" t="str">
            <v>Rio Vista Elementary</v>
          </cell>
          <cell r="D1542" t="str">
            <v xml:space="preserve">070492021   </v>
          </cell>
          <cell r="E1542">
            <v>4283</v>
          </cell>
          <cell r="F1542" t="str">
            <v>Pendergast Elementary District</v>
          </cell>
          <cell r="G1542" t="str">
            <v xml:space="preserve">070492000   </v>
          </cell>
          <cell r="H1542">
            <v>1031</v>
          </cell>
          <cell r="I1542" t="str">
            <v>Maricopa</v>
          </cell>
          <cell r="J1542" t="str">
            <v>In An Elementary In High School District</v>
          </cell>
          <cell r="K1542">
            <v>0.32871972318339099</v>
          </cell>
          <cell r="L1542">
            <v>0.36769759450171824</v>
          </cell>
          <cell r="M1542">
            <v>0.34820000000000001</v>
          </cell>
          <cell r="N1542">
            <v>0.32793017456359103</v>
          </cell>
          <cell r="O1542">
            <v>0.6</v>
          </cell>
          <cell r="P1542">
            <v>0.6</v>
          </cell>
          <cell r="Q1542">
            <v>0</v>
          </cell>
          <cell r="R1542">
            <v>0</v>
          </cell>
          <cell r="S1542">
            <v>0.34820000000000001</v>
          </cell>
          <cell r="T1542">
            <v>0</v>
          </cell>
          <cell r="U1542">
            <v>0</v>
          </cell>
          <cell r="V1542">
            <v>0.34820000000000001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704.53409999999917</v>
          </cell>
          <cell r="AC1542">
            <v>0</v>
          </cell>
        </row>
        <row r="1543">
          <cell r="B1543">
            <v>79642</v>
          </cell>
          <cell r="C1543" t="str">
            <v>Sonoran Sky Elementary School</v>
          </cell>
          <cell r="D1543" t="str">
            <v xml:space="preserve">070492020   </v>
          </cell>
          <cell r="E1543">
            <v>4283</v>
          </cell>
          <cell r="F1543" t="str">
            <v>Pendergast Elementary District</v>
          </cell>
          <cell r="G1543" t="str">
            <v xml:space="preserve">070492000   </v>
          </cell>
          <cell r="H1543">
            <v>1031</v>
          </cell>
          <cell r="I1543" t="str">
            <v>Maricopa</v>
          </cell>
          <cell r="J1543" t="str">
            <v>In An Elementary In High School District</v>
          </cell>
          <cell r="K1543">
            <v>0.22506393861892582</v>
          </cell>
          <cell r="L1543">
            <v>0.18639798488664988</v>
          </cell>
          <cell r="M1543">
            <v>0.20569999999999999</v>
          </cell>
          <cell r="N1543">
            <v>0.35827338129496406</v>
          </cell>
          <cell r="O1543">
            <v>0.63</v>
          </cell>
          <cell r="P1543">
            <v>0.63</v>
          </cell>
          <cell r="Q1543">
            <v>0</v>
          </cell>
          <cell r="R1543">
            <v>0</v>
          </cell>
          <cell r="S1543">
            <v>0.20569999999999999</v>
          </cell>
          <cell r="T1543">
            <v>0</v>
          </cell>
          <cell r="U1543">
            <v>0</v>
          </cell>
          <cell r="V1543">
            <v>0.20569999999999999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525.13709999999878</v>
          </cell>
          <cell r="AC1543">
            <v>0</v>
          </cell>
        </row>
        <row r="1544">
          <cell r="B1544">
            <v>80418</v>
          </cell>
          <cell r="C1544" t="str">
            <v>Sunset Ridge Elementary School</v>
          </cell>
          <cell r="D1544" t="str">
            <v xml:space="preserve">070492022   </v>
          </cell>
          <cell r="E1544">
            <v>4283</v>
          </cell>
          <cell r="F1544" t="str">
            <v>Pendergast Elementary District</v>
          </cell>
          <cell r="G1544" t="str">
            <v xml:space="preserve">070492000   </v>
          </cell>
          <cell r="H1544">
            <v>1031</v>
          </cell>
          <cell r="I1544" t="str">
            <v>Maricopa</v>
          </cell>
          <cell r="J1544" t="str">
            <v>In An Elementary In High School District</v>
          </cell>
          <cell r="K1544">
            <v>0.32835820895522388</v>
          </cell>
          <cell r="L1544">
            <v>0.35306553911205074</v>
          </cell>
          <cell r="M1544">
            <v>0.3407</v>
          </cell>
          <cell r="N1544">
            <v>0.79761904761904767</v>
          </cell>
          <cell r="O1544">
            <v>0.66</v>
          </cell>
          <cell r="P1544">
            <v>0.79761904761904767</v>
          </cell>
          <cell r="Q1544">
            <v>0</v>
          </cell>
          <cell r="R1544">
            <v>0</v>
          </cell>
          <cell r="S1544">
            <v>0.3407</v>
          </cell>
          <cell r="T1544">
            <v>0</v>
          </cell>
          <cell r="U1544">
            <v>0</v>
          </cell>
          <cell r="V1544">
            <v>0.3407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601.55469999999866</v>
          </cell>
          <cell r="AC1544">
            <v>0</v>
          </cell>
        </row>
        <row r="1545">
          <cell r="B1545">
            <v>5420</v>
          </cell>
          <cell r="C1545" t="str">
            <v>Villa De Paz Elementary School</v>
          </cell>
          <cell r="D1545" t="str">
            <v xml:space="preserve">070492015   </v>
          </cell>
          <cell r="E1545">
            <v>4283</v>
          </cell>
          <cell r="F1545" t="str">
            <v>Pendergast Elementary District</v>
          </cell>
          <cell r="G1545" t="str">
            <v xml:space="preserve">070492000   </v>
          </cell>
          <cell r="H1545">
            <v>1031</v>
          </cell>
          <cell r="I1545" t="str">
            <v>Maricopa</v>
          </cell>
          <cell r="J1545" t="str">
            <v>In An Elementary In High School District</v>
          </cell>
          <cell r="K1545">
            <v>0.29227557411273486</v>
          </cell>
          <cell r="L1545">
            <v>0.26653306613226452</v>
          </cell>
          <cell r="M1545">
            <v>0.27939999999999998</v>
          </cell>
          <cell r="N1545">
            <v>0.77643908969210174</v>
          </cell>
          <cell r="O1545">
            <v>0.76</v>
          </cell>
          <cell r="P1545">
            <v>0.77643908969210174</v>
          </cell>
          <cell r="Q1545">
            <v>0</v>
          </cell>
          <cell r="R1545">
            <v>0</v>
          </cell>
          <cell r="S1545">
            <v>0.27939999999999998</v>
          </cell>
          <cell r="T1545">
            <v>0</v>
          </cell>
          <cell r="U1545">
            <v>0</v>
          </cell>
          <cell r="V1545">
            <v>0.27939999999999998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588.51409999999942</v>
          </cell>
          <cell r="AC1545">
            <v>0</v>
          </cell>
        </row>
        <row r="1546">
          <cell r="B1546">
            <v>80417</v>
          </cell>
          <cell r="C1546" t="str">
            <v>Westwind Elementary School</v>
          </cell>
          <cell r="D1546" t="str">
            <v xml:space="preserve">070492023   </v>
          </cell>
          <cell r="E1546">
            <v>4283</v>
          </cell>
          <cell r="F1546" t="str">
            <v>Pendergast Elementary District</v>
          </cell>
          <cell r="G1546" t="str">
            <v xml:space="preserve">070492000   </v>
          </cell>
          <cell r="H1546">
            <v>1031</v>
          </cell>
          <cell r="I1546" t="str">
            <v>Maricopa</v>
          </cell>
          <cell r="J1546" t="str">
            <v>In An Elementary In High School District</v>
          </cell>
          <cell r="K1546">
            <v>0.31414868105515587</v>
          </cell>
          <cell r="L1546">
            <v>0.3388822829964328</v>
          </cell>
          <cell r="M1546">
            <v>0.32650000000000001</v>
          </cell>
          <cell r="N1546">
            <v>0.68537414965986398</v>
          </cell>
          <cell r="O1546">
            <v>0.8</v>
          </cell>
          <cell r="P1546">
            <v>0.8</v>
          </cell>
          <cell r="Q1546">
            <v>0</v>
          </cell>
          <cell r="R1546">
            <v>0</v>
          </cell>
          <cell r="S1546">
            <v>0.32650000000000001</v>
          </cell>
          <cell r="T1546">
            <v>0</v>
          </cell>
          <cell r="U1546">
            <v>0</v>
          </cell>
          <cell r="V1546">
            <v>0.32650000000000001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1107.889000000001</v>
          </cell>
          <cell r="AC1546">
            <v>0</v>
          </cell>
        </row>
        <row r="1547">
          <cell r="B1547">
            <v>5419</v>
          </cell>
          <cell r="C1547" t="str">
            <v>Westwind Intermediate School - Closed</v>
          </cell>
          <cell r="D1547" t="str">
            <v xml:space="preserve">070492014   </v>
          </cell>
          <cell r="E1547">
            <v>4283</v>
          </cell>
          <cell r="F1547" t="str">
            <v>Pendergast Elementary District</v>
          </cell>
          <cell r="G1547" t="str">
            <v xml:space="preserve">070492000   </v>
          </cell>
          <cell r="H1547">
            <v>1031</v>
          </cell>
          <cell r="I1547" t="str">
            <v>Maricopa</v>
          </cell>
          <cell r="J1547" t="str">
            <v>In An Elementary In High School District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 t="str">
            <v/>
          </cell>
          <cell r="T1547">
            <v>0</v>
          </cell>
          <cell r="U1547">
            <v>0</v>
          </cell>
          <cell r="V1547" t="str">
            <v/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</row>
        <row r="1548">
          <cell r="B1548">
            <v>126443</v>
          </cell>
          <cell r="C1548" t="str">
            <v>Pensar Academy</v>
          </cell>
          <cell r="D1548" t="str">
            <v xml:space="preserve">078238001   </v>
          </cell>
          <cell r="E1548">
            <v>92972</v>
          </cell>
          <cell r="F1548" t="str">
            <v>Pensar Academy</v>
          </cell>
          <cell r="G1548" t="str">
            <v xml:space="preserve">078238000   </v>
          </cell>
          <cell r="H1548">
            <v>1999</v>
          </cell>
          <cell r="I1548" t="str">
            <v>Maricopa</v>
          </cell>
          <cell r="J1548" t="str">
            <v>Charter Facility</v>
          </cell>
          <cell r="K1548">
            <v>0.31645569620253167</v>
          </cell>
          <cell r="L1548">
            <v>0.26708074534161491</v>
          </cell>
          <cell r="M1548">
            <v>0.2918</v>
          </cell>
          <cell r="N1548">
            <v>0.85106382978723405</v>
          </cell>
          <cell r="O1548">
            <v>0.97</v>
          </cell>
          <cell r="P1548">
            <v>0.97</v>
          </cell>
          <cell r="Q1548">
            <v>0</v>
          </cell>
          <cell r="R1548">
            <v>0</v>
          </cell>
          <cell r="S1548">
            <v>0.2918</v>
          </cell>
          <cell r="T1548">
            <v>0</v>
          </cell>
          <cell r="U1548">
            <v>0</v>
          </cell>
          <cell r="V1548">
            <v>0.2918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246.69910000000056</v>
          </cell>
          <cell r="AC1548">
            <v>0</v>
          </cell>
        </row>
        <row r="1549">
          <cell r="B1549">
            <v>4994</v>
          </cell>
          <cell r="C1549" t="str">
            <v>Alta Loma School</v>
          </cell>
          <cell r="D1549" t="str">
            <v xml:space="preserve">070211106   </v>
          </cell>
          <cell r="E1549">
            <v>4237</v>
          </cell>
          <cell r="F1549" t="str">
            <v>Peoria Unified School District</v>
          </cell>
          <cell r="G1549" t="str">
            <v xml:space="preserve">070211000   </v>
          </cell>
          <cell r="H1549">
            <v>1027</v>
          </cell>
          <cell r="I1549" t="str">
            <v>Maricopa</v>
          </cell>
          <cell r="J1549" t="str">
            <v>In A Unified School District</v>
          </cell>
          <cell r="K1549">
            <v>0.31332082551594748</v>
          </cell>
          <cell r="L1549">
            <v>0.36940298507462688</v>
          </cell>
          <cell r="M1549">
            <v>0.34139999999999998</v>
          </cell>
          <cell r="N1549">
            <v>3.026634382566586E-2</v>
          </cell>
          <cell r="O1549">
            <v>0.73</v>
          </cell>
          <cell r="P1549">
            <v>0.73</v>
          </cell>
          <cell r="Q1549">
            <v>0</v>
          </cell>
          <cell r="R1549">
            <v>0</v>
          </cell>
          <cell r="S1549">
            <v>0.34139999999999998</v>
          </cell>
          <cell r="T1549">
            <v>0</v>
          </cell>
          <cell r="U1549">
            <v>0</v>
          </cell>
          <cell r="V1549">
            <v>0.34139999999999998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714.73210000000029</v>
          </cell>
          <cell r="AC1549">
            <v>0</v>
          </cell>
        </row>
        <row r="1550">
          <cell r="B1550">
            <v>5006</v>
          </cell>
          <cell r="C1550" t="str">
            <v>Apache Elementary School</v>
          </cell>
          <cell r="D1550" t="str">
            <v xml:space="preserve">070211118   </v>
          </cell>
          <cell r="E1550">
            <v>4237</v>
          </cell>
          <cell r="F1550" t="str">
            <v>Peoria Unified School District</v>
          </cell>
          <cell r="G1550" t="str">
            <v xml:space="preserve">070211000   </v>
          </cell>
          <cell r="H1550">
            <v>1027</v>
          </cell>
          <cell r="I1550" t="str">
            <v>Maricopa</v>
          </cell>
          <cell r="J1550" t="str">
            <v>In A Unified School District</v>
          </cell>
          <cell r="K1550">
            <v>0.62948207171314741</v>
          </cell>
          <cell r="L1550">
            <v>0.65877712031558189</v>
          </cell>
          <cell r="M1550">
            <v>0.64410000000000001</v>
          </cell>
          <cell r="N1550">
            <v>0.23603351955307261</v>
          </cell>
          <cell r="O1550">
            <v>0.3</v>
          </cell>
          <cell r="P1550">
            <v>0.3</v>
          </cell>
          <cell r="Q1550">
            <v>225</v>
          </cell>
          <cell r="R1550">
            <v>147673.91</v>
          </cell>
          <cell r="S1550" t="str">
            <v/>
          </cell>
          <cell r="T1550">
            <v>0</v>
          </cell>
          <cell r="U1550">
            <v>0</v>
          </cell>
          <cell r="V1550" t="str">
            <v/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656.32849999999996</v>
          </cell>
          <cell r="AC1550">
            <v>147673.91</v>
          </cell>
          <cell r="AD1550">
            <v>88604.35</v>
          </cell>
        </row>
        <row r="1551">
          <cell r="B1551">
            <v>90778</v>
          </cell>
          <cell r="C1551" t="str">
            <v>Apostles Lutheran Preschool</v>
          </cell>
          <cell r="D1551" t="str">
            <v xml:space="preserve">072611001   </v>
          </cell>
          <cell r="E1551">
            <v>4237</v>
          </cell>
          <cell r="F1551" t="str">
            <v>Peoria Unified School District</v>
          </cell>
          <cell r="G1551" t="str">
            <v xml:space="preserve">070211000   </v>
          </cell>
          <cell r="H1551">
            <v>1027</v>
          </cell>
          <cell r="I1551" t="str">
            <v>Maricopa</v>
          </cell>
          <cell r="J1551" t="str">
            <v>Head Start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 t="str">
            <v/>
          </cell>
          <cell r="T1551">
            <v>0</v>
          </cell>
          <cell r="U1551">
            <v>0</v>
          </cell>
          <cell r="V1551" t="str">
            <v/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</row>
        <row r="1552">
          <cell r="B1552">
            <v>5014</v>
          </cell>
          <cell r="C1552" t="str">
            <v>Cactus High School</v>
          </cell>
          <cell r="D1552" t="str">
            <v xml:space="preserve">070211261   </v>
          </cell>
          <cell r="E1552">
            <v>4237</v>
          </cell>
          <cell r="F1552" t="str">
            <v>Peoria Unified School District</v>
          </cell>
          <cell r="G1552" t="str">
            <v xml:space="preserve">070211000   </v>
          </cell>
          <cell r="H1552">
            <v>1027</v>
          </cell>
          <cell r="I1552" t="str">
            <v>Maricopa</v>
          </cell>
          <cell r="J1552" t="str">
            <v>In A Unified School District</v>
          </cell>
          <cell r="K1552">
            <v>0.33443708609271522</v>
          </cell>
          <cell r="L1552">
            <v>0.43984220907297833</v>
          </cell>
          <cell r="M1552">
            <v>0.3871</v>
          </cell>
          <cell r="N1552">
            <v>0.28134796238244514</v>
          </cell>
          <cell r="O1552">
            <v>0.41</v>
          </cell>
          <cell r="P1552">
            <v>0.41</v>
          </cell>
          <cell r="Q1552">
            <v>0</v>
          </cell>
          <cell r="R1552">
            <v>0</v>
          </cell>
          <cell r="S1552" t="str">
            <v/>
          </cell>
          <cell r="T1552">
            <v>0</v>
          </cell>
          <cell r="U1552">
            <v>0</v>
          </cell>
          <cell r="V1552" t="str">
            <v/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1192.8598999999974</v>
          </cell>
          <cell r="AC1552">
            <v>0</v>
          </cell>
        </row>
        <row r="1553">
          <cell r="B1553">
            <v>5007</v>
          </cell>
          <cell r="C1553" t="str">
            <v>Canyon Elementary School</v>
          </cell>
          <cell r="D1553" t="str">
            <v xml:space="preserve">070211119   </v>
          </cell>
          <cell r="E1553">
            <v>4237</v>
          </cell>
          <cell r="F1553" t="str">
            <v>Peoria Unified School District</v>
          </cell>
          <cell r="G1553" t="str">
            <v xml:space="preserve">070211000   </v>
          </cell>
          <cell r="H1553">
            <v>1027</v>
          </cell>
          <cell r="I1553" t="str">
            <v>Maricopa</v>
          </cell>
          <cell r="J1553" t="str">
            <v>In A Unified School District</v>
          </cell>
          <cell r="K1553">
            <v>0.47899159663865548</v>
          </cell>
          <cell r="L1553">
            <v>0.46218487394957986</v>
          </cell>
          <cell r="M1553">
            <v>0.47060000000000002</v>
          </cell>
          <cell r="N1553">
            <v>0.3133514986376022</v>
          </cell>
          <cell r="O1553">
            <v>0.46</v>
          </cell>
          <cell r="P1553">
            <v>0.46</v>
          </cell>
          <cell r="Q1553">
            <v>0</v>
          </cell>
          <cell r="R1553">
            <v>0</v>
          </cell>
          <cell r="S1553" t="str">
            <v/>
          </cell>
          <cell r="T1553">
            <v>0</v>
          </cell>
          <cell r="U1553">
            <v>0</v>
          </cell>
          <cell r="V1553" t="str">
            <v/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319.5401999999998</v>
          </cell>
          <cell r="AC1553">
            <v>0</v>
          </cell>
        </row>
        <row r="1554">
          <cell r="B1554">
            <v>5016</v>
          </cell>
          <cell r="C1554" t="str">
            <v>Centennial High School</v>
          </cell>
          <cell r="D1554" t="str">
            <v xml:space="preserve">070211263   </v>
          </cell>
          <cell r="E1554">
            <v>4237</v>
          </cell>
          <cell r="F1554" t="str">
            <v>Peoria Unified School District</v>
          </cell>
          <cell r="G1554" t="str">
            <v xml:space="preserve">070211000   </v>
          </cell>
          <cell r="H1554">
            <v>1027</v>
          </cell>
          <cell r="I1554" t="str">
            <v>Maricopa</v>
          </cell>
          <cell r="J1554" t="str">
            <v>In A Unified School District</v>
          </cell>
          <cell r="K1554">
            <v>0.38053097345132741</v>
          </cell>
          <cell r="L1554">
            <v>0.48232848232848236</v>
          </cell>
          <cell r="M1554">
            <v>0.43140000000000001</v>
          </cell>
          <cell r="N1554">
            <v>0.27157360406091369</v>
          </cell>
          <cell r="O1554">
            <v>0.34</v>
          </cell>
          <cell r="P1554">
            <v>0.34</v>
          </cell>
          <cell r="Q1554">
            <v>0</v>
          </cell>
          <cell r="R1554">
            <v>0</v>
          </cell>
          <cell r="S1554" t="str">
            <v/>
          </cell>
          <cell r="T1554">
            <v>0</v>
          </cell>
          <cell r="U1554">
            <v>0</v>
          </cell>
          <cell r="V1554" t="str">
            <v/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1905.4061999999976</v>
          </cell>
          <cell r="AC1554">
            <v>0</v>
          </cell>
        </row>
        <row r="1555">
          <cell r="B1555">
            <v>5012</v>
          </cell>
          <cell r="C1555" t="str">
            <v>Cheyenne Elementary School</v>
          </cell>
          <cell r="D1555" t="str">
            <v xml:space="preserve">070211124   </v>
          </cell>
          <cell r="E1555">
            <v>4237</v>
          </cell>
          <cell r="F1555" t="str">
            <v>Peoria Unified School District</v>
          </cell>
          <cell r="G1555" t="str">
            <v xml:space="preserve">070211000   </v>
          </cell>
          <cell r="H1555">
            <v>1027</v>
          </cell>
          <cell r="I1555" t="str">
            <v>Maricopa</v>
          </cell>
          <cell r="J1555" t="str">
            <v>In A Unified School District</v>
          </cell>
          <cell r="K1555">
            <v>0.38339920948616601</v>
          </cell>
          <cell r="L1555">
            <v>0.38537549407114624</v>
          </cell>
          <cell r="M1555">
            <v>0.38440000000000002</v>
          </cell>
          <cell r="N1555">
            <v>0</v>
          </cell>
          <cell r="O1555">
            <v>0.7</v>
          </cell>
          <cell r="P1555">
            <v>0.7</v>
          </cell>
          <cell r="Q1555">
            <v>0</v>
          </cell>
          <cell r="R1555">
            <v>0</v>
          </cell>
          <cell r="S1555">
            <v>0.38440000000000002</v>
          </cell>
          <cell r="T1555">
            <v>0</v>
          </cell>
          <cell r="U1555">
            <v>0</v>
          </cell>
          <cell r="V1555">
            <v>0.38440000000000002</v>
          </cell>
          <cell r="W1555">
            <v>225</v>
          </cell>
          <cell r="X1555">
            <v>150448.37</v>
          </cell>
          <cell r="Y1555">
            <v>0</v>
          </cell>
          <cell r="Z1555">
            <v>0</v>
          </cell>
          <cell r="AA1555">
            <v>0</v>
          </cell>
          <cell r="AB1555">
            <v>668.65940000000001</v>
          </cell>
          <cell r="AC1555">
            <v>150448.37</v>
          </cell>
          <cell r="AD1555">
            <v>90269.02</v>
          </cell>
        </row>
        <row r="1556">
          <cell r="B1556">
            <v>4997</v>
          </cell>
          <cell r="C1556" t="str">
            <v>Copperwood School</v>
          </cell>
          <cell r="D1556" t="str">
            <v xml:space="preserve">070211109   </v>
          </cell>
          <cell r="E1556">
            <v>4237</v>
          </cell>
          <cell r="F1556" t="str">
            <v>Peoria Unified School District</v>
          </cell>
          <cell r="G1556" t="str">
            <v xml:space="preserve">070211000   </v>
          </cell>
          <cell r="H1556">
            <v>1027</v>
          </cell>
          <cell r="I1556" t="str">
            <v>Maricopa</v>
          </cell>
          <cell r="J1556" t="str">
            <v>In A Unified School District</v>
          </cell>
          <cell r="K1556">
            <v>0.6035313001605136</v>
          </cell>
          <cell r="L1556">
            <v>0.64639999999999997</v>
          </cell>
          <cell r="M1556">
            <v>0.625</v>
          </cell>
          <cell r="N1556">
            <v>0.28604923798358733</v>
          </cell>
          <cell r="O1556">
            <v>0.41</v>
          </cell>
          <cell r="P1556">
            <v>0.41</v>
          </cell>
          <cell r="Q1556">
            <v>225</v>
          </cell>
          <cell r="R1556">
            <v>179765.8</v>
          </cell>
          <cell r="S1556" t="str">
            <v/>
          </cell>
          <cell r="T1556">
            <v>0</v>
          </cell>
          <cell r="U1556">
            <v>0</v>
          </cell>
          <cell r="V1556" t="str">
            <v/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798.9591000000006</v>
          </cell>
          <cell r="AC1556">
            <v>179765.8</v>
          </cell>
          <cell r="AD1556">
            <v>107859.48</v>
          </cell>
        </row>
        <row r="1557">
          <cell r="B1557">
            <v>4999</v>
          </cell>
          <cell r="C1557" t="str">
            <v>Cotton Boll School</v>
          </cell>
          <cell r="D1557" t="str">
            <v xml:space="preserve">070211111   </v>
          </cell>
          <cell r="E1557">
            <v>4237</v>
          </cell>
          <cell r="F1557" t="str">
            <v>Peoria Unified School District</v>
          </cell>
          <cell r="G1557" t="str">
            <v xml:space="preserve">070211000   </v>
          </cell>
          <cell r="H1557">
            <v>1027</v>
          </cell>
          <cell r="I1557" t="str">
            <v>Maricopa</v>
          </cell>
          <cell r="J1557" t="str">
            <v>In A Unified School District</v>
          </cell>
          <cell r="K1557">
            <v>0.35179640718562877</v>
          </cell>
          <cell r="L1557">
            <v>0.36336336336336339</v>
          </cell>
          <cell r="M1557">
            <v>0.35759999999999997</v>
          </cell>
          <cell r="N1557">
            <v>1.1061946902654867E-3</v>
          </cell>
          <cell r="O1557">
            <v>0.56999999999999995</v>
          </cell>
          <cell r="P1557">
            <v>0.56999999999999995</v>
          </cell>
          <cell r="Q1557">
            <v>0</v>
          </cell>
          <cell r="R1557">
            <v>0</v>
          </cell>
          <cell r="S1557" t="str">
            <v/>
          </cell>
          <cell r="T1557">
            <v>0</v>
          </cell>
          <cell r="U1557">
            <v>0</v>
          </cell>
          <cell r="V1557" t="str">
            <v/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849.15389999999991</v>
          </cell>
          <cell r="AC1557">
            <v>0</v>
          </cell>
        </row>
        <row r="1558">
          <cell r="B1558">
            <v>79223</v>
          </cell>
          <cell r="C1558" t="str">
            <v>Country Meadows Elementary School</v>
          </cell>
          <cell r="D1558" t="str">
            <v xml:space="preserve">070211126   </v>
          </cell>
          <cell r="E1558">
            <v>4237</v>
          </cell>
          <cell r="F1558" t="str">
            <v>Peoria Unified School District</v>
          </cell>
          <cell r="G1558" t="str">
            <v xml:space="preserve">070211000   </v>
          </cell>
          <cell r="H1558">
            <v>1027</v>
          </cell>
          <cell r="I1558" t="str">
            <v>Maricopa</v>
          </cell>
          <cell r="J1558" t="str">
            <v>In A Unified School District</v>
          </cell>
          <cell r="K1558">
            <v>0.35038363171355497</v>
          </cell>
          <cell r="L1558">
            <v>0.37051282051282053</v>
          </cell>
          <cell r="M1558">
            <v>0.3604</v>
          </cell>
          <cell r="N1558">
            <v>1.7730496453900709E-3</v>
          </cell>
          <cell r="O1558">
            <v>0.72</v>
          </cell>
          <cell r="P1558">
            <v>0.72</v>
          </cell>
          <cell r="Q1558">
            <v>0</v>
          </cell>
          <cell r="R1558">
            <v>0</v>
          </cell>
          <cell r="S1558">
            <v>0.3604</v>
          </cell>
          <cell r="T1558">
            <v>0</v>
          </cell>
          <cell r="U1558">
            <v>0</v>
          </cell>
          <cell r="V1558">
            <v>0.3604</v>
          </cell>
          <cell r="W1558">
            <v>225</v>
          </cell>
          <cell r="X1558">
            <v>230745.35</v>
          </cell>
          <cell r="Y1558">
            <v>0</v>
          </cell>
          <cell r="Z1558">
            <v>0</v>
          </cell>
          <cell r="AA1558">
            <v>0</v>
          </cell>
          <cell r="AB1558">
            <v>1025.5349000000033</v>
          </cell>
          <cell r="AC1558">
            <v>230745.35</v>
          </cell>
          <cell r="AD1558">
            <v>138447.21</v>
          </cell>
        </row>
        <row r="1559">
          <cell r="B1559">
            <v>79222</v>
          </cell>
          <cell r="C1559" t="str">
            <v>Coyote Hills Elementary School</v>
          </cell>
          <cell r="D1559" t="str">
            <v xml:space="preserve">070211127   </v>
          </cell>
          <cell r="E1559">
            <v>4237</v>
          </cell>
          <cell r="F1559" t="str">
            <v>Peoria Unified School District</v>
          </cell>
          <cell r="G1559" t="str">
            <v xml:space="preserve">070211000   </v>
          </cell>
          <cell r="H1559">
            <v>1027</v>
          </cell>
          <cell r="I1559" t="str">
            <v>Maricopa</v>
          </cell>
          <cell r="J1559" t="str">
            <v>In A Unified School District</v>
          </cell>
          <cell r="K1559">
            <v>0.56438791732909377</v>
          </cell>
          <cell r="L1559">
            <v>0.56170886075949367</v>
          </cell>
          <cell r="M1559">
            <v>0.56299999999999994</v>
          </cell>
          <cell r="N1559">
            <v>0.12820512820512819</v>
          </cell>
          <cell r="O1559">
            <v>0.18</v>
          </cell>
          <cell r="P1559">
            <v>0.18</v>
          </cell>
          <cell r="Q1559">
            <v>0</v>
          </cell>
          <cell r="R1559">
            <v>0</v>
          </cell>
          <cell r="S1559" t="str">
            <v/>
          </cell>
          <cell r="T1559">
            <v>0</v>
          </cell>
          <cell r="U1559">
            <v>0</v>
          </cell>
          <cell r="V1559" t="str">
            <v/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831.76630000000227</v>
          </cell>
          <cell r="AC1559">
            <v>0</v>
          </cell>
        </row>
        <row r="1560">
          <cell r="B1560">
            <v>5011</v>
          </cell>
          <cell r="C1560" t="str">
            <v>Desert Harbor Elementary School</v>
          </cell>
          <cell r="D1560" t="str">
            <v xml:space="preserve">070211123   </v>
          </cell>
          <cell r="E1560">
            <v>4237</v>
          </cell>
          <cell r="F1560" t="str">
            <v>Peoria Unified School District</v>
          </cell>
          <cell r="G1560" t="str">
            <v xml:space="preserve">070211000   </v>
          </cell>
          <cell r="H1560">
            <v>1027</v>
          </cell>
          <cell r="I1560" t="str">
            <v>Maricopa</v>
          </cell>
          <cell r="J1560" t="str">
            <v>In A Unified School District</v>
          </cell>
          <cell r="K1560">
            <v>0.57404021937842775</v>
          </cell>
          <cell r="L1560">
            <v>0.55737704918032782</v>
          </cell>
          <cell r="M1560">
            <v>0.56569999999999998</v>
          </cell>
          <cell r="N1560">
            <v>0.25748502994011974</v>
          </cell>
          <cell r="O1560">
            <v>0.33</v>
          </cell>
          <cell r="P1560">
            <v>0.33</v>
          </cell>
          <cell r="Q1560">
            <v>0</v>
          </cell>
          <cell r="R1560">
            <v>0</v>
          </cell>
          <cell r="S1560" t="str">
            <v/>
          </cell>
          <cell r="T1560">
            <v>0</v>
          </cell>
          <cell r="U1560">
            <v>0</v>
          </cell>
          <cell r="V1560" t="str">
            <v/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B1560">
            <v>741.08760000000063</v>
          </cell>
          <cell r="AC1560">
            <v>0</v>
          </cell>
        </row>
        <row r="1561">
          <cell r="B1561">
            <v>4995</v>
          </cell>
          <cell r="C1561" t="str">
            <v>Desert Palms Elementary School</v>
          </cell>
          <cell r="D1561" t="str">
            <v xml:space="preserve">070211107   </v>
          </cell>
          <cell r="E1561">
            <v>4237</v>
          </cell>
          <cell r="F1561" t="str">
            <v>Peoria Unified School District</v>
          </cell>
          <cell r="G1561" t="str">
            <v xml:space="preserve">070211000   </v>
          </cell>
          <cell r="H1561">
            <v>1027</v>
          </cell>
          <cell r="I1561" t="str">
            <v>Maricopa</v>
          </cell>
          <cell r="J1561" t="str">
            <v>In A Unified School District</v>
          </cell>
          <cell r="K1561">
            <v>0.38554216867469882</v>
          </cell>
          <cell r="L1561">
            <v>0.31044776119402984</v>
          </cell>
          <cell r="M1561">
            <v>0.34799999999999998</v>
          </cell>
          <cell r="N1561">
            <v>2.9465930018416207E-2</v>
          </cell>
          <cell r="O1561">
            <v>0.69</v>
          </cell>
          <cell r="P1561">
            <v>0.69</v>
          </cell>
          <cell r="Q1561">
            <v>0</v>
          </cell>
          <cell r="R1561">
            <v>0</v>
          </cell>
          <cell r="S1561">
            <v>0.34799999999999998</v>
          </cell>
          <cell r="T1561">
            <v>0</v>
          </cell>
          <cell r="U1561">
            <v>0</v>
          </cell>
          <cell r="V1561">
            <v>0.34799999999999998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B1561">
            <v>442.44820000000027</v>
          </cell>
          <cell r="AC1561">
            <v>0</v>
          </cell>
        </row>
        <row r="1562">
          <cell r="B1562">
            <v>5001</v>
          </cell>
          <cell r="C1562" t="str">
            <v>Desert Valley Elementary School</v>
          </cell>
          <cell r="D1562" t="str">
            <v xml:space="preserve">070211113   </v>
          </cell>
          <cell r="E1562">
            <v>4237</v>
          </cell>
          <cell r="F1562" t="str">
            <v>Peoria Unified School District</v>
          </cell>
          <cell r="G1562" t="str">
            <v xml:space="preserve">070211000   </v>
          </cell>
          <cell r="H1562">
            <v>1027</v>
          </cell>
          <cell r="I1562" t="str">
            <v>Maricopa</v>
          </cell>
          <cell r="J1562" t="str">
            <v>In A Unified School District</v>
          </cell>
          <cell r="K1562">
            <v>0.40944881889763779</v>
          </cell>
          <cell r="L1562">
            <v>0.44502617801047123</v>
          </cell>
          <cell r="M1562">
            <v>0.42720000000000002</v>
          </cell>
          <cell r="N1562">
            <v>3.046594982078853E-2</v>
          </cell>
          <cell r="O1562">
            <v>0.52</v>
          </cell>
          <cell r="P1562">
            <v>0.52</v>
          </cell>
          <cell r="Q1562">
            <v>0</v>
          </cell>
          <cell r="R1562">
            <v>0</v>
          </cell>
          <cell r="S1562" t="str">
            <v/>
          </cell>
          <cell r="T1562">
            <v>0</v>
          </cell>
          <cell r="U1562">
            <v>0</v>
          </cell>
          <cell r="V1562" t="str">
            <v/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521.6061999999996</v>
          </cell>
          <cell r="AC1562">
            <v>0</v>
          </cell>
        </row>
        <row r="1563">
          <cell r="B1563">
            <v>4996</v>
          </cell>
          <cell r="C1563" t="str">
            <v>Foothills Elementary School</v>
          </cell>
          <cell r="D1563" t="str">
            <v xml:space="preserve">070211108   </v>
          </cell>
          <cell r="E1563">
            <v>4237</v>
          </cell>
          <cell r="F1563" t="str">
            <v>Peoria Unified School District</v>
          </cell>
          <cell r="G1563" t="str">
            <v xml:space="preserve">070211000   </v>
          </cell>
          <cell r="H1563">
            <v>1027</v>
          </cell>
          <cell r="I1563" t="str">
            <v>Maricopa</v>
          </cell>
          <cell r="J1563" t="str">
            <v>In A Unified School District</v>
          </cell>
          <cell r="K1563">
            <v>0.36027713625866054</v>
          </cell>
          <cell r="L1563">
            <v>0.35374149659863946</v>
          </cell>
          <cell r="M1563">
            <v>0.35699999999999998</v>
          </cell>
          <cell r="N1563">
            <v>1.3333333333333334E-2</v>
          </cell>
          <cell r="O1563">
            <v>0.52</v>
          </cell>
          <cell r="P1563">
            <v>0.52</v>
          </cell>
          <cell r="Q1563">
            <v>0</v>
          </cell>
          <cell r="R1563">
            <v>0</v>
          </cell>
          <cell r="S1563" t="str">
            <v/>
          </cell>
          <cell r="T1563">
            <v>0</v>
          </cell>
          <cell r="U1563">
            <v>0</v>
          </cell>
          <cell r="V1563" t="str">
            <v/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613.98530000000051</v>
          </cell>
          <cell r="AC1563">
            <v>0</v>
          </cell>
        </row>
        <row r="1564">
          <cell r="B1564">
            <v>6005</v>
          </cell>
          <cell r="C1564" t="str">
            <v>Frontier Elementary School</v>
          </cell>
          <cell r="D1564" t="str">
            <v xml:space="preserve">070211125   </v>
          </cell>
          <cell r="E1564">
            <v>4237</v>
          </cell>
          <cell r="F1564" t="str">
            <v>Peoria Unified School District</v>
          </cell>
          <cell r="G1564" t="str">
            <v xml:space="preserve">070211000   </v>
          </cell>
          <cell r="H1564">
            <v>1027</v>
          </cell>
          <cell r="I1564" t="str">
            <v>Maricopa</v>
          </cell>
          <cell r="J1564" t="str">
            <v>In A Unified School District</v>
          </cell>
          <cell r="K1564">
            <v>0.51524879614767261</v>
          </cell>
          <cell r="L1564">
            <v>0.57165605095541405</v>
          </cell>
          <cell r="M1564">
            <v>0.54349999999999998</v>
          </cell>
          <cell r="N1564">
            <v>0.1344621513944223</v>
          </cell>
          <cell r="O1564">
            <v>0.17</v>
          </cell>
          <cell r="P1564">
            <v>0.17</v>
          </cell>
          <cell r="Q1564">
            <v>0</v>
          </cell>
          <cell r="R1564">
            <v>0</v>
          </cell>
          <cell r="S1564" t="str">
            <v/>
          </cell>
          <cell r="T1564">
            <v>0</v>
          </cell>
          <cell r="U1564">
            <v>0</v>
          </cell>
          <cell r="V1564" t="str">
            <v/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902.87650000000326</v>
          </cell>
          <cell r="AC1564">
            <v>0</v>
          </cell>
        </row>
        <row r="1565">
          <cell r="B1565">
            <v>4992</v>
          </cell>
          <cell r="C1565" t="str">
            <v>Heritage School</v>
          </cell>
          <cell r="D1565" t="str">
            <v xml:space="preserve">070211104   </v>
          </cell>
          <cell r="E1565">
            <v>4237</v>
          </cell>
          <cell r="F1565" t="str">
            <v>Peoria Unified School District</v>
          </cell>
          <cell r="G1565" t="str">
            <v xml:space="preserve">070211000   </v>
          </cell>
          <cell r="H1565">
            <v>1027</v>
          </cell>
          <cell r="I1565" t="str">
            <v>Maricopa</v>
          </cell>
          <cell r="J1565" t="str">
            <v>In A Unified School District</v>
          </cell>
          <cell r="K1565">
            <v>0.39480519480519483</v>
          </cell>
          <cell r="L1565">
            <v>0.34020618556701032</v>
          </cell>
          <cell r="M1565">
            <v>0.36749999999999999</v>
          </cell>
          <cell r="N1565">
            <v>0</v>
          </cell>
          <cell r="O1565">
            <v>0.63</v>
          </cell>
          <cell r="P1565">
            <v>0.63</v>
          </cell>
          <cell r="Q1565">
            <v>0</v>
          </cell>
          <cell r="R1565">
            <v>0</v>
          </cell>
          <cell r="S1565">
            <v>0.36749999999999999</v>
          </cell>
          <cell r="T1565">
            <v>0</v>
          </cell>
          <cell r="U1565">
            <v>0</v>
          </cell>
          <cell r="V1565">
            <v>0.36749999999999999</v>
          </cell>
          <cell r="W1565">
            <v>225</v>
          </cell>
          <cell r="X1565">
            <v>111323.93</v>
          </cell>
          <cell r="Y1565">
            <v>0</v>
          </cell>
          <cell r="Z1565">
            <v>0</v>
          </cell>
          <cell r="AA1565">
            <v>0</v>
          </cell>
          <cell r="AB1565">
            <v>494.7729999999998</v>
          </cell>
          <cell r="AC1565">
            <v>111323.93</v>
          </cell>
          <cell r="AD1565">
            <v>66794.36</v>
          </cell>
        </row>
        <row r="1566">
          <cell r="B1566">
            <v>4990</v>
          </cell>
          <cell r="C1566" t="str">
            <v>Ira A Murphy</v>
          </cell>
          <cell r="D1566" t="str">
            <v xml:space="preserve">070211102   </v>
          </cell>
          <cell r="E1566">
            <v>4237</v>
          </cell>
          <cell r="F1566" t="str">
            <v>Peoria Unified School District</v>
          </cell>
          <cell r="G1566" t="str">
            <v xml:space="preserve">070211000   </v>
          </cell>
          <cell r="H1566">
            <v>1027</v>
          </cell>
          <cell r="I1566" t="str">
            <v>Maricopa</v>
          </cell>
          <cell r="J1566" t="str">
            <v>In A Unified School District</v>
          </cell>
          <cell r="K1566">
            <v>0.28990228013029318</v>
          </cell>
          <cell r="L1566">
            <v>0.36245954692556637</v>
          </cell>
          <cell r="M1566">
            <v>0.32619999999999999</v>
          </cell>
          <cell r="N1566">
            <v>1.4256619144602852E-2</v>
          </cell>
          <cell r="O1566">
            <v>0.76</v>
          </cell>
          <cell r="P1566">
            <v>0.76</v>
          </cell>
          <cell r="Q1566">
            <v>0</v>
          </cell>
          <cell r="R1566">
            <v>0</v>
          </cell>
          <cell r="S1566">
            <v>0.32619999999999999</v>
          </cell>
          <cell r="T1566">
            <v>0</v>
          </cell>
          <cell r="U1566">
            <v>0</v>
          </cell>
          <cell r="V1566">
            <v>0.32619999999999999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449.38770000000022</v>
          </cell>
          <cell r="AC1566">
            <v>0</v>
          </cell>
        </row>
        <row r="1567">
          <cell r="B1567">
            <v>5015</v>
          </cell>
          <cell r="C1567" t="str">
            <v>Ironwood High School</v>
          </cell>
          <cell r="D1567" t="str">
            <v xml:space="preserve">070211262   </v>
          </cell>
          <cell r="E1567">
            <v>4237</v>
          </cell>
          <cell r="F1567" t="str">
            <v>Peoria Unified School District</v>
          </cell>
          <cell r="G1567" t="str">
            <v xml:space="preserve">070211000   </v>
          </cell>
          <cell r="H1567">
            <v>1027</v>
          </cell>
          <cell r="I1567" t="str">
            <v>Maricopa</v>
          </cell>
          <cell r="J1567" t="str">
            <v>In A Unified School District</v>
          </cell>
          <cell r="K1567">
            <v>0.36652146857498447</v>
          </cell>
          <cell r="L1567">
            <v>0.48126614987080102</v>
          </cell>
          <cell r="M1567">
            <v>0.4239</v>
          </cell>
          <cell r="N1567">
            <v>0.33139816158684082</v>
          </cell>
          <cell r="O1567">
            <v>0.4</v>
          </cell>
          <cell r="P1567">
            <v>0.4</v>
          </cell>
          <cell r="Q1567">
            <v>0</v>
          </cell>
          <cell r="R1567">
            <v>0</v>
          </cell>
          <cell r="S1567" t="str">
            <v/>
          </cell>
          <cell r="T1567">
            <v>0</v>
          </cell>
          <cell r="U1567">
            <v>0</v>
          </cell>
          <cell r="V1567" t="str">
            <v/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1957.320999999999</v>
          </cell>
          <cell r="AC1567">
            <v>0</v>
          </cell>
        </row>
        <row r="1568">
          <cell r="B1568">
            <v>4991</v>
          </cell>
          <cell r="C1568" t="str">
            <v>Kachina Elementary School</v>
          </cell>
          <cell r="D1568" t="str">
            <v xml:space="preserve">070211103   </v>
          </cell>
          <cell r="E1568">
            <v>4237</v>
          </cell>
          <cell r="F1568" t="str">
            <v>Peoria Unified School District</v>
          </cell>
          <cell r="G1568" t="str">
            <v xml:space="preserve">070211000   </v>
          </cell>
          <cell r="H1568">
            <v>1027</v>
          </cell>
          <cell r="I1568" t="str">
            <v>Maricopa</v>
          </cell>
          <cell r="J1568" t="str">
            <v>In A Unified School District</v>
          </cell>
          <cell r="K1568">
            <v>0.39730639730639733</v>
          </cell>
          <cell r="L1568">
            <v>0.43771043771043772</v>
          </cell>
          <cell r="M1568">
            <v>0.41749999999999998</v>
          </cell>
          <cell r="N1568">
            <v>0</v>
          </cell>
          <cell r="O1568">
            <v>0.67</v>
          </cell>
          <cell r="P1568">
            <v>0.67</v>
          </cell>
          <cell r="Q1568">
            <v>0</v>
          </cell>
          <cell r="R1568">
            <v>0</v>
          </cell>
          <cell r="S1568">
            <v>0.41749999999999998</v>
          </cell>
          <cell r="T1568">
            <v>0</v>
          </cell>
          <cell r="U1568">
            <v>0</v>
          </cell>
          <cell r="V1568">
            <v>0.41749999999999998</v>
          </cell>
          <cell r="W1568">
            <v>225</v>
          </cell>
          <cell r="X1568">
            <v>89555.58</v>
          </cell>
          <cell r="Y1568">
            <v>0</v>
          </cell>
          <cell r="Z1568">
            <v>0</v>
          </cell>
          <cell r="AA1568">
            <v>0</v>
          </cell>
          <cell r="AB1568">
            <v>398.02479999999946</v>
          </cell>
          <cell r="AC1568">
            <v>89555.58</v>
          </cell>
          <cell r="AD1568">
            <v>53733.35</v>
          </cell>
        </row>
        <row r="1569">
          <cell r="B1569">
            <v>90135</v>
          </cell>
          <cell r="C1569" t="str">
            <v>Lake Pleasant Elementary</v>
          </cell>
          <cell r="D1569" t="str">
            <v xml:space="preserve">070211131   </v>
          </cell>
          <cell r="E1569">
            <v>4237</v>
          </cell>
          <cell r="F1569" t="str">
            <v>Peoria Unified School District</v>
          </cell>
          <cell r="G1569" t="str">
            <v xml:space="preserve">070211000   </v>
          </cell>
          <cell r="H1569">
            <v>1027</v>
          </cell>
          <cell r="I1569" t="str">
            <v>Maricopa</v>
          </cell>
          <cell r="J1569" t="str">
            <v>In A Unified School District</v>
          </cell>
          <cell r="K1569">
            <v>0.5904977375565611</v>
          </cell>
          <cell r="L1569">
            <v>0.58144796380090502</v>
          </cell>
          <cell r="M1569">
            <v>0.58599999999999997</v>
          </cell>
          <cell r="N1569">
            <v>0.10655737704918032</v>
          </cell>
          <cell r="O1569">
            <v>0.18</v>
          </cell>
          <cell r="P1569">
            <v>0.18</v>
          </cell>
          <cell r="Q1569">
            <v>0</v>
          </cell>
          <cell r="R1569">
            <v>0</v>
          </cell>
          <cell r="S1569" t="str">
            <v/>
          </cell>
          <cell r="T1569">
            <v>0</v>
          </cell>
          <cell r="U1569">
            <v>0</v>
          </cell>
          <cell r="V1569" t="str">
            <v/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761.18210000000124</v>
          </cell>
          <cell r="AC1569">
            <v>0</v>
          </cell>
        </row>
        <row r="1570">
          <cell r="B1570">
            <v>87520</v>
          </cell>
          <cell r="C1570" t="str">
            <v>Liberty High School</v>
          </cell>
          <cell r="D1570" t="str">
            <v xml:space="preserve">070211267   </v>
          </cell>
          <cell r="E1570">
            <v>4237</v>
          </cell>
          <cell r="F1570" t="str">
            <v>Peoria Unified School District</v>
          </cell>
          <cell r="G1570" t="str">
            <v xml:space="preserve">070211000   </v>
          </cell>
          <cell r="H1570">
            <v>1027</v>
          </cell>
          <cell r="I1570" t="str">
            <v>Maricopa</v>
          </cell>
          <cell r="J1570" t="str">
            <v>In A Unified School District</v>
          </cell>
          <cell r="K1570">
            <v>0.4061433447098976</v>
          </cell>
          <cell r="L1570">
            <v>0.63327674023769098</v>
          </cell>
          <cell r="M1570">
            <v>0.51970000000000005</v>
          </cell>
          <cell r="N1570">
            <v>8.3550913838120106E-2</v>
          </cell>
          <cell r="O1570">
            <v>0.12</v>
          </cell>
          <cell r="P1570">
            <v>0.12</v>
          </cell>
          <cell r="Q1570">
            <v>0</v>
          </cell>
          <cell r="R1570">
            <v>0</v>
          </cell>
          <cell r="S1570" t="str">
            <v/>
          </cell>
          <cell r="T1570">
            <v>0</v>
          </cell>
          <cell r="U1570">
            <v>0</v>
          </cell>
          <cell r="V1570" t="str">
            <v/>
          </cell>
          <cell r="W1570">
            <v>0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2215.8063999999949</v>
          </cell>
          <cell r="AC1570">
            <v>0</v>
          </cell>
        </row>
        <row r="1571">
          <cell r="B1571">
            <v>5008</v>
          </cell>
          <cell r="C1571" t="str">
            <v>Marshall Ranch Elementary School</v>
          </cell>
          <cell r="D1571" t="str">
            <v xml:space="preserve">070211120   </v>
          </cell>
          <cell r="E1571">
            <v>4237</v>
          </cell>
          <cell r="F1571" t="str">
            <v>Peoria Unified School District</v>
          </cell>
          <cell r="G1571" t="str">
            <v xml:space="preserve">070211000   </v>
          </cell>
          <cell r="H1571">
            <v>1027</v>
          </cell>
          <cell r="I1571" t="str">
            <v>Maricopa</v>
          </cell>
          <cell r="J1571" t="str">
            <v>In A Unified School District</v>
          </cell>
          <cell r="K1571">
            <v>0.48694029850746268</v>
          </cell>
          <cell r="L1571">
            <v>0.40037243947858475</v>
          </cell>
          <cell r="M1571">
            <v>0.44369999999999998</v>
          </cell>
          <cell r="N1571">
            <v>0</v>
          </cell>
          <cell r="O1571">
            <v>0.49</v>
          </cell>
          <cell r="P1571">
            <v>0.49</v>
          </cell>
          <cell r="Q1571">
            <v>0</v>
          </cell>
          <cell r="R1571">
            <v>0</v>
          </cell>
          <cell r="S1571" t="str">
            <v/>
          </cell>
          <cell r="T1571">
            <v>0</v>
          </cell>
          <cell r="U1571">
            <v>0</v>
          </cell>
          <cell r="V1571" t="str">
            <v/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719.18350000000021</v>
          </cell>
          <cell r="AC1571">
            <v>0</v>
          </cell>
        </row>
        <row r="1572">
          <cell r="B1572">
            <v>5000</v>
          </cell>
          <cell r="C1572" t="str">
            <v>Oakwood Elementary School</v>
          </cell>
          <cell r="D1572" t="str">
            <v xml:space="preserve">070211112   </v>
          </cell>
          <cell r="E1572">
            <v>4237</v>
          </cell>
          <cell r="F1572" t="str">
            <v>Peoria Unified School District</v>
          </cell>
          <cell r="G1572" t="str">
            <v xml:space="preserve">070211000   </v>
          </cell>
          <cell r="H1572">
            <v>1027</v>
          </cell>
          <cell r="I1572" t="str">
            <v>Maricopa</v>
          </cell>
          <cell r="J1572" t="str">
            <v>In A Unified School District</v>
          </cell>
          <cell r="K1572">
            <v>0.62299854439592428</v>
          </cell>
          <cell r="L1572">
            <v>0.6211901306240929</v>
          </cell>
          <cell r="M1572">
            <v>0.62209999999999999</v>
          </cell>
          <cell r="N1572">
            <v>0.18843469591226322</v>
          </cell>
          <cell r="O1572">
            <v>0.22</v>
          </cell>
          <cell r="P1572">
            <v>0.22</v>
          </cell>
          <cell r="Q1572">
            <v>225</v>
          </cell>
          <cell r="R1572">
            <v>212791.03</v>
          </cell>
          <cell r="S1572" t="str">
            <v/>
          </cell>
          <cell r="T1572">
            <v>0</v>
          </cell>
          <cell r="U1572">
            <v>0</v>
          </cell>
          <cell r="V1572" t="str">
            <v/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945.73790000000247</v>
          </cell>
          <cell r="AC1572">
            <v>212791.03</v>
          </cell>
          <cell r="AD1572">
            <v>127674.62</v>
          </cell>
        </row>
        <row r="1573">
          <cell r="B1573">
            <v>5003</v>
          </cell>
          <cell r="C1573" t="str">
            <v>Oasis Elementary School</v>
          </cell>
          <cell r="D1573" t="str">
            <v xml:space="preserve">070211115   </v>
          </cell>
          <cell r="E1573">
            <v>4237</v>
          </cell>
          <cell r="F1573" t="str">
            <v>Peoria Unified School District</v>
          </cell>
          <cell r="G1573" t="str">
            <v xml:space="preserve">070211000   </v>
          </cell>
          <cell r="H1573">
            <v>1027</v>
          </cell>
          <cell r="I1573" t="str">
            <v>Maricopa</v>
          </cell>
          <cell r="J1573" t="str">
            <v>In A Unified School District</v>
          </cell>
          <cell r="K1573">
            <v>0.56699029126213596</v>
          </cell>
          <cell r="L1573">
            <v>0.56866537717601551</v>
          </cell>
          <cell r="M1573">
            <v>0.56779999999999997</v>
          </cell>
          <cell r="N1573">
            <v>0.25814536340852129</v>
          </cell>
          <cell r="O1573">
            <v>0.36</v>
          </cell>
          <cell r="P1573">
            <v>0.36</v>
          </cell>
          <cell r="Q1573">
            <v>0</v>
          </cell>
          <cell r="R1573">
            <v>0</v>
          </cell>
          <cell r="S1573" t="str">
            <v/>
          </cell>
          <cell r="T1573">
            <v>0</v>
          </cell>
          <cell r="U1573">
            <v>0</v>
          </cell>
          <cell r="V1573" t="str">
            <v/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727.9131000000009</v>
          </cell>
          <cell r="AC1573">
            <v>0</v>
          </cell>
        </row>
        <row r="1574">
          <cell r="B1574">
            <v>81144</v>
          </cell>
          <cell r="C1574" t="str">
            <v>Parkridge Elementary</v>
          </cell>
          <cell r="D1574" t="str">
            <v xml:space="preserve">070211129   </v>
          </cell>
          <cell r="E1574">
            <v>4237</v>
          </cell>
          <cell r="F1574" t="str">
            <v>Peoria Unified School District</v>
          </cell>
          <cell r="G1574" t="str">
            <v xml:space="preserve">070211000   </v>
          </cell>
          <cell r="H1574">
            <v>1027</v>
          </cell>
          <cell r="I1574" t="str">
            <v>Maricopa</v>
          </cell>
          <cell r="J1574" t="str">
            <v>In A Unified School District</v>
          </cell>
          <cell r="K1574">
            <v>0.5819032761310452</v>
          </cell>
          <cell r="L1574">
            <v>0.65887850467289721</v>
          </cell>
          <cell r="M1574">
            <v>0.62039999999999995</v>
          </cell>
          <cell r="N1574">
            <v>0.2320675105485232</v>
          </cell>
          <cell r="O1574">
            <v>0.32</v>
          </cell>
          <cell r="P1574">
            <v>0.32</v>
          </cell>
          <cell r="Q1574">
            <v>0</v>
          </cell>
          <cell r="R1574">
            <v>0</v>
          </cell>
          <cell r="S1574" t="str">
            <v/>
          </cell>
          <cell r="T1574">
            <v>0</v>
          </cell>
          <cell r="U1574">
            <v>0</v>
          </cell>
          <cell r="V1574" t="str">
            <v/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899.26850000000252</v>
          </cell>
          <cell r="AC1574">
            <v>0</v>
          </cell>
        </row>
        <row r="1575">
          <cell r="B1575">
            <v>5010</v>
          </cell>
          <cell r="C1575" t="str">
            <v>Paseo Verde Elementary School</v>
          </cell>
          <cell r="D1575" t="str">
            <v xml:space="preserve">070211122   </v>
          </cell>
          <cell r="E1575">
            <v>4237</v>
          </cell>
          <cell r="F1575" t="str">
            <v>Peoria Unified School District</v>
          </cell>
          <cell r="G1575" t="str">
            <v xml:space="preserve">070211000   </v>
          </cell>
          <cell r="H1575">
            <v>1027</v>
          </cell>
          <cell r="I1575" t="str">
            <v>Maricopa</v>
          </cell>
          <cell r="J1575" t="str">
            <v>In A Unified School District</v>
          </cell>
          <cell r="K1575">
            <v>0.5588752196836555</v>
          </cell>
          <cell r="L1575">
            <v>0.52807017543859647</v>
          </cell>
          <cell r="M1575">
            <v>0.54349999999999998</v>
          </cell>
          <cell r="N1575">
            <v>0.24909310761789602</v>
          </cell>
          <cell r="O1575">
            <v>0.32</v>
          </cell>
          <cell r="P1575">
            <v>0.32</v>
          </cell>
          <cell r="Q1575">
            <v>0</v>
          </cell>
          <cell r="R1575">
            <v>0</v>
          </cell>
          <cell r="S1575" t="str">
            <v/>
          </cell>
          <cell r="T1575">
            <v>0</v>
          </cell>
          <cell r="U1575">
            <v>0</v>
          </cell>
          <cell r="V1575" t="str">
            <v/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770.1952</v>
          </cell>
          <cell r="AC1575">
            <v>0</v>
          </cell>
        </row>
        <row r="1576">
          <cell r="B1576">
            <v>92744</v>
          </cell>
          <cell r="C1576" t="str">
            <v>Peoria Community Center</v>
          </cell>
          <cell r="D1576" t="str">
            <v xml:space="preserve">079011300   </v>
          </cell>
          <cell r="E1576">
            <v>4237</v>
          </cell>
          <cell r="F1576" t="str">
            <v>Peoria Unified School District</v>
          </cell>
          <cell r="G1576" t="str">
            <v xml:space="preserve">070211000   </v>
          </cell>
          <cell r="H1576">
            <v>1027</v>
          </cell>
          <cell r="I1576" t="str">
            <v>Maricopa</v>
          </cell>
          <cell r="J1576" t="str">
            <v>Food Program At a Community Facility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 t="str">
            <v/>
          </cell>
          <cell r="T1576">
            <v>0</v>
          </cell>
          <cell r="U1576">
            <v>0</v>
          </cell>
          <cell r="V1576" t="str">
            <v/>
          </cell>
          <cell r="W1576">
            <v>0</v>
          </cell>
          <cell r="X1576">
            <v>0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C1576">
            <v>0</v>
          </cell>
        </row>
        <row r="1577">
          <cell r="B1577">
            <v>81207</v>
          </cell>
          <cell r="C1577" t="str">
            <v>Peoria eCampus</v>
          </cell>
          <cell r="D1577" t="str">
            <v xml:space="preserve">070211172   </v>
          </cell>
          <cell r="E1577">
            <v>4237</v>
          </cell>
          <cell r="F1577" t="str">
            <v>Peoria Unified School District</v>
          </cell>
          <cell r="G1577" t="str">
            <v xml:space="preserve">070211000   </v>
          </cell>
          <cell r="H1577">
            <v>1027</v>
          </cell>
          <cell r="I1577" t="str">
            <v>Maricopa</v>
          </cell>
          <cell r="J1577" t="str">
            <v>In A Unified School District</v>
          </cell>
          <cell r="K1577">
            <v>0.37021276595744679</v>
          </cell>
          <cell r="L1577">
            <v>0.55462184873949583</v>
          </cell>
          <cell r="M1577">
            <v>0.46239999999999998</v>
          </cell>
          <cell r="N1577">
            <v>1.976284584980237E-3</v>
          </cell>
          <cell r="O1577">
            <v>0</v>
          </cell>
          <cell r="P1577">
            <v>1.976284584980237E-3</v>
          </cell>
          <cell r="Q1577">
            <v>0</v>
          </cell>
          <cell r="R1577">
            <v>0</v>
          </cell>
          <cell r="S1577" t="str">
            <v/>
          </cell>
          <cell r="T1577">
            <v>0</v>
          </cell>
          <cell r="U1577">
            <v>0</v>
          </cell>
          <cell r="V1577" t="str">
            <v/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63.705899999999993</v>
          </cell>
          <cell r="AC1577">
            <v>0</v>
          </cell>
        </row>
        <row r="1578">
          <cell r="B1578">
            <v>4989</v>
          </cell>
          <cell r="C1578" t="str">
            <v>Peoria Elementary School</v>
          </cell>
          <cell r="D1578" t="str">
            <v xml:space="preserve">070211101   </v>
          </cell>
          <cell r="E1578">
            <v>4237</v>
          </cell>
          <cell r="F1578" t="str">
            <v>Peoria Unified School District</v>
          </cell>
          <cell r="G1578" t="str">
            <v xml:space="preserve">070211000   </v>
          </cell>
          <cell r="H1578">
            <v>1027</v>
          </cell>
          <cell r="I1578" t="str">
            <v>Maricopa</v>
          </cell>
          <cell r="J1578" t="str">
            <v>In A Unified School District</v>
          </cell>
          <cell r="K1578">
            <v>0.28032345013477089</v>
          </cell>
          <cell r="L1578">
            <v>0.24468085106382978</v>
          </cell>
          <cell r="M1578">
            <v>0.26250000000000001</v>
          </cell>
          <cell r="N1578">
            <v>1.5228426395939087E-2</v>
          </cell>
          <cell r="O1578">
            <v>0.78</v>
          </cell>
          <cell r="P1578">
            <v>0.78</v>
          </cell>
          <cell r="Q1578">
            <v>0</v>
          </cell>
          <cell r="R1578">
            <v>0</v>
          </cell>
          <cell r="S1578">
            <v>0.26250000000000001</v>
          </cell>
          <cell r="T1578">
            <v>0</v>
          </cell>
          <cell r="U1578">
            <v>0</v>
          </cell>
          <cell r="V1578">
            <v>0.26250000000000001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536.02200000000062</v>
          </cell>
          <cell r="AC1578">
            <v>0</v>
          </cell>
        </row>
        <row r="1579">
          <cell r="B1579">
            <v>6231</v>
          </cell>
          <cell r="C1579" t="str">
            <v>Peoria Flex Academy</v>
          </cell>
          <cell r="D1579" t="str">
            <v xml:space="preserve">070211266   </v>
          </cell>
          <cell r="E1579">
            <v>4237</v>
          </cell>
          <cell r="F1579" t="str">
            <v>Peoria Unified School District</v>
          </cell>
          <cell r="G1579" t="str">
            <v xml:space="preserve">070211000   </v>
          </cell>
          <cell r="H1579">
            <v>1027</v>
          </cell>
          <cell r="I1579" t="str">
            <v>Maricopa</v>
          </cell>
          <cell r="J1579" t="str">
            <v>In A Unified School District</v>
          </cell>
          <cell r="K1579">
            <v>8.6206896551724144E-2</v>
          </cell>
          <cell r="L1579">
            <v>4.3859649122807015E-2</v>
          </cell>
          <cell r="M1579">
            <v>6.5000000000000002E-2</v>
          </cell>
          <cell r="N1579">
            <v>0.34188034188034189</v>
          </cell>
          <cell r="O1579">
            <v>0.63</v>
          </cell>
          <cell r="P1579">
            <v>0.63</v>
          </cell>
          <cell r="Q1579">
            <v>0</v>
          </cell>
          <cell r="R1579">
            <v>0</v>
          </cell>
          <cell r="S1579">
            <v>6.5000000000000002E-2</v>
          </cell>
          <cell r="T1579">
            <v>0</v>
          </cell>
          <cell r="U1579">
            <v>0</v>
          </cell>
          <cell r="V1579">
            <v>6.5000000000000002E-2</v>
          </cell>
          <cell r="W1579">
            <v>0</v>
          </cell>
          <cell r="X1579">
            <v>0</v>
          </cell>
          <cell r="Y1579">
            <v>1</v>
          </cell>
          <cell r="Z1579">
            <v>0</v>
          </cell>
          <cell r="AA1579">
            <v>0</v>
          </cell>
          <cell r="AB1579">
            <v>129.71349999999993</v>
          </cell>
          <cell r="AC1579">
            <v>0</v>
          </cell>
        </row>
        <row r="1580">
          <cell r="B1580">
            <v>5013</v>
          </cell>
          <cell r="C1580" t="str">
            <v>Peoria High School</v>
          </cell>
          <cell r="D1580" t="str">
            <v xml:space="preserve">070211260   </v>
          </cell>
          <cell r="E1580">
            <v>4237</v>
          </cell>
          <cell r="F1580" t="str">
            <v>Peoria Unified School District</v>
          </cell>
          <cell r="G1580" t="str">
            <v xml:space="preserve">070211000   </v>
          </cell>
          <cell r="H1580">
            <v>1027</v>
          </cell>
          <cell r="I1580" t="str">
            <v>Maricopa</v>
          </cell>
          <cell r="J1580" t="str">
            <v>In A Unified School District</v>
          </cell>
          <cell r="K1580">
            <v>0.22923076923076924</v>
          </cell>
          <cell r="L1580">
            <v>0.34156050955414013</v>
          </cell>
          <cell r="M1580">
            <v>0.28539999999999999</v>
          </cell>
          <cell r="N1580">
            <v>0</v>
          </cell>
          <cell r="O1580">
            <v>0.57999999999999996</v>
          </cell>
          <cell r="P1580">
            <v>0.57999999999999996</v>
          </cell>
          <cell r="Q1580">
            <v>0</v>
          </cell>
          <cell r="R1580">
            <v>0</v>
          </cell>
          <cell r="S1580" t="str">
            <v/>
          </cell>
          <cell r="T1580">
            <v>0</v>
          </cell>
          <cell r="U1580">
            <v>0</v>
          </cell>
          <cell r="V1580" t="str">
            <v/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1524.6686999999938</v>
          </cell>
          <cell r="AC1580">
            <v>0</v>
          </cell>
        </row>
        <row r="1581">
          <cell r="B1581">
            <v>91217</v>
          </cell>
          <cell r="C1581" t="str">
            <v>Peoria Traditional School</v>
          </cell>
          <cell r="D1581" t="str">
            <v xml:space="preserve">070211132   </v>
          </cell>
          <cell r="E1581">
            <v>4237</v>
          </cell>
          <cell r="F1581" t="str">
            <v>Peoria Unified School District</v>
          </cell>
          <cell r="G1581" t="str">
            <v xml:space="preserve">070211000   </v>
          </cell>
          <cell r="H1581">
            <v>1027</v>
          </cell>
          <cell r="I1581" t="str">
            <v>Maricopa</v>
          </cell>
          <cell r="J1581" t="str">
            <v>In A Unified School District</v>
          </cell>
          <cell r="K1581">
            <v>0.65540540540540537</v>
          </cell>
          <cell r="L1581">
            <v>0.77027027027027029</v>
          </cell>
          <cell r="M1581">
            <v>0.71279999999999999</v>
          </cell>
          <cell r="N1581">
            <v>8.4337349397590355E-2</v>
          </cell>
          <cell r="O1581">
            <v>0.11</v>
          </cell>
          <cell r="P1581">
            <v>0.11</v>
          </cell>
          <cell r="Q1581">
            <v>225</v>
          </cell>
          <cell r="R1581">
            <v>56801.95</v>
          </cell>
          <cell r="S1581" t="str">
            <v/>
          </cell>
          <cell r="T1581">
            <v>0</v>
          </cell>
          <cell r="U1581">
            <v>0</v>
          </cell>
          <cell r="V1581" t="str">
            <v/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252.45309999999981</v>
          </cell>
          <cell r="AC1581">
            <v>56801.95</v>
          </cell>
          <cell r="AD1581">
            <v>34081.17</v>
          </cell>
        </row>
        <row r="1582">
          <cell r="B1582">
            <v>4993</v>
          </cell>
          <cell r="C1582" t="str">
            <v>Pioneer Elementary School</v>
          </cell>
          <cell r="D1582" t="str">
            <v xml:space="preserve">070211105   </v>
          </cell>
          <cell r="E1582">
            <v>4237</v>
          </cell>
          <cell r="F1582" t="str">
            <v>Peoria Unified School District</v>
          </cell>
          <cell r="G1582" t="str">
            <v xml:space="preserve">070211000   </v>
          </cell>
          <cell r="H1582">
            <v>1027</v>
          </cell>
          <cell r="I1582" t="str">
            <v>Maricopa</v>
          </cell>
          <cell r="J1582" t="str">
            <v>In A Unified School District</v>
          </cell>
          <cell r="K1582">
            <v>0.36513157894736842</v>
          </cell>
          <cell r="L1582">
            <v>0.40522875816993464</v>
          </cell>
          <cell r="M1582">
            <v>0.38519999999999999</v>
          </cell>
          <cell r="N1582">
            <v>4.8140043763676151E-2</v>
          </cell>
          <cell r="O1582">
            <v>0.66</v>
          </cell>
          <cell r="P1582">
            <v>0.66</v>
          </cell>
          <cell r="Q1582">
            <v>0</v>
          </cell>
          <cell r="R1582">
            <v>0</v>
          </cell>
          <cell r="S1582">
            <v>0.38519999999999999</v>
          </cell>
          <cell r="T1582">
            <v>0</v>
          </cell>
          <cell r="U1582">
            <v>0</v>
          </cell>
          <cell r="V1582">
            <v>0.38519999999999999</v>
          </cell>
          <cell r="W1582">
            <v>225</v>
          </cell>
          <cell r="X1582">
            <v>90948.31</v>
          </cell>
          <cell r="Y1582">
            <v>0</v>
          </cell>
          <cell r="Z1582">
            <v>0</v>
          </cell>
          <cell r="AA1582">
            <v>0</v>
          </cell>
          <cell r="AB1582">
            <v>404.21469999999999</v>
          </cell>
          <cell r="AC1582">
            <v>90948.31</v>
          </cell>
          <cell r="AD1582">
            <v>54568.99</v>
          </cell>
        </row>
        <row r="1583">
          <cell r="B1583">
            <v>85835</v>
          </cell>
          <cell r="C1583" t="str">
            <v>Raymond S. Kellis</v>
          </cell>
          <cell r="D1583" t="str">
            <v xml:space="preserve">070211265   </v>
          </cell>
          <cell r="E1583">
            <v>4237</v>
          </cell>
          <cell r="F1583" t="str">
            <v>Peoria Unified School District</v>
          </cell>
          <cell r="G1583" t="str">
            <v xml:space="preserve">070211000   </v>
          </cell>
          <cell r="H1583">
            <v>1027</v>
          </cell>
          <cell r="I1583" t="str">
            <v>Maricopa</v>
          </cell>
          <cell r="J1583" t="str">
            <v>In A Unified School District</v>
          </cell>
          <cell r="K1583">
            <v>0.21848184818481847</v>
          </cell>
          <cell r="L1583">
            <v>0.34679487179487178</v>
          </cell>
          <cell r="M1583">
            <v>0.28260000000000002</v>
          </cell>
          <cell r="N1583">
            <v>0</v>
          </cell>
          <cell r="O1583">
            <v>0.52</v>
          </cell>
          <cell r="P1583">
            <v>0.52</v>
          </cell>
          <cell r="Q1583">
            <v>0</v>
          </cell>
          <cell r="R1583">
            <v>0</v>
          </cell>
          <cell r="S1583" t="str">
            <v/>
          </cell>
          <cell r="T1583">
            <v>0</v>
          </cell>
          <cell r="U1583">
            <v>0</v>
          </cell>
          <cell r="V1583" t="str">
            <v/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1874.7914999999989</v>
          </cell>
          <cell r="AC1583">
            <v>0</v>
          </cell>
        </row>
        <row r="1584">
          <cell r="B1584">
            <v>5002</v>
          </cell>
          <cell r="C1584" t="str">
            <v>Sahuaro Ranch Elementary School</v>
          </cell>
          <cell r="D1584" t="str">
            <v xml:space="preserve">070211114   </v>
          </cell>
          <cell r="E1584">
            <v>4237</v>
          </cell>
          <cell r="F1584" t="str">
            <v>Peoria Unified School District</v>
          </cell>
          <cell r="G1584" t="str">
            <v xml:space="preserve">070211000   </v>
          </cell>
          <cell r="H1584">
            <v>1027</v>
          </cell>
          <cell r="I1584" t="str">
            <v>Maricopa</v>
          </cell>
          <cell r="J1584" t="str">
            <v>In A Unified School District</v>
          </cell>
          <cell r="K1584">
            <v>0.39853300733496333</v>
          </cell>
          <cell r="L1584">
            <v>0.3931203931203931</v>
          </cell>
          <cell r="M1584">
            <v>0.39579999999999999</v>
          </cell>
          <cell r="N1584">
            <v>0</v>
          </cell>
          <cell r="O1584">
            <v>0.71</v>
          </cell>
          <cell r="P1584">
            <v>0.71</v>
          </cell>
          <cell r="Q1584">
            <v>0</v>
          </cell>
          <cell r="R1584">
            <v>0</v>
          </cell>
          <cell r="S1584">
            <v>0.39579999999999999</v>
          </cell>
          <cell r="T1584">
            <v>0</v>
          </cell>
          <cell r="U1584">
            <v>0</v>
          </cell>
          <cell r="V1584">
            <v>0.39579999999999999</v>
          </cell>
          <cell r="W1584">
            <v>225</v>
          </cell>
          <cell r="X1584">
            <v>142386.46</v>
          </cell>
          <cell r="Y1584">
            <v>0</v>
          </cell>
          <cell r="Z1584">
            <v>0</v>
          </cell>
          <cell r="AA1584">
            <v>0</v>
          </cell>
          <cell r="AB1584">
            <v>632.82869999999991</v>
          </cell>
          <cell r="AC1584">
            <v>142386.46</v>
          </cell>
          <cell r="AD1584">
            <v>85431.88</v>
          </cell>
        </row>
        <row r="1585">
          <cell r="B1585">
            <v>5009</v>
          </cell>
          <cell r="C1585" t="str">
            <v>Santa Fe Elementary School</v>
          </cell>
          <cell r="D1585" t="str">
            <v xml:space="preserve">070211121   </v>
          </cell>
          <cell r="E1585">
            <v>4237</v>
          </cell>
          <cell r="F1585" t="str">
            <v>Peoria Unified School District</v>
          </cell>
          <cell r="G1585" t="str">
            <v xml:space="preserve">070211000   </v>
          </cell>
          <cell r="H1585">
            <v>1027</v>
          </cell>
          <cell r="I1585" t="str">
            <v>Maricopa</v>
          </cell>
          <cell r="J1585" t="str">
            <v>In A Unified School District</v>
          </cell>
          <cell r="K1585">
            <v>0.39752650176678445</v>
          </cell>
          <cell r="L1585">
            <v>0.42105263157894735</v>
          </cell>
          <cell r="M1585">
            <v>0.4093</v>
          </cell>
          <cell r="N1585">
            <v>0</v>
          </cell>
          <cell r="O1585">
            <v>0.63</v>
          </cell>
          <cell r="P1585">
            <v>0.63</v>
          </cell>
          <cell r="Q1585">
            <v>0</v>
          </cell>
          <cell r="R1585">
            <v>0</v>
          </cell>
          <cell r="S1585">
            <v>0.4093</v>
          </cell>
          <cell r="T1585">
            <v>0</v>
          </cell>
          <cell r="U1585">
            <v>0</v>
          </cell>
          <cell r="V1585">
            <v>0.4093</v>
          </cell>
          <cell r="W1585">
            <v>225</v>
          </cell>
          <cell r="X1585">
            <v>172284.59</v>
          </cell>
          <cell r="Y1585">
            <v>0</v>
          </cell>
          <cell r="Z1585">
            <v>0</v>
          </cell>
          <cell r="AA1585">
            <v>0</v>
          </cell>
          <cell r="AB1585">
            <v>765.70930000000044</v>
          </cell>
          <cell r="AC1585">
            <v>172284.59</v>
          </cell>
          <cell r="AD1585">
            <v>103370.75</v>
          </cell>
        </row>
        <row r="1586">
          <cell r="B1586">
            <v>5005</v>
          </cell>
          <cell r="C1586" t="str">
            <v>Sky View Elementary School</v>
          </cell>
          <cell r="D1586" t="str">
            <v xml:space="preserve">070211117   </v>
          </cell>
          <cell r="E1586">
            <v>4237</v>
          </cell>
          <cell r="F1586" t="str">
            <v>Peoria Unified School District</v>
          </cell>
          <cell r="G1586" t="str">
            <v xml:space="preserve">070211000   </v>
          </cell>
          <cell r="H1586">
            <v>1027</v>
          </cell>
          <cell r="I1586" t="str">
            <v>Maricopa</v>
          </cell>
          <cell r="J1586" t="str">
            <v>In A Unified School District</v>
          </cell>
          <cell r="K1586">
            <v>0.38690476190476192</v>
          </cell>
          <cell r="L1586">
            <v>0.46745562130177515</v>
          </cell>
          <cell r="M1586">
            <v>0.42720000000000002</v>
          </cell>
          <cell r="N1586">
            <v>2.0833333333333332E-2</v>
          </cell>
          <cell r="O1586">
            <v>0.51</v>
          </cell>
          <cell r="P1586">
            <v>0.51</v>
          </cell>
          <cell r="Q1586">
            <v>0</v>
          </cell>
          <cell r="R1586">
            <v>0</v>
          </cell>
          <cell r="S1586" t="str">
            <v/>
          </cell>
          <cell r="T1586">
            <v>0</v>
          </cell>
          <cell r="U1586">
            <v>0</v>
          </cell>
          <cell r="V1586" t="str">
            <v/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0</v>
          </cell>
          <cell r="AB1586">
            <v>453.06160000000028</v>
          </cell>
          <cell r="AC1586">
            <v>0</v>
          </cell>
        </row>
        <row r="1587">
          <cell r="B1587">
            <v>5004</v>
          </cell>
          <cell r="C1587" t="str">
            <v>Sun Valley Elementary School</v>
          </cell>
          <cell r="D1587" t="str">
            <v xml:space="preserve">070211116   </v>
          </cell>
          <cell r="E1587">
            <v>4237</v>
          </cell>
          <cell r="F1587" t="str">
            <v>Peoria Unified School District</v>
          </cell>
          <cell r="G1587" t="str">
            <v xml:space="preserve">070211000   </v>
          </cell>
          <cell r="H1587">
            <v>1027</v>
          </cell>
          <cell r="I1587" t="str">
            <v>Maricopa</v>
          </cell>
          <cell r="J1587" t="str">
            <v>In A Unified School District</v>
          </cell>
          <cell r="K1587">
            <v>0.36899224806201553</v>
          </cell>
          <cell r="L1587">
            <v>0.44444444444444442</v>
          </cell>
          <cell r="M1587">
            <v>0.40670000000000001</v>
          </cell>
          <cell r="N1587">
            <v>0</v>
          </cell>
          <cell r="O1587">
            <v>0.68</v>
          </cell>
          <cell r="P1587">
            <v>0.68</v>
          </cell>
          <cell r="Q1587">
            <v>0</v>
          </cell>
          <cell r="R1587">
            <v>0</v>
          </cell>
          <cell r="S1587">
            <v>0.40670000000000001</v>
          </cell>
          <cell r="T1587">
            <v>0</v>
          </cell>
          <cell r="U1587">
            <v>0</v>
          </cell>
          <cell r="V1587">
            <v>0.40670000000000001</v>
          </cell>
          <cell r="W1587">
            <v>225</v>
          </cell>
          <cell r="X1587">
            <v>193492.15</v>
          </cell>
          <cell r="Y1587">
            <v>0</v>
          </cell>
          <cell r="Z1587">
            <v>0</v>
          </cell>
          <cell r="AA1587">
            <v>0</v>
          </cell>
          <cell r="AB1587">
            <v>859.96510000000183</v>
          </cell>
          <cell r="AC1587">
            <v>193492.15</v>
          </cell>
          <cell r="AD1587">
            <v>116095.29</v>
          </cell>
        </row>
        <row r="1588">
          <cell r="B1588">
            <v>4998</v>
          </cell>
          <cell r="C1588" t="str">
            <v>Sundance Elementary School</v>
          </cell>
          <cell r="D1588" t="str">
            <v xml:space="preserve">070211110   </v>
          </cell>
          <cell r="E1588">
            <v>4237</v>
          </cell>
          <cell r="F1588" t="str">
            <v>Peoria Unified School District</v>
          </cell>
          <cell r="G1588" t="str">
            <v xml:space="preserve">070211000   </v>
          </cell>
          <cell r="H1588">
            <v>1027</v>
          </cell>
          <cell r="I1588" t="str">
            <v>Maricopa</v>
          </cell>
          <cell r="J1588" t="str">
            <v>In A Unified School District</v>
          </cell>
          <cell r="K1588">
            <v>0.34989200863930886</v>
          </cell>
          <cell r="L1588">
            <v>0.37419354838709679</v>
          </cell>
          <cell r="M1588">
            <v>0.36199999999999999</v>
          </cell>
          <cell r="N1588">
            <v>1.1527377521613832E-2</v>
          </cell>
          <cell r="O1588">
            <v>0.66</v>
          </cell>
          <cell r="P1588">
            <v>0.66</v>
          </cell>
          <cell r="Q1588">
            <v>0</v>
          </cell>
          <cell r="R1588">
            <v>0</v>
          </cell>
          <cell r="S1588">
            <v>0.36199999999999999</v>
          </cell>
          <cell r="T1588">
            <v>0</v>
          </cell>
          <cell r="U1588">
            <v>0</v>
          </cell>
          <cell r="V1588">
            <v>0.36199999999999999</v>
          </cell>
          <cell r="W1588">
            <v>225</v>
          </cell>
          <cell r="X1588">
            <v>133194.62</v>
          </cell>
          <cell r="Y1588">
            <v>0</v>
          </cell>
          <cell r="Z1588">
            <v>0</v>
          </cell>
          <cell r="AA1588">
            <v>0</v>
          </cell>
          <cell r="AB1588">
            <v>591.97610000000032</v>
          </cell>
          <cell r="AC1588">
            <v>133194.62</v>
          </cell>
          <cell r="AD1588">
            <v>79916.77</v>
          </cell>
        </row>
        <row r="1589">
          <cell r="B1589">
            <v>92645</v>
          </cell>
          <cell r="C1589" t="str">
            <v>Sunflower School</v>
          </cell>
          <cell r="D1589" t="str">
            <v xml:space="preserve">070211134   </v>
          </cell>
          <cell r="E1589">
            <v>4237</v>
          </cell>
          <cell r="F1589" t="str">
            <v>Peoria Unified School District</v>
          </cell>
          <cell r="G1589" t="str">
            <v xml:space="preserve">070211000   </v>
          </cell>
          <cell r="H1589">
            <v>1027</v>
          </cell>
          <cell r="I1589" t="str">
            <v>Maricopa</v>
          </cell>
          <cell r="J1589" t="str">
            <v>In A Unified School District</v>
          </cell>
          <cell r="K1589">
            <v>0</v>
          </cell>
          <cell r="L1589">
            <v>8.6956521739130432E-2</v>
          </cell>
          <cell r="M1589">
            <v>0</v>
          </cell>
          <cell r="N1589">
            <v>0</v>
          </cell>
          <cell r="O1589">
            <v>0.44</v>
          </cell>
          <cell r="P1589">
            <v>0.44</v>
          </cell>
          <cell r="Q1589">
            <v>0</v>
          </cell>
          <cell r="R1589">
            <v>0</v>
          </cell>
          <cell r="S1589" t="str">
            <v/>
          </cell>
          <cell r="T1589">
            <v>0</v>
          </cell>
          <cell r="U1589">
            <v>0</v>
          </cell>
          <cell r="V1589" t="str">
            <v/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32.419999999999995</v>
          </cell>
          <cell r="AC1589">
            <v>0</v>
          </cell>
        </row>
        <row r="1590">
          <cell r="B1590">
            <v>5017</v>
          </cell>
          <cell r="C1590" t="str">
            <v>Sunrise Mountain High School</v>
          </cell>
          <cell r="D1590" t="str">
            <v xml:space="preserve">070211264   </v>
          </cell>
          <cell r="E1590">
            <v>4237</v>
          </cell>
          <cell r="F1590" t="str">
            <v>Peoria Unified School District</v>
          </cell>
          <cell r="G1590" t="str">
            <v xml:space="preserve">070211000   </v>
          </cell>
          <cell r="H1590">
            <v>1027</v>
          </cell>
          <cell r="I1590" t="str">
            <v>Maricopa</v>
          </cell>
          <cell r="J1590" t="str">
            <v>In A Unified School District</v>
          </cell>
          <cell r="K1590">
            <v>0.35517693315858456</v>
          </cell>
          <cell r="L1590">
            <v>0.61512027491408938</v>
          </cell>
          <cell r="M1590">
            <v>0.48509999999999998</v>
          </cell>
          <cell r="N1590">
            <v>0.10435212660731949</v>
          </cell>
          <cell r="O1590">
            <v>0.14000000000000001</v>
          </cell>
          <cell r="P1590">
            <v>0.14000000000000001</v>
          </cell>
          <cell r="Q1590">
            <v>0</v>
          </cell>
          <cell r="R1590">
            <v>0</v>
          </cell>
          <cell r="S1590" t="str">
            <v/>
          </cell>
          <cell r="T1590">
            <v>0</v>
          </cell>
          <cell r="U1590">
            <v>0</v>
          </cell>
          <cell r="V1590" t="str">
            <v/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1878.8158999999946</v>
          </cell>
          <cell r="AC1590">
            <v>0</v>
          </cell>
        </row>
        <row r="1591">
          <cell r="B1591">
            <v>92638</v>
          </cell>
          <cell r="C1591" t="str">
            <v>Sunset Heights Elementary School</v>
          </cell>
          <cell r="D1591" t="str">
            <v xml:space="preserve">070211133   </v>
          </cell>
          <cell r="E1591">
            <v>4237</v>
          </cell>
          <cell r="F1591" t="str">
            <v>Peoria Unified School District</v>
          </cell>
          <cell r="G1591" t="str">
            <v xml:space="preserve">070211000   </v>
          </cell>
          <cell r="H1591">
            <v>1027</v>
          </cell>
          <cell r="I1591" t="str">
            <v>Maricopa</v>
          </cell>
          <cell r="J1591" t="str">
            <v>In A Unified School District</v>
          </cell>
          <cell r="K1591">
            <v>0.61997226074895972</v>
          </cell>
          <cell r="L1591">
            <v>0.62049861495844871</v>
          </cell>
          <cell r="M1591">
            <v>0.62019999999999997</v>
          </cell>
          <cell r="N1591">
            <v>8.3248730964466999E-2</v>
          </cell>
          <cell r="O1591">
            <v>0.17</v>
          </cell>
          <cell r="P1591">
            <v>0.17</v>
          </cell>
          <cell r="Q1591">
            <v>0</v>
          </cell>
          <cell r="R1591">
            <v>0</v>
          </cell>
          <cell r="S1591" t="str">
            <v/>
          </cell>
          <cell r="T1591">
            <v>0</v>
          </cell>
          <cell r="U1591">
            <v>0</v>
          </cell>
          <cell r="V1591" t="str">
            <v/>
          </cell>
          <cell r="W1591">
            <v>0</v>
          </cell>
          <cell r="X1591">
            <v>0</v>
          </cell>
          <cell r="Y1591">
            <v>0</v>
          </cell>
          <cell r="Z1591">
            <v>0</v>
          </cell>
          <cell r="AA1591">
            <v>0</v>
          </cell>
          <cell r="AB1591">
            <v>980.1530000000032</v>
          </cell>
          <cell r="AC1591">
            <v>0</v>
          </cell>
        </row>
        <row r="1592">
          <cell r="B1592">
            <v>88397</v>
          </cell>
          <cell r="C1592" t="str">
            <v>Vistancia Elementary School</v>
          </cell>
          <cell r="D1592" t="str">
            <v xml:space="preserve">070211130   </v>
          </cell>
          <cell r="E1592">
            <v>4237</v>
          </cell>
          <cell r="F1592" t="str">
            <v>Peoria Unified School District</v>
          </cell>
          <cell r="G1592" t="str">
            <v xml:space="preserve">070211000   </v>
          </cell>
          <cell r="H1592">
            <v>1027</v>
          </cell>
          <cell r="I1592" t="str">
            <v>Maricopa</v>
          </cell>
          <cell r="J1592" t="str">
            <v>In A Unified School District</v>
          </cell>
          <cell r="K1592">
            <v>0.61277173913043481</v>
          </cell>
          <cell r="L1592">
            <v>0.70108695652173914</v>
          </cell>
          <cell r="M1592">
            <v>0.65690000000000004</v>
          </cell>
          <cell r="N1592">
            <v>7.0984915705412599E-2</v>
          </cell>
          <cell r="O1592">
            <v>0.08</v>
          </cell>
          <cell r="P1592">
            <v>0.08</v>
          </cell>
          <cell r="Q1592">
            <v>225</v>
          </cell>
          <cell r="R1592">
            <v>251692.92</v>
          </cell>
          <cell r="S1592" t="str">
            <v/>
          </cell>
          <cell r="T1592">
            <v>0</v>
          </cell>
          <cell r="U1592">
            <v>0</v>
          </cell>
          <cell r="V1592" t="str">
            <v/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B1592">
            <v>1118.6352000000004</v>
          </cell>
          <cell r="AC1592">
            <v>251692.92</v>
          </cell>
          <cell r="AD1592">
            <v>151015.75</v>
          </cell>
        </row>
        <row r="1593">
          <cell r="B1593">
            <v>79645</v>
          </cell>
          <cell r="C1593" t="str">
            <v>Zuni Hills Elementary School</v>
          </cell>
          <cell r="D1593" t="str">
            <v xml:space="preserve">070211128   </v>
          </cell>
          <cell r="E1593">
            <v>4237</v>
          </cell>
          <cell r="F1593" t="str">
            <v>Peoria Unified School District</v>
          </cell>
          <cell r="G1593" t="str">
            <v xml:space="preserve">070211000   </v>
          </cell>
          <cell r="H1593">
            <v>1027</v>
          </cell>
          <cell r="I1593" t="str">
            <v>Maricopa</v>
          </cell>
          <cell r="J1593" t="str">
            <v>In A Unified School District</v>
          </cell>
          <cell r="K1593">
            <v>0.52722063037249278</v>
          </cell>
          <cell r="L1593">
            <v>0.5679542203147353</v>
          </cell>
          <cell r="M1593">
            <v>0.54759999999999998</v>
          </cell>
          <cell r="N1593">
            <v>0.12686567164179105</v>
          </cell>
          <cell r="O1593">
            <v>0.22</v>
          </cell>
          <cell r="P1593">
            <v>0.22</v>
          </cell>
          <cell r="Q1593">
            <v>0</v>
          </cell>
          <cell r="R1593">
            <v>0</v>
          </cell>
          <cell r="S1593" t="str">
            <v/>
          </cell>
          <cell r="T1593">
            <v>0</v>
          </cell>
          <cell r="U1593">
            <v>0</v>
          </cell>
          <cell r="V1593" t="str">
            <v/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936.82920000000331</v>
          </cell>
          <cell r="AC1593">
            <v>0</v>
          </cell>
        </row>
        <row r="1594">
          <cell r="B1594">
            <v>5512</v>
          </cell>
          <cell r="C1594" t="str">
            <v>Phoenix Advantage Charter School</v>
          </cell>
          <cell r="D1594" t="str">
            <v xml:space="preserve">078714001   </v>
          </cell>
          <cell r="E1594">
            <v>4338</v>
          </cell>
          <cell r="F1594" t="str">
            <v>Phoenix Advantage Charter School, Inc.</v>
          </cell>
          <cell r="G1594" t="str">
            <v xml:space="preserve">078714000   </v>
          </cell>
          <cell r="H1594">
            <v>1999</v>
          </cell>
          <cell r="I1594" t="str">
            <v>Maricopa</v>
          </cell>
          <cell r="J1594" t="str">
            <v>Charter Facility</v>
          </cell>
          <cell r="K1594">
            <v>0.13963963963963963</v>
          </cell>
          <cell r="L1594">
            <v>0.12612612612612611</v>
          </cell>
          <cell r="M1594">
            <v>0.13289999999999999</v>
          </cell>
          <cell r="N1594">
            <v>1.2345679012345678E-2</v>
          </cell>
          <cell r="O1594">
            <v>0.95</v>
          </cell>
          <cell r="P1594">
            <v>0.95</v>
          </cell>
          <cell r="Q1594">
            <v>0</v>
          </cell>
          <cell r="R1594">
            <v>0</v>
          </cell>
          <cell r="S1594">
            <v>0.13289999999999999</v>
          </cell>
          <cell r="T1594">
            <v>0</v>
          </cell>
          <cell r="U1594">
            <v>0</v>
          </cell>
          <cell r="V1594">
            <v>0.13289999999999999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202.6782000000004</v>
          </cell>
          <cell r="AC1594">
            <v>0</v>
          </cell>
        </row>
        <row r="1595">
          <cell r="B1595">
            <v>70692</v>
          </cell>
          <cell r="C1595" t="str">
            <v>Phoenix Collegiate Academy Elementary, LLC</v>
          </cell>
          <cell r="D1595" t="str">
            <v xml:space="preserve">078267001   </v>
          </cell>
          <cell r="E1595">
            <v>92716</v>
          </cell>
          <cell r="F1595" t="str">
            <v>Phoenix Collegiate Academy Elementary, LLC</v>
          </cell>
          <cell r="G1595" t="str">
            <v xml:space="preserve">078267000   </v>
          </cell>
          <cell r="H1595">
            <v>1999</v>
          </cell>
          <cell r="I1595" t="str">
            <v>Maricopa</v>
          </cell>
          <cell r="J1595" t="str">
            <v>Charter Facility</v>
          </cell>
          <cell r="K1595">
            <v>0.25352112676056338</v>
          </cell>
          <cell r="L1595">
            <v>0.25352112676056338</v>
          </cell>
          <cell r="M1595">
            <v>0.2535</v>
          </cell>
          <cell r="N1595">
            <v>0.61616161616161613</v>
          </cell>
          <cell r="O1595">
            <v>0.98</v>
          </cell>
          <cell r="P1595">
            <v>0.98</v>
          </cell>
          <cell r="Q1595">
            <v>0</v>
          </cell>
          <cell r="R1595">
            <v>0</v>
          </cell>
          <cell r="S1595">
            <v>0.2535</v>
          </cell>
          <cell r="T1595">
            <v>0</v>
          </cell>
          <cell r="U1595">
            <v>0</v>
          </cell>
          <cell r="V1595">
            <v>0.2535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102.74519999999993</v>
          </cell>
          <cell r="AC1595">
            <v>0</v>
          </cell>
        </row>
        <row r="1596">
          <cell r="B1596">
            <v>92248</v>
          </cell>
          <cell r="C1596" t="str">
            <v>Phoenix Collegiate Academy High School</v>
          </cell>
          <cell r="D1596" t="str">
            <v xml:space="preserve">078277001   </v>
          </cell>
          <cell r="E1596">
            <v>346763</v>
          </cell>
          <cell r="F1596" t="str">
            <v>Phoenix Collegiate Academy High LLC</v>
          </cell>
          <cell r="G1596" t="str">
            <v xml:space="preserve">078277000   </v>
          </cell>
          <cell r="H1596">
            <v>1999</v>
          </cell>
          <cell r="I1596" t="str">
            <v>Maricopa</v>
          </cell>
          <cell r="J1596" t="str">
            <v>Charter Facility</v>
          </cell>
          <cell r="K1596">
            <v>0.12643678160919541</v>
          </cell>
          <cell r="L1596">
            <v>7.0000000000000007E-2</v>
          </cell>
          <cell r="M1596">
            <v>9.8199999999999996E-2</v>
          </cell>
          <cell r="N1596">
            <v>0.70068027210884354</v>
          </cell>
          <cell r="O1596">
            <v>0.92</v>
          </cell>
          <cell r="P1596">
            <v>0.92</v>
          </cell>
          <cell r="Q1596">
            <v>0</v>
          </cell>
          <cell r="R1596">
            <v>0</v>
          </cell>
          <cell r="S1596">
            <v>9.8199999999999996E-2</v>
          </cell>
          <cell r="T1596">
            <v>0</v>
          </cell>
          <cell r="U1596">
            <v>0</v>
          </cell>
          <cell r="V1596">
            <v>9.8199999999999996E-2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177.93050000000008</v>
          </cell>
          <cell r="AC1596">
            <v>0</v>
          </cell>
        </row>
        <row r="1597">
          <cell r="B1597">
            <v>90274</v>
          </cell>
          <cell r="C1597" t="str">
            <v>Phoenix Collegiate Academy Charter School</v>
          </cell>
          <cell r="D1597" t="str">
            <v xml:space="preserve">078559001   </v>
          </cell>
          <cell r="E1597">
            <v>90273</v>
          </cell>
          <cell r="F1597" t="str">
            <v>Phoenix Collegiate Academy, Inc.</v>
          </cell>
          <cell r="G1597" t="str">
            <v xml:space="preserve">078559000   </v>
          </cell>
          <cell r="H1597">
            <v>1999</v>
          </cell>
          <cell r="I1597" t="str">
            <v>Maricopa</v>
          </cell>
          <cell r="J1597" t="str">
            <v>Charter Facility</v>
          </cell>
          <cell r="K1597">
            <v>0.25</v>
          </cell>
          <cell r="L1597">
            <v>0.28658536585365851</v>
          </cell>
          <cell r="M1597">
            <v>0.26829999999999998</v>
          </cell>
          <cell r="N1597">
            <v>0.63030303030303025</v>
          </cell>
          <cell r="O1597">
            <v>0.96</v>
          </cell>
          <cell r="P1597">
            <v>0.96</v>
          </cell>
          <cell r="Q1597">
            <v>0</v>
          </cell>
          <cell r="R1597">
            <v>0</v>
          </cell>
          <cell r="S1597">
            <v>0.26829999999999998</v>
          </cell>
          <cell r="T1597">
            <v>0</v>
          </cell>
          <cell r="U1597">
            <v>0</v>
          </cell>
          <cell r="V1597">
            <v>0.26829999999999998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150.6198</v>
          </cell>
          <cell r="AC1597">
            <v>0</v>
          </cell>
        </row>
        <row r="1598">
          <cell r="B1598">
            <v>5515</v>
          </cell>
          <cell r="C1598" t="str">
            <v>SABIS International</v>
          </cell>
          <cell r="D1598" t="str">
            <v xml:space="preserve">078716001   </v>
          </cell>
          <cell r="E1598">
            <v>4340</v>
          </cell>
          <cell r="F1598" t="str">
            <v>Phoenix Education Management, LLC,</v>
          </cell>
          <cell r="G1598" t="str">
            <v xml:space="preserve">078716000   </v>
          </cell>
          <cell r="H1598">
            <v>1999</v>
          </cell>
          <cell r="I1598" t="str">
            <v>Maricopa</v>
          </cell>
          <cell r="J1598" t="str">
            <v>Charter Facility</v>
          </cell>
          <cell r="K1598">
            <v>0.21145374449339208</v>
          </cell>
          <cell r="L1598">
            <v>0.18818380743982493</v>
          </cell>
          <cell r="M1598">
            <v>0.19980000000000001</v>
          </cell>
          <cell r="N1598">
            <v>0</v>
          </cell>
          <cell r="O1598">
            <v>0.89</v>
          </cell>
          <cell r="P1598">
            <v>0.89</v>
          </cell>
          <cell r="Q1598">
            <v>0</v>
          </cell>
          <cell r="R1598">
            <v>0</v>
          </cell>
          <cell r="S1598">
            <v>0.19980000000000001</v>
          </cell>
          <cell r="T1598">
            <v>0</v>
          </cell>
          <cell r="U1598">
            <v>0</v>
          </cell>
          <cell r="V1598">
            <v>0.19980000000000001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572.06970000000115</v>
          </cell>
          <cell r="AC1598">
            <v>0</v>
          </cell>
        </row>
        <row r="1599">
          <cell r="B1599">
            <v>84661</v>
          </cell>
          <cell r="C1599" t="str">
            <v>ACE Day &amp; Night School  - Closed</v>
          </cell>
          <cell r="D1599" t="str">
            <v xml:space="preserve">070401131   </v>
          </cell>
          <cell r="E1599">
            <v>4256</v>
          </cell>
          <cell r="F1599" t="str">
            <v>Phoenix Elementary District</v>
          </cell>
          <cell r="G1599" t="str">
            <v xml:space="preserve">070401000   </v>
          </cell>
          <cell r="H1599">
            <v>1031</v>
          </cell>
          <cell r="I1599" t="str">
            <v>Maricopa</v>
          </cell>
          <cell r="J1599" t="str">
            <v>In An Elementary In High School District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 t="str">
            <v/>
          </cell>
          <cell r="T1599">
            <v>0</v>
          </cell>
          <cell r="U1599">
            <v>0</v>
          </cell>
          <cell r="V1599" t="str">
            <v/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</row>
        <row r="1600">
          <cell r="B1600">
            <v>10457</v>
          </cell>
          <cell r="C1600" t="str">
            <v>ACE Elementary - Closed</v>
          </cell>
          <cell r="D1600" t="str">
            <v xml:space="preserve">070401124   </v>
          </cell>
          <cell r="E1600">
            <v>4256</v>
          </cell>
          <cell r="F1600" t="str">
            <v>Phoenix Elementary District</v>
          </cell>
          <cell r="G1600" t="str">
            <v xml:space="preserve">070401000   </v>
          </cell>
          <cell r="H1600">
            <v>1031</v>
          </cell>
          <cell r="I1600" t="str">
            <v>Maricopa</v>
          </cell>
          <cell r="J1600" t="str">
            <v>In An Elementary In High School District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 t="str">
            <v/>
          </cell>
          <cell r="T1600">
            <v>0</v>
          </cell>
          <cell r="U1600">
            <v>0</v>
          </cell>
          <cell r="V1600" t="str">
            <v/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</row>
        <row r="1601">
          <cell r="B1601">
            <v>5208</v>
          </cell>
          <cell r="C1601" t="str">
            <v>Augustus H Shaw Jr School</v>
          </cell>
          <cell r="D1601" t="str">
            <v xml:space="preserve">070401123   </v>
          </cell>
          <cell r="E1601">
            <v>4256</v>
          </cell>
          <cell r="F1601" t="str">
            <v>Phoenix Elementary District</v>
          </cell>
          <cell r="G1601" t="str">
            <v xml:space="preserve">070401000   </v>
          </cell>
          <cell r="H1601">
            <v>1031</v>
          </cell>
          <cell r="I1601" t="str">
            <v>Maricopa</v>
          </cell>
          <cell r="J1601" t="str">
            <v>In An Elementary In High School District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 t="str">
            <v/>
          </cell>
          <cell r="T1601">
            <v>0</v>
          </cell>
          <cell r="U1601">
            <v>0</v>
          </cell>
          <cell r="V1601" t="str">
            <v/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</row>
        <row r="1602">
          <cell r="B1602">
            <v>79616</v>
          </cell>
          <cell r="C1602" t="str">
            <v>Augustus H. Shaw Montessori</v>
          </cell>
          <cell r="D1602" t="str">
            <v xml:space="preserve">070401130   </v>
          </cell>
          <cell r="E1602">
            <v>4256</v>
          </cell>
          <cell r="F1602" t="str">
            <v>Phoenix Elementary District</v>
          </cell>
          <cell r="G1602" t="str">
            <v xml:space="preserve">070401000   </v>
          </cell>
          <cell r="H1602">
            <v>1031</v>
          </cell>
          <cell r="I1602" t="str">
            <v>Maricopa</v>
          </cell>
          <cell r="J1602" t="str">
            <v>In An Elementary In High School District</v>
          </cell>
          <cell r="K1602">
            <v>0.60194174757281549</v>
          </cell>
          <cell r="L1602">
            <v>0.48101265822784811</v>
          </cell>
          <cell r="M1602">
            <v>0.54149999999999998</v>
          </cell>
          <cell r="N1602">
            <v>0.82126696832579182</v>
          </cell>
          <cell r="O1602">
            <v>0.3</v>
          </cell>
          <cell r="P1602">
            <v>0.82126696832579182</v>
          </cell>
          <cell r="Q1602">
            <v>0</v>
          </cell>
          <cell r="R1602">
            <v>0</v>
          </cell>
          <cell r="S1602">
            <v>0.54149999999999998</v>
          </cell>
          <cell r="T1602">
            <v>400</v>
          </cell>
          <cell r="U1602">
            <v>126997</v>
          </cell>
          <cell r="V1602">
            <v>0.54149999999999998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317.49250000000012</v>
          </cell>
          <cell r="AC1602">
            <v>126997</v>
          </cell>
          <cell r="AD1602">
            <v>76198.2</v>
          </cell>
        </row>
        <row r="1603">
          <cell r="B1603">
            <v>5196</v>
          </cell>
          <cell r="C1603" t="str">
            <v>Capitol Elementary School</v>
          </cell>
          <cell r="D1603" t="str">
            <v xml:space="preserve">070401102   </v>
          </cell>
          <cell r="E1603">
            <v>4256</v>
          </cell>
          <cell r="F1603" t="str">
            <v>Phoenix Elementary District</v>
          </cell>
          <cell r="G1603" t="str">
            <v xml:space="preserve">070401000   </v>
          </cell>
          <cell r="H1603">
            <v>1031</v>
          </cell>
          <cell r="I1603" t="str">
            <v>Maricopa</v>
          </cell>
          <cell r="J1603" t="str">
            <v>In An Elementary In High School District</v>
          </cell>
          <cell r="K1603">
            <v>0.31510416666666669</v>
          </cell>
          <cell r="L1603">
            <v>0.42337662337662335</v>
          </cell>
          <cell r="M1603">
            <v>0.36919999999999997</v>
          </cell>
          <cell r="N1603">
            <v>0</v>
          </cell>
          <cell r="O1603">
            <v>0.9</v>
          </cell>
          <cell r="P1603">
            <v>0.9</v>
          </cell>
          <cell r="Q1603">
            <v>0</v>
          </cell>
          <cell r="R1603">
            <v>0</v>
          </cell>
          <cell r="S1603">
            <v>0.36919999999999997</v>
          </cell>
          <cell r="T1603">
            <v>0</v>
          </cell>
          <cell r="U1603">
            <v>0</v>
          </cell>
          <cell r="V1603">
            <v>0.36919999999999997</v>
          </cell>
          <cell r="W1603">
            <v>225</v>
          </cell>
          <cell r="X1603">
            <v>114184.78</v>
          </cell>
          <cell r="Y1603">
            <v>0</v>
          </cell>
          <cell r="Z1603">
            <v>0</v>
          </cell>
          <cell r="AA1603">
            <v>0</v>
          </cell>
          <cell r="AB1603">
            <v>507.48789999999912</v>
          </cell>
          <cell r="AC1603">
            <v>114184.78</v>
          </cell>
          <cell r="AD1603">
            <v>68510.87</v>
          </cell>
        </row>
        <row r="1604">
          <cell r="B1604">
            <v>286779</v>
          </cell>
          <cell r="C1604" t="str">
            <v>Faith North Early Childhood Learning Center</v>
          </cell>
          <cell r="D1604" t="str">
            <v xml:space="preserve">070401132   </v>
          </cell>
          <cell r="E1604">
            <v>4256</v>
          </cell>
          <cell r="F1604" t="str">
            <v>Phoenix Elementary District</v>
          </cell>
          <cell r="G1604" t="str">
            <v xml:space="preserve">070401000   </v>
          </cell>
          <cell r="H1604">
            <v>1031</v>
          </cell>
          <cell r="I1604" t="str">
            <v>Maricopa</v>
          </cell>
          <cell r="J1604" t="str">
            <v>In An Elementary In High School District</v>
          </cell>
          <cell r="K1604">
            <v>0</v>
          </cell>
          <cell r="L1604">
            <v>0</v>
          </cell>
          <cell r="M1604">
            <v>0</v>
          </cell>
          <cell r="N1604">
            <v>0.47058823529411764</v>
          </cell>
          <cell r="O1604">
            <v>0</v>
          </cell>
          <cell r="P1604">
            <v>0.47058823529411764</v>
          </cell>
          <cell r="Q1604">
            <v>0</v>
          </cell>
          <cell r="R1604">
            <v>0</v>
          </cell>
          <cell r="S1604" t="str">
            <v/>
          </cell>
          <cell r="T1604">
            <v>0</v>
          </cell>
          <cell r="U1604">
            <v>0</v>
          </cell>
          <cell r="V1604" t="str">
            <v/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33.970299999999973</v>
          </cell>
          <cell r="AC1604">
            <v>0</v>
          </cell>
        </row>
        <row r="1605">
          <cell r="B1605">
            <v>5200</v>
          </cell>
          <cell r="C1605" t="str">
            <v>Garfield School</v>
          </cell>
          <cell r="D1605" t="str">
            <v xml:space="preserve">070401108   </v>
          </cell>
          <cell r="E1605">
            <v>4256</v>
          </cell>
          <cell r="F1605" t="str">
            <v>Phoenix Elementary District</v>
          </cell>
          <cell r="G1605" t="str">
            <v xml:space="preserve">070401000   </v>
          </cell>
          <cell r="H1605">
            <v>1031</v>
          </cell>
          <cell r="I1605" t="str">
            <v>Maricopa</v>
          </cell>
          <cell r="J1605" t="str">
            <v>In An Elementary In High School District</v>
          </cell>
          <cell r="K1605">
            <v>0.16908212560386474</v>
          </cell>
          <cell r="L1605">
            <v>0.15903614457831325</v>
          </cell>
          <cell r="M1605">
            <v>0.1641</v>
          </cell>
          <cell r="N1605">
            <v>2.4960998439937598E-2</v>
          </cell>
          <cell r="O1605">
            <v>0.97</v>
          </cell>
          <cell r="P1605">
            <v>0.97</v>
          </cell>
          <cell r="Q1605">
            <v>0</v>
          </cell>
          <cell r="R1605">
            <v>0</v>
          </cell>
          <cell r="S1605">
            <v>0.1641</v>
          </cell>
          <cell r="T1605">
            <v>0</v>
          </cell>
          <cell r="U1605">
            <v>0</v>
          </cell>
          <cell r="V1605">
            <v>0.1641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558.97909999999831</v>
          </cell>
          <cell r="AC1605">
            <v>0</v>
          </cell>
        </row>
        <row r="1606">
          <cell r="B1606">
            <v>5205</v>
          </cell>
          <cell r="C1606" t="str">
            <v>Kenilworth Elementary School</v>
          </cell>
          <cell r="D1606" t="str">
            <v xml:space="preserve">070401115   </v>
          </cell>
          <cell r="E1606">
            <v>4256</v>
          </cell>
          <cell r="F1606" t="str">
            <v>Phoenix Elementary District</v>
          </cell>
          <cell r="G1606" t="str">
            <v xml:space="preserve">070401000   </v>
          </cell>
          <cell r="H1606">
            <v>1031</v>
          </cell>
          <cell r="I1606" t="str">
            <v>Maricopa</v>
          </cell>
          <cell r="J1606" t="str">
            <v>In An Elementary In High School District</v>
          </cell>
          <cell r="K1606">
            <v>0.34848484848484851</v>
          </cell>
          <cell r="L1606">
            <v>0.31117824773413899</v>
          </cell>
          <cell r="M1606">
            <v>0.32979999999999998</v>
          </cell>
          <cell r="N1606">
            <v>2.7272727272727271E-2</v>
          </cell>
          <cell r="O1606">
            <v>0.81</v>
          </cell>
          <cell r="P1606">
            <v>0.81</v>
          </cell>
          <cell r="Q1606">
            <v>0</v>
          </cell>
          <cell r="R1606">
            <v>0</v>
          </cell>
          <cell r="S1606">
            <v>0.32979999999999998</v>
          </cell>
          <cell r="T1606">
            <v>0</v>
          </cell>
          <cell r="U1606">
            <v>0</v>
          </cell>
          <cell r="V1606">
            <v>0.32979999999999998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497.78299999999888</v>
          </cell>
          <cell r="AC1606">
            <v>0</v>
          </cell>
        </row>
        <row r="1607">
          <cell r="B1607">
            <v>5206</v>
          </cell>
          <cell r="C1607" t="str">
            <v>Lowell Elementary School</v>
          </cell>
          <cell r="D1607" t="str">
            <v xml:space="preserve">070401118   </v>
          </cell>
          <cell r="E1607">
            <v>4256</v>
          </cell>
          <cell r="F1607" t="str">
            <v>Phoenix Elementary District</v>
          </cell>
          <cell r="G1607" t="str">
            <v xml:space="preserve">070401000   </v>
          </cell>
          <cell r="H1607">
            <v>1031</v>
          </cell>
          <cell r="I1607" t="str">
            <v>Maricopa</v>
          </cell>
          <cell r="J1607" t="str">
            <v>In An Elementary In High School District</v>
          </cell>
          <cell r="K1607">
            <v>0.19109947643979058</v>
          </cell>
          <cell r="L1607">
            <v>0.2572178477690289</v>
          </cell>
          <cell r="M1607">
            <v>0.22420000000000001</v>
          </cell>
          <cell r="N1607">
            <v>0</v>
          </cell>
          <cell r="O1607">
            <v>0.83</v>
          </cell>
          <cell r="P1607">
            <v>0.83</v>
          </cell>
          <cell r="Q1607">
            <v>0</v>
          </cell>
          <cell r="R1607">
            <v>0</v>
          </cell>
          <cell r="S1607">
            <v>0.22420000000000001</v>
          </cell>
          <cell r="T1607">
            <v>0</v>
          </cell>
          <cell r="U1607">
            <v>0</v>
          </cell>
          <cell r="V1607">
            <v>0.22420000000000001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502.88129999999899</v>
          </cell>
          <cell r="AC1607">
            <v>0</v>
          </cell>
        </row>
        <row r="1608">
          <cell r="B1608">
            <v>5201</v>
          </cell>
          <cell r="C1608" t="str">
            <v>Magnet Traditional School</v>
          </cell>
          <cell r="D1608" t="str">
            <v xml:space="preserve">070401109   </v>
          </cell>
          <cell r="E1608">
            <v>4256</v>
          </cell>
          <cell r="F1608" t="str">
            <v>Phoenix Elementary District</v>
          </cell>
          <cell r="G1608" t="str">
            <v xml:space="preserve">070401000   </v>
          </cell>
          <cell r="H1608">
            <v>1031</v>
          </cell>
          <cell r="I1608" t="str">
            <v>Maricopa</v>
          </cell>
          <cell r="J1608" t="str">
            <v>In An Elementary In High School District</v>
          </cell>
          <cell r="K1608">
            <v>0.55151515151515151</v>
          </cell>
          <cell r="L1608">
            <v>0.62235649546827798</v>
          </cell>
          <cell r="M1608">
            <v>0.58689999999999998</v>
          </cell>
          <cell r="N1608">
            <v>0</v>
          </cell>
          <cell r="O1608">
            <v>0.71</v>
          </cell>
          <cell r="P1608">
            <v>0.71</v>
          </cell>
          <cell r="Q1608">
            <v>0</v>
          </cell>
          <cell r="R1608">
            <v>0</v>
          </cell>
          <cell r="S1608">
            <v>0.58689999999999998</v>
          </cell>
          <cell r="T1608">
            <v>400</v>
          </cell>
          <cell r="U1608">
            <v>180781.96</v>
          </cell>
          <cell r="V1608">
            <v>0.58689999999999998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451.95489999999882</v>
          </cell>
          <cell r="AC1608">
            <v>180781.96</v>
          </cell>
          <cell r="AD1608">
            <v>108469.18</v>
          </cell>
        </row>
        <row r="1609">
          <cell r="B1609">
            <v>5203</v>
          </cell>
          <cell r="C1609" t="str">
            <v>Maie Bartlett Heard School</v>
          </cell>
          <cell r="D1609" t="str">
            <v xml:space="preserve">070401112   </v>
          </cell>
          <cell r="E1609">
            <v>4256</v>
          </cell>
          <cell r="F1609" t="str">
            <v>Phoenix Elementary District</v>
          </cell>
          <cell r="G1609" t="str">
            <v xml:space="preserve">070401000   </v>
          </cell>
          <cell r="H1609">
            <v>1031</v>
          </cell>
          <cell r="I1609" t="str">
            <v>Maricopa</v>
          </cell>
          <cell r="J1609" t="str">
            <v>In An Elementary In High School District</v>
          </cell>
          <cell r="K1609">
            <v>0.24941176470588236</v>
          </cell>
          <cell r="L1609">
            <v>0.23529411764705882</v>
          </cell>
          <cell r="M1609">
            <v>0.2424</v>
          </cell>
          <cell r="N1609">
            <v>0</v>
          </cell>
          <cell r="O1609">
            <v>0.9</v>
          </cell>
          <cell r="P1609">
            <v>0.9</v>
          </cell>
          <cell r="Q1609">
            <v>0</v>
          </cell>
          <cell r="R1609">
            <v>0</v>
          </cell>
          <cell r="S1609">
            <v>0.2424</v>
          </cell>
          <cell r="T1609">
            <v>0</v>
          </cell>
          <cell r="U1609">
            <v>0</v>
          </cell>
          <cell r="V1609">
            <v>0.2424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460.60509999999886</v>
          </cell>
          <cell r="AC1609">
            <v>0</v>
          </cell>
        </row>
        <row r="1610">
          <cell r="B1610">
            <v>5195</v>
          </cell>
          <cell r="C1610" t="str">
            <v>Mary Mcleod Bethune School</v>
          </cell>
          <cell r="D1610" t="str">
            <v xml:space="preserve">070401101   </v>
          </cell>
          <cell r="E1610">
            <v>4256</v>
          </cell>
          <cell r="F1610" t="str">
            <v>Phoenix Elementary District</v>
          </cell>
          <cell r="G1610" t="str">
            <v xml:space="preserve">070401000   </v>
          </cell>
          <cell r="H1610">
            <v>1031</v>
          </cell>
          <cell r="I1610" t="str">
            <v>Maricopa</v>
          </cell>
          <cell r="J1610" t="str">
            <v>In An Elementary In High School District</v>
          </cell>
          <cell r="K1610">
            <v>0.2638888888888889</v>
          </cell>
          <cell r="L1610">
            <v>0.28275862068965518</v>
          </cell>
          <cell r="M1610">
            <v>0.27329999999999999</v>
          </cell>
          <cell r="N1610">
            <v>0</v>
          </cell>
          <cell r="O1610">
            <v>0.96</v>
          </cell>
          <cell r="P1610">
            <v>0.96</v>
          </cell>
          <cell r="Q1610">
            <v>0</v>
          </cell>
          <cell r="R1610">
            <v>0</v>
          </cell>
          <cell r="S1610">
            <v>0.27329999999999999</v>
          </cell>
          <cell r="T1610">
            <v>0</v>
          </cell>
          <cell r="U1610">
            <v>0</v>
          </cell>
          <cell r="V1610">
            <v>0.27329999999999999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415.85109999999958</v>
          </cell>
          <cell r="AC1610">
            <v>0</v>
          </cell>
        </row>
        <row r="1611">
          <cell r="B1611">
            <v>5197</v>
          </cell>
          <cell r="C1611" t="str">
            <v>Paul Dunbar Lawrence School</v>
          </cell>
          <cell r="D1611" t="str">
            <v xml:space="preserve">070401104   </v>
          </cell>
          <cell r="E1611">
            <v>4256</v>
          </cell>
          <cell r="F1611" t="str">
            <v>Phoenix Elementary District</v>
          </cell>
          <cell r="G1611" t="str">
            <v xml:space="preserve">070401000   </v>
          </cell>
          <cell r="H1611">
            <v>1031</v>
          </cell>
          <cell r="I1611" t="str">
            <v>Maricopa</v>
          </cell>
          <cell r="J1611" t="str">
            <v>In An Elementary In High School District</v>
          </cell>
          <cell r="K1611">
            <v>0.21052631578947367</v>
          </cell>
          <cell r="L1611">
            <v>0.20087336244541484</v>
          </cell>
          <cell r="M1611">
            <v>0.20569999999999999</v>
          </cell>
          <cell r="N1611">
            <v>0</v>
          </cell>
          <cell r="O1611">
            <v>0.82</v>
          </cell>
          <cell r="P1611">
            <v>0.82</v>
          </cell>
          <cell r="Q1611">
            <v>0</v>
          </cell>
          <cell r="R1611">
            <v>0</v>
          </cell>
          <cell r="S1611">
            <v>0.20569999999999999</v>
          </cell>
          <cell r="T1611">
            <v>0</v>
          </cell>
          <cell r="U1611">
            <v>0</v>
          </cell>
          <cell r="V1611">
            <v>0.20569999999999999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302.51759999999945</v>
          </cell>
          <cell r="AC1611">
            <v>0</v>
          </cell>
        </row>
        <row r="1612">
          <cell r="B1612">
            <v>5202</v>
          </cell>
          <cell r="C1612" t="str">
            <v>Phoenix Prep Academy</v>
          </cell>
          <cell r="D1612" t="str">
            <v xml:space="preserve">070401110   </v>
          </cell>
          <cell r="E1612">
            <v>4256</v>
          </cell>
          <cell r="F1612" t="str">
            <v>Phoenix Elementary District</v>
          </cell>
          <cell r="G1612" t="str">
            <v xml:space="preserve">070401000   </v>
          </cell>
          <cell r="H1612">
            <v>1031</v>
          </cell>
          <cell r="I1612" t="str">
            <v>Maricopa</v>
          </cell>
          <cell r="J1612" t="str">
            <v>In An Elementary In High School District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 t="str">
            <v/>
          </cell>
          <cell r="T1612">
            <v>0</v>
          </cell>
          <cell r="U1612">
            <v>0</v>
          </cell>
          <cell r="V1612" t="str">
            <v/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</row>
        <row r="1613">
          <cell r="B1613">
            <v>5199</v>
          </cell>
          <cell r="C1613" t="str">
            <v>Ralph Waldo Emerson Elementary School</v>
          </cell>
          <cell r="D1613" t="str">
            <v xml:space="preserve">070401106   </v>
          </cell>
          <cell r="E1613">
            <v>4256</v>
          </cell>
          <cell r="F1613" t="str">
            <v>Phoenix Elementary District</v>
          </cell>
          <cell r="G1613" t="str">
            <v xml:space="preserve">070401000   </v>
          </cell>
          <cell r="H1613">
            <v>1031</v>
          </cell>
          <cell r="I1613" t="str">
            <v>Maricopa</v>
          </cell>
          <cell r="J1613" t="str">
            <v>Regular Facility - In An Elementary In High School District</v>
          </cell>
          <cell r="K1613">
            <v>0.26158940397350994</v>
          </cell>
          <cell r="L1613">
            <v>0.28807947019867547</v>
          </cell>
          <cell r="M1613">
            <v>0.27479999999999999</v>
          </cell>
          <cell r="N1613">
            <v>0</v>
          </cell>
          <cell r="O1613">
            <v>0.81</v>
          </cell>
          <cell r="P1613">
            <v>0.81</v>
          </cell>
          <cell r="Q1613">
            <v>0</v>
          </cell>
          <cell r="R1613">
            <v>0</v>
          </cell>
          <cell r="S1613">
            <v>0.27479999999999999</v>
          </cell>
          <cell r="T1613">
            <v>0</v>
          </cell>
          <cell r="U1613">
            <v>0</v>
          </cell>
          <cell r="V1613">
            <v>0.27479999999999999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376.60269999999963</v>
          </cell>
          <cell r="AC1613">
            <v>0</v>
          </cell>
        </row>
        <row r="1614">
          <cell r="B1614">
            <v>5204</v>
          </cell>
          <cell r="C1614" t="str">
            <v>Silvestre S Herrera School</v>
          </cell>
          <cell r="D1614" t="str">
            <v xml:space="preserve">070401113   </v>
          </cell>
          <cell r="E1614">
            <v>4256</v>
          </cell>
          <cell r="F1614" t="str">
            <v>Phoenix Elementary District</v>
          </cell>
          <cell r="G1614" t="str">
            <v xml:space="preserve">070401000   </v>
          </cell>
          <cell r="H1614">
            <v>1031</v>
          </cell>
          <cell r="I1614" t="str">
            <v>Maricopa</v>
          </cell>
          <cell r="J1614" t="str">
            <v>In An Elementary In High School District</v>
          </cell>
          <cell r="K1614">
            <v>0.27990430622009571</v>
          </cell>
          <cell r="L1614">
            <v>0.27817745803357313</v>
          </cell>
          <cell r="M1614">
            <v>0.27900000000000003</v>
          </cell>
          <cell r="N1614">
            <v>2.2260273972602738E-2</v>
          </cell>
          <cell r="O1614">
            <v>0.85</v>
          </cell>
          <cell r="P1614">
            <v>0.85</v>
          </cell>
          <cell r="Q1614">
            <v>0</v>
          </cell>
          <cell r="R1614">
            <v>0</v>
          </cell>
          <cell r="S1614">
            <v>0.27900000000000003</v>
          </cell>
          <cell r="T1614">
            <v>0</v>
          </cell>
          <cell r="U1614">
            <v>0</v>
          </cell>
          <cell r="V1614">
            <v>0.27900000000000003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520.83549999999889</v>
          </cell>
          <cell r="AC1614">
            <v>0</v>
          </cell>
        </row>
        <row r="1615">
          <cell r="B1615">
            <v>5198</v>
          </cell>
          <cell r="C1615" t="str">
            <v>Thomas A Edison School</v>
          </cell>
          <cell r="D1615" t="str">
            <v xml:space="preserve">070401105   </v>
          </cell>
          <cell r="E1615">
            <v>4256</v>
          </cell>
          <cell r="F1615" t="str">
            <v>Phoenix Elementary District</v>
          </cell>
          <cell r="G1615" t="str">
            <v xml:space="preserve">070401000   </v>
          </cell>
          <cell r="H1615">
            <v>1031</v>
          </cell>
          <cell r="I1615" t="str">
            <v>Maricopa</v>
          </cell>
          <cell r="J1615" t="str">
            <v>In An Elementary In High School District</v>
          </cell>
          <cell r="K1615">
            <v>0.14769975786924938</v>
          </cell>
          <cell r="L1615">
            <v>0.20581113801452786</v>
          </cell>
          <cell r="M1615">
            <v>0.17680000000000001</v>
          </cell>
          <cell r="N1615">
            <v>0</v>
          </cell>
          <cell r="O1615">
            <v>0.95</v>
          </cell>
          <cell r="P1615">
            <v>0.95</v>
          </cell>
          <cell r="Q1615">
            <v>0</v>
          </cell>
          <cell r="R1615">
            <v>0</v>
          </cell>
          <cell r="S1615">
            <v>0.17680000000000001</v>
          </cell>
          <cell r="T1615">
            <v>0</v>
          </cell>
          <cell r="U1615">
            <v>0</v>
          </cell>
          <cell r="V1615">
            <v>0.17680000000000001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538.25519999999904</v>
          </cell>
          <cell r="AC1615">
            <v>0</v>
          </cell>
        </row>
        <row r="1616">
          <cell r="B1616">
            <v>5209</v>
          </cell>
          <cell r="C1616" t="str">
            <v>Whittier Elementary School</v>
          </cell>
          <cell r="D1616" t="str">
            <v xml:space="preserve">070401125   </v>
          </cell>
          <cell r="E1616">
            <v>4256</v>
          </cell>
          <cell r="F1616" t="str">
            <v>Phoenix Elementary District</v>
          </cell>
          <cell r="G1616" t="str">
            <v xml:space="preserve">070401000   </v>
          </cell>
          <cell r="H1616">
            <v>1031</v>
          </cell>
          <cell r="I1616" t="str">
            <v>Maricopa</v>
          </cell>
          <cell r="J1616" t="str">
            <v>In An Elementary In High School District</v>
          </cell>
          <cell r="K1616">
            <v>0.35106382978723405</v>
          </cell>
          <cell r="L1616">
            <v>0.35815602836879434</v>
          </cell>
          <cell r="M1616">
            <v>0.35460000000000003</v>
          </cell>
          <cell r="N1616">
            <v>0</v>
          </cell>
          <cell r="O1616">
            <v>0.87</v>
          </cell>
          <cell r="P1616">
            <v>0.87</v>
          </cell>
          <cell r="Q1616">
            <v>0</v>
          </cell>
          <cell r="R1616">
            <v>0</v>
          </cell>
          <cell r="S1616">
            <v>0.35460000000000003</v>
          </cell>
          <cell r="T1616">
            <v>0</v>
          </cell>
          <cell r="U1616">
            <v>0</v>
          </cell>
          <cell r="V1616">
            <v>0.35460000000000003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429.48349999999903</v>
          </cell>
          <cell r="AC1616">
            <v>0</v>
          </cell>
        </row>
        <row r="1617">
          <cell r="B1617">
            <v>10814</v>
          </cell>
          <cell r="C1617" t="str">
            <v>Learning Institute, The</v>
          </cell>
          <cell r="D1617" t="str">
            <v xml:space="preserve">078776002   </v>
          </cell>
          <cell r="E1617">
            <v>6379</v>
          </cell>
          <cell r="F1617" t="str">
            <v>Phoenix School of Academic Excellence The</v>
          </cell>
          <cell r="G1617" t="str">
            <v xml:space="preserve">078776000   </v>
          </cell>
          <cell r="H1617">
            <v>1999</v>
          </cell>
          <cell r="I1617" t="str">
            <v>Maricopa</v>
          </cell>
          <cell r="J1617" t="str">
            <v>Charter Facility</v>
          </cell>
          <cell r="K1617">
            <v>7.6923076923076927E-2</v>
          </cell>
          <cell r="L1617">
            <v>7.2164948453608241E-2</v>
          </cell>
          <cell r="M1617">
            <v>7.4499999999999997E-2</v>
          </cell>
          <cell r="N1617">
            <v>0.60683760683760679</v>
          </cell>
          <cell r="O1617">
            <v>0</v>
          </cell>
          <cell r="P1617">
            <v>0.60683760683760679</v>
          </cell>
          <cell r="Q1617">
            <v>0</v>
          </cell>
          <cell r="R1617">
            <v>0</v>
          </cell>
          <cell r="S1617">
            <v>7.4499999999999997E-2</v>
          </cell>
          <cell r="T1617">
            <v>0</v>
          </cell>
          <cell r="U1617">
            <v>0</v>
          </cell>
          <cell r="V1617">
            <v>7.4499999999999997E-2</v>
          </cell>
          <cell r="W1617">
            <v>0</v>
          </cell>
          <cell r="X1617">
            <v>0</v>
          </cell>
          <cell r="Y1617">
            <v>1</v>
          </cell>
          <cell r="Z1617">
            <v>0</v>
          </cell>
          <cell r="AA1617">
            <v>0</v>
          </cell>
          <cell r="AB1617">
            <v>133.53819999999999</v>
          </cell>
          <cell r="AC1617">
            <v>0</v>
          </cell>
        </row>
        <row r="1618">
          <cell r="B1618">
            <v>5436</v>
          </cell>
          <cell r="C1618" t="str">
            <v>Alhambra High School</v>
          </cell>
          <cell r="D1618" t="str">
            <v xml:space="preserve">070510210   </v>
          </cell>
          <cell r="E1618">
            <v>4286</v>
          </cell>
          <cell r="F1618" t="str">
            <v>Phoenix Union High School District</v>
          </cell>
          <cell r="G1618" t="str">
            <v xml:space="preserve">070510000   </v>
          </cell>
          <cell r="H1618">
            <v>1028</v>
          </cell>
          <cell r="I1618" t="str">
            <v>Maricopa</v>
          </cell>
          <cell r="J1618" t="str">
            <v>In A High School District</v>
          </cell>
          <cell r="K1618">
            <v>0.21638141809290953</v>
          </cell>
          <cell r="L1618">
            <v>0.19856985698569857</v>
          </cell>
          <cell r="M1618">
            <v>0.20749999999999999</v>
          </cell>
          <cell r="N1618">
            <v>0.49926253687315636</v>
          </cell>
          <cell r="O1618">
            <v>0.7</v>
          </cell>
          <cell r="P1618">
            <v>0.7</v>
          </cell>
          <cell r="Q1618">
            <v>0</v>
          </cell>
          <cell r="R1618">
            <v>0</v>
          </cell>
          <cell r="S1618">
            <v>0.20749999999999999</v>
          </cell>
          <cell r="T1618">
            <v>0</v>
          </cell>
          <cell r="U1618">
            <v>0</v>
          </cell>
          <cell r="V1618">
            <v>0.20749999999999999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2562.8858000000291</v>
          </cell>
          <cell r="AC1618">
            <v>0</v>
          </cell>
        </row>
        <row r="1619">
          <cell r="B1619">
            <v>89571</v>
          </cell>
          <cell r="C1619" t="str">
            <v>Betty Fairfax High School</v>
          </cell>
          <cell r="D1619" t="str">
            <v xml:space="preserve">070510290   </v>
          </cell>
          <cell r="E1619">
            <v>4286</v>
          </cell>
          <cell r="F1619" t="str">
            <v>Phoenix Union High School District</v>
          </cell>
          <cell r="G1619" t="str">
            <v xml:space="preserve">070510000   </v>
          </cell>
          <cell r="H1619">
            <v>1028</v>
          </cell>
          <cell r="I1619" t="str">
            <v>Maricopa</v>
          </cell>
          <cell r="J1619" t="str">
            <v>In A High School District</v>
          </cell>
          <cell r="K1619">
            <v>0.29779411764705882</v>
          </cell>
          <cell r="L1619">
            <v>0.25223613595706618</v>
          </cell>
          <cell r="M1619">
            <v>0.27500000000000002</v>
          </cell>
          <cell r="N1619">
            <v>0.42518775274407855</v>
          </cell>
          <cell r="O1619">
            <v>0.47</v>
          </cell>
          <cell r="P1619">
            <v>0.47</v>
          </cell>
          <cell r="Q1619">
            <v>0</v>
          </cell>
          <cell r="R1619">
            <v>0</v>
          </cell>
          <cell r="S1619" t="str">
            <v/>
          </cell>
          <cell r="T1619">
            <v>0</v>
          </cell>
          <cell r="U1619">
            <v>0</v>
          </cell>
          <cell r="V1619" t="str">
            <v/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1651.9476000000113</v>
          </cell>
          <cell r="AC1619">
            <v>0</v>
          </cell>
        </row>
        <row r="1620">
          <cell r="B1620">
            <v>6249</v>
          </cell>
          <cell r="C1620" t="str">
            <v>Bostrom Alternative Center</v>
          </cell>
          <cell r="D1620" t="str">
            <v xml:space="preserve">070510214   </v>
          </cell>
          <cell r="E1620">
            <v>4286</v>
          </cell>
          <cell r="F1620" t="str">
            <v>Phoenix Union High School District</v>
          </cell>
          <cell r="G1620" t="str">
            <v xml:space="preserve">070510000   </v>
          </cell>
          <cell r="H1620">
            <v>1028</v>
          </cell>
          <cell r="I1620" t="str">
            <v>Maricopa</v>
          </cell>
          <cell r="J1620" t="str">
            <v>In A High School District</v>
          </cell>
          <cell r="K1620">
            <v>2.7777777777777776E-2</v>
          </cell>
          <cell r="L1620">
            <v>9.2307692307692313E-2</v>
          </cell>
          <cell r="M1620">
            <v>0.06</v>
          </cell>
          <cell r="N1620">
            <v>0.68663594470046085</v>
          </cell>
          <cell r="O1620">
            <v>0.77</v>
          </cell>
          <cell r="P1620">
            <v>0.77</v>
          </cell>
          <cell r="Q1620">
            <v>0</v>
          </cell>
          <cell r="R1620">
            <v>0</v>
          </cell>
          <cell r="S1620">
            <v>0.06</v>
          </cell>
          <cell r="T1620">
            <v>0</v>
          </cell>
          <cell r="U1620">
            <v>0</v>
          </cell>
          <cell r="V1620">
            <v>0.06</v>
          </cell>
          <cell r="W1620">
            <v>0</v>
          </cell>
          <cell r="X1620">
            <v>0</v>
          </cell>
          <cell r="Y1620">
            <v>1</v>
          </cell>
          <cell r="Z1620">
            <v>0</v>
          </cell>
          <cell r="AA1620">
            <v>0</v>
          </cell>
          <cell r="AB1620">
            <v>197.44510000000014</v>
          </cell>
          <cell r="AC1620">
            <v>0</v>
          </cell>
        </row>
        <row r="1621">
          <cell r="B1621">
            <v>5438</v>
          </cell>
          <cell r="C1621" t="str">
            <v>Camelback High School</v>
          </cell>
          <cell r="D1621" t="str">
            <v xml:space="preserve">070510225   </v>
          </cell>
          <cell r="E1621">
            <v>4286</v>
          </cell>
          <cell r="F1621" t="str">
            <v>Phoenix Union High School District</v>
          </cell>
          <cell r="G1621" t="str">
            <v xml:space="preserve">070510000   </v>
          </cell>
          <cell r="H1621">
            <v>1028</v>
          </cell>
          <cell r="I1621" t="str">
            <v>Maricopa</v>
          </cell>
          <cell r="J1621" t="str">
            <v>In A High School District</v>
          </cell>
          <cell r="K1621">
            <v>0.13445378151260504</v>
          </cell>
          <cell r="L1621">
            <v>0.15934755332496864</v>
          </cell>
          <cell r="M1621">
            <v>0.1469</v>
          </cell>
          <cell r="N1621">
            <v>0.50807899461400363</v>
          </cell>
          <cell r="O1621">
            <v>0.68</v>
          </cell>
          <cell r="P1621">
            <v>0.68</v>
          </cell>
          <cell r="Q1621">
            <v>0</v>
          </cell>
          <cell r="R1621">
            <v>0</v>
          </cell>
          <cell r="S1621">
            <v>0.1469</v>
          </cell>
          <cell r="T1621">
            <v>0</v>
          </cell>
          <cell r="U1621">
            <v>0</v>
          </cell>
          <cell r="V1621">
            <v>0.1469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2235.4123000000268</v>
          </cell>
          <cell r="AC1621">
            <v>0</v>
          </cell>
        </row>
        <row r="1622">
          <cell r="B1622">
            <v>5440</v>
          </cell>
          <cell r="C1622" t="str">
            <v>Carl Hayden High School</v>
          </cell>
          <cell r="D1622" t="str">
            <v xml:space="preserve">070510245   </v>
          </cell>
          <cell r="E1622">
            <v>4286</v>
          </cell>
          <cell r="F1622" t="str">
            <v>Phoenix Union High School District</v>
          </cell>
          <cell r="G1622" t="str">
            <v xml:space="preserve">070510000   </v>
          </cell>
          <cell r="H1622">
            <v>1028</v>
          </cell>
          <cell r="I1622" t="str">
            <v>Maricopa</v>
          </cell>
          <cell r="J1622" t="str">
            <v>In A High School District</v>
          </cell>
          <cell r="K1622">
            <v>0.19715302491103204</v>
          </cell>
          <cell r="L1622">
            <v>0.23921832884097036</v>
          </cell>
          <cell r="M1622">
            <v>0.21820000000000001</v>
          </cell>
          <cell r="N1622">
            <v>0.53297682709447414</v>
          </cell>
          <cell r="O1622">
            <v>0.7</v>
          </cell>
          <cell r="P1622">
            <v>0.7</v>
          </cell>
          <cell r="Q1622">
            <v>0</v>
          </cell>
          <cell r="R1622">
            <v>0</v>
          </cell>
          <cell r="S1622">
            <v>0.21820000000000001</v>
          </cell>
          <cell r="T1622">
            <v>0</v>
          </cell>
          <cell r="U1622">
            <v>0</v>
          </cell>
          <cell r="V1622">
            <v>0.21820000000000001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2172.8391000000261</v>
          </cell>
          <cell r="AC1622">
            <v>0</v>
          </cell>
        </row>
        <row r="1623">
          <cell r="B1623">
            <v>5439</v>
          </cell>
          <cell r="C1623" t="str">
            <v>Central High School</v>
          </cell>
          <cell r="D1623" t="str">
            <v xml:space="preserve">070510230   </v>
          </cell>
          <cell r="E1623">
            <v>4286</v>
          </cell>
          <cell r="F1623" t="str">
            <v>Phoenix Union High School District</v>
          </cell>
          <cell r="G1623" t="str">
            <v xml:space="preserve">070510000   </v>
          </cell>
          <cell r="H1623">
            <v>1028</v>
          </cell>
          <cell r="I1623" t="str">
            <v>Maricopa</v>
          </cell>
          <cell r="J1623" t="str">
            <v>In A High School District</v>
          </cell>
          <cell r="K1623">
            <v>0.18591772151898733</v>
          </cell>
          <cell r="L1623">
            <v>0.21720733427362482</v>
          </cell>
          <cell r="M1623">
            <v>0.2016</v>
          </cell>
          <cell r="N1623">
            <v>0.50749154180763656</v>
          </cell>
          <cell r="O1623">
            <v>0.55000000000000004</v>
          </cell>
          <cell r="P1623">
            <v>0.55000000000000004</v>
          </cell>
          <cell r="Q1623">
            <v>0</v>
          </cell>
          <cell r="R1623">
            <v>0</v>
          </cell>
          <cell r="S1623" t="str">
            <v/>
          </cell>
          <cell r="T1623">
            <v>0</v>
          </cell>
          <cell r="U1623">
            <v>0</v>
          </cell>
          <cell r="V1623" t="str">
            <v/>
          </cell>
          <cell r="W1623">
            <v>0</v>
          </cell>
          <cell r="X1623">
            <v>0</v>
          </cell>
          <cell r="Y1623">
            <v>0</v>
          </cell>
          <cell r="Z1623">
            <v>0</v>
          </cell>
          <cell r="AA1623">
            <v>0</v>
          </cell>
          <cell r="AB1623">
            <v>1988.2335000000207</v>
          </cell>
          <cell r="AC1623">
            <v>0</v>
          </cell>
        </row>
        <row r="1624">
          <cell r="B1624">
            <v>78847</v>
          </cell>
          <cell r="C1624" t="str">
            <v>Cesar Chavez High School</v>
          </cell>
          <cell r="D1624" t="str">
            <v xml:space="preserve">070510270   </v>
          </cell>
          <cell r="E1624">
            <v>4286</v>
          </cell>
          <cell r="F1624" t="str">
            <v>Phoenix Union High School District</v>
          </cell>
          <cell r="G1624" t="str">
            <v xml:space="preserve">070510000   </v>
          </cell>
          <cell r="H1624">
            <v>1028</v>
          </cell>
          <cell r="I1624" t="str">
            <v>Maricopa</v>
          </cell>
          <cell r="J1624" t="str">
            <v>In A High School District</v>
          </cell>
          <cell r="K1624">
            <v>0.1757469244288225</v>
          </cell>
          <cell r="L1624">
            <v>0.20253164556962025</v>
          </cell>
          <cell r="M1624">
            <v>0.18909999999999999</v>
          </cell>
          <cell r="N1624">
            <v>0.50020185708518372</v>
          </cell>
          <cell r="O1624">
            <v>0.56999999999999995</v>
          </cell>
          <cell r="P1624">
            <v>0.56999999999999995</v>
          </cell>
          <cell r="Q1624">
            <v>0</v>
          </cell>
          <cell r="R1624">
            <v>0</v>
          </cell>
          <cell r="S1624" t="str">
            <v/>
          </cell>
          <cell r="T1624">
            <v>0</v>
          </cell>
          <cell r="U1624">
            <v>0</v>
          </cell>
          <cell r="V1624" t="str">
            <v/>
          </cell>
          <cell r="W1624">
            <v>0</v>
          </cell>
          <cell r="X1624">
            <v>0</v>
          </cell>
          <cell r="Y1624">
            <v>0</v>
          </cell>
          <cell r="Z1624">
            <v>0</v>
          </cell>
          <cell r="AA1624">
            <v>0</v>
          </cell>
          <cell r="AB1624">
            <v>2443.663800000028</v>
          </cell>
          <cell r="AC1624">
            <v>0</v>
          </cell>
        </row>
        <row r="1625">
          <cell r="B1625">
            <v>89778</v>
          </cell>
          <cell r="C1625" t="str">
            <v>Franklin Police and Fire High School</v>
          </cell>
          <cell r="D1625" t="str">
            <v xml:space="preserve">070510281   </v>
          </cell>
          <cell r="E1625">
            <v>4286</v>
          </cell>
          <cell r="F1625" t="str">
            <v>Phoenix Union High School District</v>
          </cell>
          <cell r="G1625" t="str">
            <v xml:space="preserve">070510000   </v>
          </cell>
          <cell r="H1625">
            <v>1028</v>
          </cell>
          <cell r="I1625" t="str">
            <v>Maricopa</v>
          </cell>
          <cell r="J1625" t="str">
            <v>In A High School District</v>
          </cell>
          <cell r="K1625">
            <v>0.37394957983193278</v>
          </cell>
          <cell r="L1625">
            <v>0.56595744680851068</v>
          </cell>
          <cell r="M1625">
            <v>0.47</v>
          </cell>
          <cell r="N1625">
            <v>0.66249999999999998</v>
          </cell>
          <cell r="O1625">
            <v>0.88</v>
          </cell>
          <cell r="P1625">
            <v>0.88</v>
          </cell>
          <cell r="Q1625">
            <v>0</v>
          </cell>
          <cell r="R1625">
            <v>0</v>
          </cell>
          <cell r="S1625">
            <v>0.47</v>
          </cell>
          <cell r="T1625">
            <v>400</v>
          </cell>
          <cell r="U1625">
            <v>122977.32</v>
          </cell>
          <cell r="V1625">
            <v>0.47</v>
          </cell>
          <cell r="W1625">
            <v>0</v>
          </cell>
          <cell r="X1625">
            <v>0</v>
          </cell>
          <cell r="Y1625">
            <v>0</v>
          </cell>
          <cell r="Z1625">
            <v>0</v>
          </cell>
          <cell r="AA1625">
            <v>0</v>
          </cell>
          <cell r="AB1625">
            <v>307.44329999999951</v>
          </cell>
          <cell r="AC1625">
            <v>122977.32</v>
          </cell>
          <cell r="AD1625">
            <v>73786.39</v>
          </cell>
        </row>
        <row r="1626">
          <cell r="B1626">
            <v>79617</v>
          </cell>
          <cell r="C1626" t="str">
            <v>Linda Abril Educational Academy</v>
          </cell>
          <cell r="D1626" t="str">
            <v xml:space="preserve">070510280   </v>
          </cell>
          <cell r="E1626">
            <v>4286</v>
          </cell>
          <cell r="F1626" t="str">
            <v>Phoenix Union High School District</v>
          </cell>
          <cell r="G1626" t="str">
            <v xml:space="preserve">070510000   </v>
          </cell>
          <cell r="H1626">
            <v>1028</v>
          </cell>
          <cell r="I1626" t="str">
            <v>Maricopa</v>
          </cell>
          <cell r="J1626" t="str">
            <v>In A High School District</v>
          </cell>
          <cell r="K1626">
            <v>6.6037735849056603E-2</v>
          </cell>
          <cell r="L1626">
            <v>6.3492063492063489E-2</v>
          </cell>
          <cell r="M1626">
            <v>6.4799999999999996E-2</v>
          </cell>
          <cell r="N1626">
            <v>0.86250000000000004</v>
          </cell>
          <cell r="O1626">
            <v>0.72</v>
          </cell>
          <cell r="P1626">
            <v>0.86250000000000004</v>
          </cell>
          <cell r="Q1626">
            <v>0</v>
          </cell>
          <cell r="R1626">
            <v>0</v>
          </cell>
          <cell r="S1626">
            <v>6.4799999999999996E-2</v>
          </cell>
          <cell r="T1626">
            <v>0</v>
          </cell>
          <cell r="U1626">
            <v>0</v>
          </cell>
          <cell r="V1626">
            <v>6.4799999999999996E-2</v>
          </cell>
          <cell r="W1626">
            <v>0</v>
          </cell>
          <cell r="X1626">
            <v>0</v>
          </cell>
          <cell r="Y1626">
            <v>1</v>
          </cell>
          <cell r="Z1626">
            <v>0</v>
          </cell>
          <cell r="AA1626">
            <v>0</v>
          </cell>
          <cell r="AB1626">
            <v>264.39089999999993</v>
          </cell>
          <cell r="AC1626">
            <v>0</v>
          </cell>
        </row>
        <row r="1627">
          <cell r="B1627">
            <v>5441</v>
          </cell>
          <cell r="C1627" t="str">
            <v>Maryvale High School</v>
          </cell>
          <cell r="D1627" t="str">
            <v xml:space="preserve">070510250   </v>
          </cell>
          <cell r="E1627">
            <v>4286</v>
          </cell>
          <cell r="F1627" t="str">
            <v>Phoenix Union High School District</v>
          </cell>
          <cell r="G1627" t="str">
            <v xml:space="preserve">070510000   </v>
          </cell>
          <cell r="H1627">
            <v>1028</v>
          </cell>
          <cell r="I1627" t="str">
            <v>Maricopa</v>
          </cell>
          <cell r="J1627" t="str">
            <v>In A High School District</v>
          </cell>
          <cell r="K1627">
            <v>0.18231225296442688</v>
          </cell>
          <cell r="L1627">
            <v>0.17065009560229447</v>
          </cell>
          <cell r="M1627">
            <v>0.17649999999999999</v>
          </cell>
          <cell r="N1627">
            <v>0.55141164168699897</v>
          </cell>
          <cell r="O1627">
            <v>0.62</v>
          </cell>
          <cell r="P1627">
            <v>0.62</v>
          </cell>
          <cell r="Q1627">
            <v>0</v>
          </cell>
          <cell r="R1627">
            <v>0</v>
          </cell>
          <cell r="S1627">
            <v>0.17649999999999999</v>
          </cell>
          <cell r="T1627">
            <v>0</v>
          </cell>
          <cell r="U1627">
            <v>0</v>
          </cell>
          <cell r="V1627">
            <v>0.17649999999999999</v>
          </cell>
          <cell r="W1627">
            <v>0</v>
          </cell>
          <cell r="X1627">
            <v>0</v>
          </cell>
          <cell r="Y1627">
            <v>0</v>
          </cell>
          <cell r="Z1627">
            <v>0</v>
          </cell>
          <cell r="AA1627">
            <v>0</v>
          </cell>
          <cell r="AB1627">
            <v>2802.1074000000285</v>
          </cell>
          <cell r="AC1627">
            <v>0</v>
          </cell>
        </row>
        <row r="1628">
          <cell r="B1628">
            <v>6248</v>
          </cell>
          <cell r="C1628" t="str">
            <v>Metro Tech High School</v>
          </cell>
          <cell r="D1628" t="str">
            <v xml:space="preserve">070510212   </v>
          </cell>
          <cell r="E1628">
            <v>4286</v>
          </cell>
          <cell r="F1628" t="str">
            <v>Phoenix Union High School District</v>
          </cell>
          <cell r="G1628" t="str">
            <v xml:space="preserve">070510000   </v>
          </cell>
          <cell r="H1628">
            <v>1028</v>
          </cell>
          <cell r="I1628" t="str">
            <v>Maricopa</v>
          </cell>
          <cell r="J1628" t="str">
            <v>In A High School District</v>
          </cell>
          <cell r="K1628">
            <v>0.26616746085772636</v>
          </cell>
          <cell r="L1628">
            <v>0.3368495077355837</v>
          </cell>
          <cell r="M1628">
            <v>0.30149999999999999</v>
          </cell>
          <cell r="N1628">
            <v>0.56445497630331753</v>
          </cell>
          <cell r="O1628">
            <v>0.8</v>
          </cell>
          <cell r="P1628">
            <v>0.8</v>
          </cell>
          <cell r="Q1628">
            <v>0</v>
          </cell>
          <cell r="R1628">
            <v>0</v>
          </cell>
          <cell r="S1628">
            <v>0.30149999999999999</v>
          </cell>
          <cell r="T1628">
            <v>0</v>
          </cell>
          <cell r="U1628">
            <v>0</v>
          </cell>
          <cell r="V1628">
            <v>0.30149999999999999</v>
          </cell>
          <cell r="W1628">
            <v>0</v>
          </cell>
          <cell r="X1628">
            <v>0</v>
          </cell>
          <cell r="Y1628">
            <v>0</v>
          </cell>
          <cell r="Z1628">
            <v>0</v>
          </cell>
          <cell r="AA1628">
            <v>0</v>
          </cell>
          <cell r="AB1628">
            <v>1844.5520000000254</v>
          </cell>
          <cell r="AC1628">
            <v>0</v>
          </cell>
        </row>
        <row r="1629">
          <cell r="B1629">
            <v>5442</v>
          </cell>
          <cell r="C1629" t="str">
            <v>North High School</v>
          </cell>
          <cell r="D1629" t="str">
            <v xml:space="preserve">070510255   </v>
          </cell>
          <cell r="E1629">
            <v>4286</v>
          </cell>
          <cell r="F1629" t="str">
            <v>Phoenix Union High School District</v>
          </cell>
          <cell r="G1629" t="str">
            <v xml:space="preserve">070510000   </v>
          </cell>
          <cell r="H1629">
            <v>1028</v>
          </cell>
          <cell r="I1629" t="str">
            <v>Maricopa</v>
          </cell>
          <cell r="J1629" t="str">
            <v>In A High School District</v>
          </cell>
          <cell r="K1629">
            <v>0.25987525987525989</v>
          </cell>
          <cell r="L1629">
            <v>0.22614107883817428</v>
          </cell>
          <cell r="M1629">
            <v>0.24299999999999999</v>
          </cell>
          <cell r="N1629">
            <v>0.54623415361670391</v>
          </cell>
          <cell r="O1629">
            <v>0.74</v>
          </cell>
          <cell r="P1629">
            <v>0.74</v>
          </cell>
          <cell r="Q1629">
            <v>0</v>
          </cell>
          <cell r="R1629">
            <v>0</v>
          </cell>
          <cell r="S1629">
            <v>0.24299999999999999</v>
          </cell>
          <cell r="T1629">
            <v>0</v>
          </cell>
          <cell r="U1629">
            <v>0</v>
          </cell>
          <cell r="V1629">
            <v>0.24299999999999999</v>
          </cell>
          <cell r="W1629">
            <v>0</v>
          </cell>
          <cell r="X1629">
            <v>0</v>
          </cell>
          <cell r="Y1629">
            <v>0</v>
          </cell>
          <cell r="Z1629">
            <v>0</v>
          </cell>
          <cell r="AA1629">
            <v>0</v>
          </cell>
          <cell r="AB1629">
            <v>2582.2078000000292</v>
          </cell>
          <cell r="AC1629">
            <v>0</v>
          </cell>
        </row>
        <row r="1630">
          <cell r="B1630">
            <v>221992</v>
          </cell>
          <cell r="C1630" t="str">
            <v>Phoenix Coding Academy</v>
          </cell>
          <cell r="D1630" t="str">
            <v xml:space="preserve">070510283   </v>
          </cell>
          <cell r="E1630">
            <v>4286</v>
          </cell>
          <cell r="F1630" t="str">
            <v>Phoenix Union High School District</v>
          </cell>
          <cell r="G1630" t="str">
            <v xml:space="preserve">070510000   </v>
          </cell>
          <cell r="H1630">
            <v>1028</v>
          </cell>
          <cell r="I1630" t="str">
            <v>Maricopa</v>
          </cell>
          <cell r="J1630" t="str">
            <v>In A High School District</v>
          </cell>
          <cell r="K1630">
            <v>0.50769230769230766</v>
          </cell>
          <cell r="L1630">
            <v>0.53293413173652693</v>
          </cell>
          <cell r="M1630">
            <v>0.52029999999999998</v>
          </cell>
          <cell r="N1630">
            <v>0.44324324324324327</v>
          </cell>
          <cell r="O1630">
            <v>0.61</v>
          </cell>
          <cell r="P1630">
            <v>0.61</v>
          </cell>
          <cell r="Q1630">
            <v>0</v>
          </cell>
          <cell r="R1630">
            <v>0</v>
          </cell>
          <cell r="S1630">
            <v>0.52029999999999998</v>
          </cell>
          <cell r="T1630">
            <v>400</v>
          </cell>
          <cell r="U1630">
            <v>106291.24</v>
          </cell>
          <cell r="V1630">
            <v>0.52029999999999998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265.72809999999953</v>
          </cell>
          <cell r="AC1630">
            <v>106291.24</v>
          </cell>
          <cell r="AD1630">
            <v>63774.74</v>
          </cell>
        </row>
        <row r="1631">
          <cell r="B1631">
            <v>88407</v>
          </cell>
          <cell r="C1631" t="str">
            <v>Phoenix Union Bioscience High School</v>
          </cell>
          <cell r="D1631" t="str">
            <v xml:space="preserve">070510284   </v>
          </cell>
          <cell r="E1631">
            <v>4286</v>
          </cell>
          <cell r="F1631" t="str">
            <v>Phoenix Union High School District</v>
          </cell>
          <cell r="G1631" t="str">
            <v xml:space="preserve">070510000   </v>
          </cell>
          <cell r="H1631">
            <v>1028</v>
          </cell>
          <cell r="I1631" t="str">
            <v>Maricopa</v>
          </cell>
          <cell r="J1631" t="str">
            <v>In A High School District</v>
          </cell>
          <cell r="K1631">
            <v>0.76811594202898548</v>
          </cell>
          <cell r="L1631">
            <v>0.83629893238434161</v>
          </cell>
          <cell r="M1631">
            <v>0.80220000000000002</v>
          </cell>
          <cell r="N1631">
            <v>0.39017341040462428</v>
          </cell>
          <cell r="O1631">
            <v>0.55000000000000004</v>
          </cell>
          <cell r="P1631">
            <v>0.55000000000000004</v>
          </cell>
          <cell r="Q1631">
            <v>225</v>
          </cell>
          <cell r="R1631">
            <v>83314.78</v>
          </cell>
          <cell r="S1631" t="str">
            <v/>
          </cell>
          <cell r="T1631">
            <v>0</v>
          </cell>
          <cell r="U1631">
            <v>0</v>
          </cell>
          <cell r="V1631" t="str">
            <v/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370.28789999999958</v>
          </cell>
          <cell r="AC1631">
            <v>83314.78</v>
          </cell>
          <cell r="AD1631">
            <v>49988.87</v>
          </cell>
        </row>
        <row r="1632">
          <cell r="B1632">
            <v>87480</v>
          </cell>
          <cell r="C1632" t="str">
            <v>Phoenix Union Cyber High School</v>
          </cell>
          <cell r="D1632" t="str">
            <v xml:space="preserve">070510282   </v>
          </cell>
          <cell r="E1632">
            <v>4286</v>
          </cell>
          <cell r="F1632" t="str">
            <v>Phoenix Union High School District</v>
          </cell>
          <cell r="G1632" t="str">
            <v xml:space="preserve">070510000   </v>
          </cell>
          <cell r="H1632">
            <v>1028</v>
          </cell>
          <cell r="I1632" t="str">
            <v>Maricopa</v>
          </cell>
          <cell r="J1632" t="str">
            <v>In A High School District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 t="str">
            <v/>
          </cell>
          <cell r="T1632">
            <v>0</v>
          </cell>
          <cell r="U1632">
            <v>0</v>
          </cell>
          <cell r="V1632" t="str">
            <v/>
          </cell>
          <cell r="W1632">
            <v>0</v>
          </cell>
          <cell r="X1632">
            <v>0</v>
          </cell>
          <cell r="Y1632">
            <v>0</v>
          </cell>
          <cell r="Z1632">
            <v>0</v>
          </cell>
          <cell r="AA1632">
            <v>0</v>
          </cell>
          <cell r="AB1632">
            <v>0</v>
          </cell>
          <cell r="AC1632">
            <v>0</v>
          </cell>
        </row>
        <row r="1633">
          <cell r="B1633">
            <v>128903</v>
          </cell>
          <cell r="C1633" t="str">
            <v>Phoenix Union-Wilson College Preparatory</v>
          </cell>
          <cell r="D1633" t="str">
            <v xml:space="preserve">070510011   </v>
          </cell>
          <cell r="E1633">
            <v>4286</v>
          </cell>
          <cell r="F1633" t="str">
            <v>Phoenix Union High School District</v>
          </cell>
          <cell r="G1633" t="str">
            <v xml:space="preserve">070510000   </v>
          </cell>
          <cell r="H1633">
            <v>1028</v>
          </cell>
          <cell r="I1633" t="str">
            <v>Maricopa</v>
          </cell>
          <cell r="J1633" t="str">
            <v>In A High School District</v>
          </cell>
          <cell r="K1633">
            <v>0.35714285714285715</v>
          </cell>
          <cell r="L1633">
            <v>0.38028169014084506</v>
          </cell>
          <cell r="M1633">
            <v>0.36870000000000003</v>
          </cell>
          <cell r="N1633">
            <v>4.4117647058823532E-2</v>
          </cell>
          <cell r="O1633">
            <v>0</v>
          </cell>
          <cell r="P1633">
            <v>4.4117647058823532E-2</v>
          </cell>
          <cell r="Q1633">
            <v>0</v>
          </cell>
          <cell r="R1633">
            <v>0</v>
          </cell>
          <cell r="S1633" t="str">
            <v/>
          </cell>
          <cell r="T1633">
            <v>0</v>
          </cell>
          <cell r="U1633">
            <v>0</v>
          </cell>
          <cell r="V1633" t="str">
            <v/>
          </cell>
          <cell r="W1633">
            <v>0</v>
          </cell>
          <cell r="X1633">
            <v>0</v>
          </cell>
          <cell r="Y1633">
            <v>0</v>
          </cell>
          <cell r="Z1633">
            <v>0</v>
          </cell>
          <cell r="AA1633">
            <v>0</v>
          </cell>
          <cell r="AB1633">
            <v>127.26360000000008</v>
          </cell>
          <cell r="AC1633">
            <v>0</v>
          </cell>
        </row>
        <row r="1634">
          <cell r="B1634">
            <v>875776</v>
          </cell>
          <cell r="C1634" t="str">
            <v>PUHSD Distance-Learning School</v>
          </cell>
          <cell r="D1634" t="str">
            <v xml:space="preserve">070510291   </v>
          </cell>
          <cell r="E1634">
            <v>4286</v>
          </cell>
          <cell r="F1634" t="str">
            <v>Phoenix Union High School District</v>
          </cell>
          <cell r="G1634" t="str">
            <v xml:space="preserve">070510000   </v>
          </cell>
          <cell r="H1634">
            <v>1028</v>
          </cell>
          <cell r="I1634" t="str">
            <v>Maricopa</v>
          </cell>
          <cell r="J1634" t="str">
            <v>In A High School District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 t="str">
            <v/>
          </cell>
          <cell r="T1634">
            <v>0</v>
          </cell>
          <cell r="U1634">
            <v>0</v>
          </cell>
          <cell r="V1634" t="str">
            <v/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  <cell r="AA1634">
            <v>0</v>
          </cell>
          <cell r="AB1634">
            <v>13.900699999999999</v>
          </cell>
          <cell r="AC1634">
            <v>0</v>
          </cell>
        </row>
        <row r="1635">
          <cell r="B1635">
            <v>5443</v>
          </cell>
          <cell r="C1635" t="str">
            <v>South Mountain High School</v>
          </cell>
          <cell r="D1635" t="str">
            <v xml:space="preserve">070510260   </v>
          </cell>
          <cell r="E1635">
            <v>4286</v>
          </cell>
          <cell r="F1635" t="str">
            <v>Phoenix Union High School District</v>
          </cell>
          <cell r="G1635" t="str">
            <v xml:space="preserve">070510000   </v>
          </cell>
          <cell r="H1635">
            <v>1028</v>
          </cell>
          <cell r="I1635" t="str">
            <v>Maricopa</v>
          </cell>
          <cell r="J1635" t="str">
            <v>In A High School District</v>
          </cell>
          <cell r="K1635">
            <v>0.1583941605839416</v>
          </cell>
          <cell r="L1635">
            <v>0.11904761904761904</v>
          </cell>
          <cell r="M1635">
            <v>0.13869999999999999</v>
          </cell>
          <cell r="N1635">
            <v>0.53156312625250501</v>
          </cell>
          <cell r="O1635">
            <v>0.68</v>
          </cell>
          <cell r="P1635">
            <v>0.68</v>
          </cell>
          <cell r="Q1635">
            <v>0</v>
          </cell>
          <cell r="R1635">
            <v>0</v>
          </cell>
          <cell r="S1635">
            <v>0.13869999999999999</v>
          </cell>
          <cell r="T1635">
            <v>0</v>
          </cell>
          <cell r="U1635">
            <v>0</v>
          </cell>
          <cell r="V1635">
            <v>0.13869999999999999</v>
          </cell>
          <cell r="W1635">
            <v>0</v>
          </cell>
          <cell r="X1635">
            <v>0</v>
          </cell>
          <cell r="Y1635">
            <v>0</v>
          </cell>
          <cell r="Z1635">
            <v>0</v>
          </cell>
          <cell r="AA1635">
            <v>0</v>
          </cell>
          <cell r="AB1635">
            <v>2123.8478000000168</v>
          </cell>
          <cell r="AC1635">
            <v>0</v>
          </cell>
        </row>
        <row r="1636">
          <cell r="B1636">
            <v>5437</v>
          </cell>
          <cell r="C1636" t="str">
            <v>Trevor Browne High School</v>
          </cell>
          <cell r="D1636" t="str">
            <v xml:space="preserve">070510220   </v>
          </cell>
          <cell r="E1636">
            <v>4286</v>
          </cell>
          <cell r="F1636" t="str">
            <v>Phoenix Union High School District</v>
          </cell>
          <cell r="G1636" t="str">
            <v xml:space="preserve">070510000   </v>
          </cell>
          <cell r="H1636">
            <v>1028</v>
          </cell>
          <cell r="I1636" t="str">
            <v>Maricopa</v>
          </cell>
          <cell r="J1636" t="str">
            <v>In A High School District</v>
          </cell>
          <cell r="K1636">
            <v>0.15540249677141627</v>
          </cell>
          <cell r="L1636">
            <v>0.16332622601279317</v>
          </cell>
          <cell r="M1636">
            <v>0.15939999999999999</v>
          </cell>
          <cell r="N1636">
            <v>0.58368268300548209</v>
          </cell>
          <cell r="O1636">
            <v>0.6</v>
          </cell>
          <cell r="P1636">
            <v>0.6</v>
          </cell>
          <cell r="Q1636">
            <v>0</v>
          </cell>
          <cell r="R1636">
            <v>0</v>
          </cell>
          <cell r="S1636">
            <v>0.15939999999999999</v>
          </cell>
          <cell r="T1636">
            <v>0</v>
          </cell>
          <cell r="U1636">
            <v>0</v>
          </cell>
          <cell r="V1636">
            <v>0.15939999999999999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3034.3508000000193</v>
          </cell>
          <cell r="AC1636">
            <v>0</v>
          </cell>
        </row>
        <row r="1637">
          <cell r="B1637">
            <v>5947</v>
          </cell>
          <cell r="C1637" t="str">
            <v>Picacho School</v>
          </cell>
          <cell r="D1637" t="str">
            <v xml:space="preserve">110433133   </v>
          </cell>
          <cell r="E1637">
            <v>4452</v>
          </cell>
          <cell r="F1637" t="str">
            <v>Picacho Elementary District</v>
          </cell>
          <cell r="G1637" t="str">
            <v xml:space="preserve">110433000   </v>
          </cell>
          <cell r="H1637">
            <v>1031</v>
          </cell>
          <cell r="I1637" t="str">
            <v>Pinal</v>
          </cell>
          <cell r="J1637" t="str">
            <v>In An Elementary In High School District</v>
          </cell>
          <cell r="K1637">
            <v>0.1981981981981982</v>
          </cell>
          <cell r="L1637">
            <v>0.2072072072072072</v>
          </cell>
          <cell r="M1637">
            <v>0.20269999999999999</v>
          </cell>
          <cell r="N1637">
            <v>0</v>
          </cell>
          <cell r="O1637">
            <v>0.86</v>
          </cell>
          <cell r="P1637">
            <v>0.86</v>
          </cell>
          <cell r="Q1637">
            <v>0</v>
          </cell>
          <cell r="R1637">
            <v>0</v>
          </cell>
          <cell r="S1637">
            <v>0.20269999999999999</v>
          </cell>
          <cell r="T1637">
            <v>0</v>
          </cell>
          <cell r="U1637">
            <v>0</v>
          </cell>
          <cell r="V1637">
            <v>0.20269999999999999</v>
          </cell>
          <cell r="W1637">
            <v>0</v>
          </cell>
          <cell r="X1637">
            <v>0</v>
          </cell>
          <cell r="Y1637">
            <v>0</v>
          </cell>
          <cell r="Z1637">
            <v>0</v>
          </cell>
          <cell r="AA1637">
            <v>0</v>
          </cell>
          <cell r="AB1637">
            <v>165.4182000000001</v>
          </cell>
          <cell r="AC1637">
            <v>0</v>
          </cell>
        </row>
        <row r="1638">
          <cell r="B1638">
            <v>87335</v>
          </cell>
          <cell r="C1638" t="str">
            <v>Pillar Academy of Business &amp; Finance</v>
          </cell>
          <cell r="D1638" t="str">
            <v xml:space="preserve">078504201   </v>
          </cell>
          <cell r="E1638">
            <v>87334</v>
          </cell>
          <cell r="F1638" t="str">
            <v>Pillar Charter School</v>
          </cell>
          <cell r="G1638" t="str">
            <v xml:space="preserve">078504000   </v>
          </cell>
          <cell r="H1638">
            <v>1999</v>
          </cell>
          <cell r="I1638" t="str">
            <v>Maricopa</v>
          </cell>
          <cell r="J1638" t="str">
            <v>Charter Facility</v>
          </cell>
          <cell r="K1638">
            <v>0.1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 t="str">
            <v/>
          </cell>
          <cell r="T1638">
            <v>0</v>
          </cell>
          <cell r="U1638">
            <v>0</v>
          </cell>
          <cell r="V1638" t="str">
            <v/>
          </cell>
          <cell r="W1638">
            <v>0</v>
          </cell>
          <cell r="X1638">
            <v>0</v>
          </cell>
          <cell r="Y1638">
            <v>1</v>
          </cell>
          <cell r="Z1638">
            <v>0</v>
          </cell>
          <cell r="AA1638">
            <v>0</v>
          </cell>
          <cell r="AB1638">
            <v>17.580000000000002</v>
          </cell>
          <cell r="AC1638">
            <v>0</v>
          </cell>
        </row>
        <row r="1639">
          <cell r="B1639">
            <v>91213</v>
          </cell>
          <cell r="C1639" t="str">
            <v>Pillar Academy Online</v>
          </cell>
          <cell r="D1639" t="str">
            <v xml:space="preserve">078504202   </v>
          </cell>
          <cell r="E1639">
            <v>87334</v>
          </cell>
          <cell r="F1639" t="str">
            <v>Pillar Charter School</v>
          </cell>
          <cell r="G1639" t="str">
            <v xml:space="preserve">078504000   </v>
          </cell>
          <cell r="H1639">
            <v>1999</v>
          </cell>
          <cell r="I1639" t="str">
            <v>Maricopa</v>
          </cell>
          <cell r="J1639" t="str">
            <v>Charter Facility</v>
          </cell>
          <cell r="K1639">
            <v>0.51851851851851849</v>
          </cell>
          <cell r="L1639">
            <v>0.72727272727272729</v>
          </cell>
          <cell r="M1639">
            <v>0.62290000000000001</v>
          </cell>
          <cell r="N1639">
            <v>1.9230769230769232E-2</v>
          </cell>
          <cell r="O1639">
            <v>0.7</v>
          </cell>
          <cell r="P1639">
            <v>0.7</v>
          </cell>
          <cell r="Q1639">
            <v>0</v>
          </cell>
          <cell r="R1639">
            <v>0</v>
          </cell>
          <cell r="S1639">
            <v>0.62290000000000001</v>
          </cell>
          <cell r="T1639">
            <v>400</v>
          </cell>
          <cell r="U1639">
            <v>8266.2800000000007</v>
          </cell>
          <cell r="V1639">
            <v>0.62290000000000001</v>
          </cell>
          <cell r="W1639">
            <v>0</v>
          </cell>
          <cell r="X1639">
            <v>0</v>
          </cell>
          <cell r="Y1639">
            <v>0</v>
          </cell>
          <cell r="Z1639">
            <v>0</v>
          </cell>
          <cell r="AA1639">
            <v>0</v>
          </cell>
          <cell r="AB1639">
            <v>20.665699999999998</v>
          </cell>
          <cell r="AC1639">
            <v>8266.2800000000007</v>
          </cell>
          <cell r="AD1639">
            <v>4959.7700000000004</v>
          </cell>
        </row>
        <row r="1640">
          <cell r="B1640">
            <v>5654</v>
          </cell>
          <cell r="C1640" t="str">
            <v>CAPE School-Detention</v>
          </cell>
          <cell r="D1640" t="str">
            <v xml:space="preserve">100100002   </v>
          </cell>
          <cell r="E1640">
            <v>4401</v>
          </cell>
          <cell r="F1640" t="str">
            <v>Pima Accommodation District</v>
          </cell>
          <cell r="G1640" t="str">
            <v xml:space="preserve">100100000   </v>
          </cell>
          <cell r="H1640">
            <v>1029</v>
          </cell>
          <cell r="I1640" t="str">
            <v>Pima</v>
          </cell>
          <cell r="J1640" t="str">
            <v>Accommodation School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 t="str">
            <v/>
          </cell>
          <cell r="T1640">
            <v>0</v>
          </cell>
          <cell r="U1640">
            <v>0</v>
          </cell>
          <cell r="V1640" t="str">
            <v/>
          </cell>
          <cell r="W1640">
            <v>0</v>
          </cell>
          <cell r="X1640">
            <v>0</v>
          </cell>
          <cell r="Y1640">
            <v>0</v>
          </cell>
          <cell r="Z1640">
            <v>0</v>
          </cell>
          <cell r="AA1640">
            <v>0</v>
          </cell>
          <cell r="AB1640">
            <v>19.634899999999988</v>
          </cell>
          <cell r="AC1640">
            <v>0</v>
          </cell>
        </row>
        <row r="1641">
          <cell r="B1641">
            <v>5656</v>
          </cell>
          <cell r="C1641" t="str">
            <v>CAPE School-Jail</v>
          </cell>
          <cell r="D1641" t="str">
            <v xml:space="preserve">100100203   </v>
          </cell>
          <cell r="E1641">
            <v>4401</v>
          </cell>
          <cell r="F1641" t="str">
            <v>Pima Accommodation District</v>
          </cell>
          <cell r="G1641" t="str">
            <v xml:space="preserve">100100000   </v>
          </cell>
          <cell r="H1641">
            <v>1029</v>
          </cell>
          <cell r="I1641" t="str">
            <v>Pima</v>
          </cell>
          <cell r="J1641" t="str">
            <v>Accommodation School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 t="str">
            <v/>
          </cell>
          <cell r="T1641">
            <v>0</v>
          </cell>
          <cell r="U1641">
            <v>0</v>
          </cell>
          <cell r="V1641" t="str">
            <v/>
          </cell>
          <cell r="W1641">
            <v>0</v>
          </cell>
          <cell r="X1641">
            <v>0</v>
          </cell>
          <cell r="Y1641">
            <v>0</v>
          </cell>
          <cell r="Z1641">
            <v>0</v>
          </cell>
          <cell r="AA1641">
            <v>0</v>
          </cell>
          <cell r="AB1641">
            <v>12.900699999999999</v>
          </cell>
          <cell r="AC1641">
            <v>0</v>
          </cell>
        </row>
        <row r="1642">
          <cell r="B1642">
            <v>6057</v>
          </cell>
          <cell r="C1642" t="str">
            <v>Pima Vocational High School</v>
          </cell>
          <cell r="D1642" t="str">
            <v xml:space="preserve">108601201   </v>
          </cell>
          <cell r="E1642">
            <v>4420</v>
          </cell>
          <cell r="F1642" t="str">
            <v>Pima County</v>
          </cell>
          <cell r="G1642" t="str">
            <v xml:space="preserve">108601000   </v>
          </cell>
          <cell r="H1642">
            <v>1999</v>
          </cell>
          <cell r="I1642" t="str">
            <v>Pima</v>
          </cell>
          <cell r="J1642" t="str">
            <v>Charter Facility</v>
          </cell>
          <cell r="K1642">
            <v>0.1111111111111111</v>
          </cell>
          <cell r="L1642">
            <v>3.1914893617021274E-2</v>
          </cell>
          <cell r="M1642">
            <v>7.1499999999999994E-2</v>
          </cell>
          <cell r="N1642">
            <v>0.49523809523809526</v>
          </cell>
          <cell r="O1642">
            <v>0</v>
          </cell>
          <cell r="P1642">
            <v>0.49523809523809526</v>
          </cell>
          <cell r="Q1642">
            <v>0</v>
          </cell>
          <cell r="R1642">
            <v>0</v>
          </cell>
          <cell r="S1642" t="str">
            <v/>
          </cell>
          <cell r="T1642">
            <v>0</v>
          </cell>
          <cell r="U1642">
            <v>0</v>
          </cell>
          <cell r="V1642" t="str">
            <v/>
          </cell>
          <cell r="W1642">
            <v>0</v>
          </cell>
          <cell r="X1642">
            <v>0</v>
          </cell>
          <cell r="Y1642">
            <v>1</v>
          </cell>
          <cell r="Z1642">
            <v>0</v>
          </cell>
          <cell r="AA1642">
            <v>0</v>
          </cell>
          <cell r="AB1642">
            <v>103.55059999999987</v>
          </cell>
          <cell r="AC1642">
            <v>0</v>
          </cell>
        </row>
        <row r="1643">
          <cell r="B1643">
            <v>90907</v>
          </cell>
          <cell r="C1643" t="str">
            <v>Arizona Collegiate High School</v>
          </cell>
          <cell r="D1643" t="str">
            <v xml:space="preserve">108507001   </v>
          </cell>
          <cell r="E1643">
            <v>90536</v>
          </cell>
          <cell r="F1643" t="str">
            <v>Pima Prevention Partnership</v>
          </cell>
          <cell r="G1643" t="str">
            <v xml:space="preserve">108507000   </v>
          </cell>
          <cell r="H1643">
            <v>1999</v>
          </cell>
          <cell r="I1643" t="str">
            <v>Pima</v>
          </cell>
          <cell r="J1643" t="str">
            <v>Charter Facility</v>
          </cell>
          <cell r="K1643">
            <v>7.1005917159763315E-2</v>
          </cell>
          <cell r="L1643">
            <v>3.7433155080213901E-2</v>
          </cell>
          <cell r="M1643">
            <v>5.4199999999999998E-2</v>
          </cell>
          <cell r="N1643">
            <v>3.0120481927710843E-2</v>
          </cell>
          <cell r="O1643">
            <v>0.97</v>
          </cell>
          <cell r="P1643">
            <v>0.97</v>
          </cell>
          <cell r="Q1643">
            <v>0</v>
          </cell>
          <cell r="R1643">
            <v>0</v>
          </cell>
          <cell r="S1643">
            <v>5.4199999999999998E-2</v>
          </cell>
          <cell r="T1643">
            <v>0</v>
          </cell>
          <cell r="U1643">
            <v>0</v>
          </cell>
          <cell r="V1643">
            <v>5.4199999999999998E-2</v>
          </cell>
          <cell r="W1643">
            <v>0</v>
          </cell>
          <cell r="X1643">
            <v>0</v>
          </cell>
          <cell r="Y1643">
            <v>0</v>
          </cell>
          <cell r="Z1643">
            <v>0</v>
          </cell>
          <cell r="AA1643">
            <v>0</v>
          </cell>
          <cell r="AB1643">
            <v>150.10550000000003</v>
          </cell>
          <cell r="AC1643">
            <v>0</v>
          </cell>
        </row>
        <row r="1644">
          <cell r="B1644">
            <v>89865</v>
          </cell>
          <cell r="C1644" t="str">
            <v>Pima Partnership Academy</v>
          </cell>
          <cell r="D1644" t="str">
            <v xml:space="preserve">108799101   </v>
          </cell>
          <cell r="E1644">
            <v>89864</v>
          </cell>
          <cell r="F1644" t="str">
            <v>Pima Prevention Partnership dba Pima Partnership Academy</v>
          </cell>
          <cell r="G1644" t="str">
            <v xml:space="preserve">108799000   </v>
          </cell>
          <cell r="H1644">
            <v>1999</v>
          </cell>
          <cell r="I1644" t="str">
            <v>Pima</v>
          </cell>
          <cell r="J1644" t="str">
            <v>Charter Facility</v>
          </cell>
          <cell r="K1644">
            <v>0.125</v>
          </cell>
          <cell r="L1644">
            <v>8.1081081081081086E-2</v>
          </cell>
          <cell r="M1644">
            <v>0.10299999999999999</v>
          </cell>
          <cell r="N1644">
            <v>2.3809523809523808E-2</v>
          </cell>
          <cell r="O1644">
            <v>0.9</v>
          </cell>
          <cell r="P1644">
            <v>0.9</v>
          </cell>
          <cell r="Q1644">
            <v>0</v>
          </cell>
          <cell r="R1644">
            <v>0</v>
          </cell>
          <cell r="S1644">
            <v>0.10299999999999999</v>
          </cell>
          <cell r="T1644">
            <v>0</v>
          </cell>
          <cell r="U1644">
            <v>0</v>
          </cell>
          <cell r="V1644">
            <v>0.10299999999999999</v>
          </cell>
          <cell r="W1644">
            <v>0</v>
          </cell>
          <cell r="X1644">
            <v>0</v>
          </cell>
          <cell r="Y1644">
            <v>0</v>
          </cell>
          <cell r="Z1644">
            <v>0</v>
          </cell>
          <cell r="AA1644">
            <v>0</v>
          </cell>
          <cell r="AB1644">
            <v>82.652999999999963</v>
          </cell>
          <cell r="AC1644">
            <v>0</v>
          </cell>
        </row>
        <row r="1645">
          <cell r="B1645">
            <v>79960</v>
          </cell>
          <cell r="C1645" t="str">
            <v>Pima Partnership School, The</v>
          </cell>
          <cell r="D1645" t="str">
            <v xml:space="preserve">108711201   </v>
          </cell>
          <cell r="E1645">
            <v>79959</v>
          </cell>
          <cell r="F1645" t="str">
            <v>Pima Prevention Partnership dba Pima Partnership School, The</v>
          </cell>
          <cell r="G1645" t="str">
            <v xml:space="preserve">108711000   </v>
          </cell>
          <cell r="H1645">
            <v>1999</v>
          </cell>
          <cell r="I1645" t="str">
            <v>Pima</v>
          </cell>
          <cell r="J1645" t="str">
            <v>Charter Facility</v>
          </cell>
          <cell r="K1645">
            <v>2.2727272727272728E-2</v>
          </cell>
          <cell r="L1645">
            <v>2.4390243902439025E-2</v>
          </cell>
          <cell r="M1645">
            <v>2.3599999999999999E-2</v>
          </cell>
          <cell r="N1645">
            <v>1.8987341772151899E-2</v>
          </cell>
          <cell r="O1645">
            <v>0.84</v>
          </cell>
          <cell r="P1645">
            <v>0.84</v>
          </cell>
          <cell r="Q1645">
            <v>0</v>
          </cell>
          <cell r="R1645">
            <v>0</v>
          </cell>
          <cell r="S1645">
            <v>2.3599999999999999E-2</v>
          </cell>
          <cell r="T1645">
            <v>0</v>
          </cell>
          <cell r="U1645">
            <v>0</v>
          </cell>
          <cell r="V1645">
            <v>2.3599999999999999E-2</v>
          </cell>
          <cell r="W1645">
            <v>0</v>
          </cell>
          <cell r="X1645">
            <v>0</v>
          </cell>
          <cell r="Y1645">
            <v>0</v>
          </cell>
          <cell r="Z1645">
            <v>0</v>
          </cell>
          <cell r="AA1645">
            <v>0</v>
          </cell>
          <cell r="AB1645">
            <v>154.15669999999997</v>
          </cell>
          <cell r="AC1645">
            <v>0</v>
          </cell>
        </row>
        <row r="1646">
          <cell r="B1646">
            <v>92994</v>
          </cell>
          <cell r="C1646" t="str">
            <v>Pima Prevention Partnership-Tucson</v>
          </cell>
          <cell r="D1646" t="str">
            <v xml:space="preserve">108711001   </v>
          </cell>
          <cell r="E1646">
            <v>79959</v>
          </cell>
          <cell r="F1646" t="str">
            <v>Pima Prevention Partnership dba Pima Partnership School, The</v>
          </cell>
          <cell r="G1646" t="str">
            <v xml:space="preserve">108711000   </v>
          </cell>
          <cell r="H1646">
            <v>1999</v>
          </cell>
          <cell r="I1646" t="str">
            <v>Pima</v>
          </cell>
          <cell r="J1646" t="str">
            <v>Charter Facility</v>
          </cell>
          <cell r="K1646">
            <v>9.375E-2</v>
          </cell>
          <cell r="L1646">
            <v>0.02</v>
          </cell>
          <cell r="M1646">
            <v>5.6899999999999999E-2</v>
          </cell>
          <cell r="N1646">
            <v>0</v>
          </cell>
          <cell r="O1646">
            <v>0.81</v>
          </cell>
          <cell r="P1646">
            <v>0.81</v>
          </cell>
          <cell r="Q1646">
            <v>0</v>
          </cell>
          <cell r="R1646">
            <v>0</v>
          </cell>
          <cell r="S1646">
            <v>5.6899999999999999E-2</v>
          </cell>
          <cell r="T1646">
            <v>0</v>
          </cell>
          <cell r="U1646">
            <v>0</v>
          </cell>
          <cell r="V1646">
            <v>5.6899999999999999E-2</v>
          </cell>
          <cell r="W1646">
            <v>0</v>
          </cell>
          <cell r="X1646">
            <v>0</v>
          </cell>
          <cell r="Y1646">
            <v>0</v>
          </cell>
          <cell r="Z1646">
            <v>0</v>
          </cell>
          <cell r="AA1646">
            <v>0</v>
          </cell>
          <cell r="AB1646">
            <v>18.111000000000004</v>
          </cell>
          <cell r="AC1646">
            <v>0</v>
          </cell>
        </row>
        <row r="1647">
          <cell r="B1647">
            <v>90998</v>
          </cell>
          <cell r="C1647" t="str">
            <v>Pima Rose Academy</v>
          </cell>
          <cell r="D1647" t="str">
            <v xml:space="preserve">108602001   </v>
          </cell>
          <cell r="E1647">
            <v>90997</v>
          </cell>
          <cell r="F1647" t="str">
            <v>Pima Rose Academy, Inc.</v>
          </cell>
          <cell r="G1647" t="str">
            <v xml:space="preserve">108602000   </v>
          </cell>
          <cell r="H1647">
            <v>1999</v>
          </cell>
          <cell r="I1647" t="str">
            <v>Pima</v>
          </cell>
          <cell r="J1647" t="str">
            <v>Charter Facility</v>
          </cell>
          <cell r="K1647">
            <v>7.6923076923076927E-2</v>
          </cell>
          <cell r="L1647">
            <v>0.14285714285714285</v>
          </cell>
          <cell r="M1647">
            <v>0.1099</v>
          </cell>
          <cell r="N1647">
            <v>0.92200557103064062</v>
          </cell>
          <cell r="O1647">
            <v>0</v>
          </cell>
          <cell r="P1647">
            <v>0.92200557103064062</v>
          </cell>
          <cell r="Q1647">
            <v>0</v>
          </cell>
          <cell r="R1647">
            <v>0</v>
          </cell>
          <cell r="S1647">
            <v>0.1099</v>
          </cell>
          <cell r="T1647">
            <v>0</v>
          </cell>
          <cell r="U1647">
            <v>0</v>
          </cell>
          <cell r="V1647">
            <v>0.1099</v>
          </cell>
          <cell r="W1647">
            <v>0</v>
          </cell>
          <cell r="X1647">
            <v>0</v>
          </cell>
          <cell r="Y1647">
            <v>1</v>
          </cell>
          <cell r="Z1647">
            <v>0</v>
          </cell>
          <cell r="AA1647">
            <v>0</v>
          </cell>
          <cell r="AB1647">
            <v>413.40850000000148</v>
          </cell>
          <cell r="AC1647">
            <v>0</v>
          </cell>
        </row>
        <row r="1648">
          <cell r="B1648">
            <v>92296</v>
          </cell>
          <cell r="C1648" t="str">
            <v>Gila Valley Learning Center</v>
          </cell>
          <cell r="D1648" t="str">
            <v xml:space="preserve">050206261   </v>
          </cell>
          <cell r="E1648">
            <v>4220</v>
          </cell>
          <cell r="F1648" t="str">
            <v>Pima Unified District</v>
          </cell>
          <cell r="G1648" t="str">
            <v xml:space="preserve">050206000   </v>
          </cell>
          <cell r="H1648">
            <v>1027</v>
          </cell>
          <cell r="I1648" t="str">
            <v>Graham</v>
          </cell>
          <cell r="J1648" t="str">
            <v>In A Unified School District</v>
          </cell>
          <cell r="K1648">
            <v>0</v>
          </cell>
          <cell r="L1648">
            <v>0</v>
          </cell>
          <cell r="M1648">
            <v>0</v>
          </cell>
          <cell r="N1648">
            <v>0.15</v>
          </cell>
          <cell r="O1648">
            <v>0</v>
          </cell>
          <cell r="P1648">
            <v>0.15</v>
          </cell>
          <cell r="Q1648">
            <v>0</v>
          </cell>
          <cell r="R1648">
            <v>0</v>
          </cell>
          <cell r="S1648" t="str">
            <v/>
          </cell>
          <cell r="T1648">
            <v>0</v>
          </cell>
          <cell r="U1648">
            <v>0</v>
          </cell>
          <cell r="V1648" t="str">
            <v/>
          </cell>
          <cell r="W1648">
            <v>0</v>
          </cell>
          <cell r="X1648">
            <v>0</v>
          </cell>
          <cell r="Y1648">
            <v>0</v>
          </cell>
          <cell r="Z1648">
            <v>0</v>
          </cell>
          <cell r="AA1648">
            <v>0</v>
          </cell>
          <cell r="AB1648">
            <v>14.238</v>
          </cell>
          <cell r="AC1648">
            <v>0</v>
          </cell>
        </row>
        <row r="1649">
          <cell r="B1649">
            <v>4890</v>
          </cell>
          <cell r="C1649" t="str">
            <v>Pima Elementary School</v>
          </cell>
          <cell r="D1649" t="str">
            <v xml:space="preserve">050206101   </v>
          </cell>
          <cell r="E1649">
            <v>4220</v>
          </cell>
          <cell r="F1649" t="str">
            <v>Pima Unified District</v>
          </cell>
          <cell r="G1649" t="str">
            <v xml:space="preserve">050206000   </v>
          </cell>
          <cell r="H1649">
            <v>1027</v>
          </cell>
          <cell r="I1649" t="str">
            <v>Graham</v>
          </cell>
          <cell r="J1649" t="str">
            <v>In A Unified School District</v>
          </cell>
          <cell r="K1649">
            <v>0.36162361623616235</v>
          </cell>
          <cell r="L1649">
            <v>0.2988929889298893</v>
          </cell>
          <cell r="M1649">
            <v>0.33029999999999998</v>
          </cell>
          <cell r="N1649">
            <v>0.43132530120481927</v>
          </cell>
          <cell r="O1649">
            <v>0.57999999999999996</v>
          </cell>
          <cell r="P1649">
            <v>0.57999999999999996</v>
          </cell>
          <cell r="Q1649">
            <v>0</v>
          </cell>
          <cell r="R1649">
            <v>0</v>
          </cell>
          <cell r="S1649" t="str">
            <v/>
          </cell>
          <cell r="T1649">
            <v>0</v>
          </cell>
          <cell r="U1649">
            <v>0</v>
          </cell>
          <cell r="V1649" t="str">
            <v/>
          </cell>
          <cell r="W1649">
            <v>0</v>
          </cell>
          <cell r="X1649">
            <v>0</v>
          </cell>
          <cell r="Y1649">
            <v>0</v>
          </cell>
          <cell r="Z1649">
            <v>0</v>
          </cell>
          <cell r="AA1649">
            <v>0</v>
          </cell>
          <cell r="AB1649">
            <v>435.93849999999907</v>
          </cell>
          <cell r="AC1649">
            <v>0</v>
          </cell>
        </row>
        <row r="1650">
          <cell r="B1650">
            <v>4891</v>
          </cell>
          <cell r="C1650" t="str">
            <v>Pima High School</v>
          </cell>
          <cell r="D1650" t="str">
            <v xml:space="preserve">050206202   </v>
          </cell>
          <cell r="E1650">
            <v>4220</v>
          </cell>
          <cell r="F1650" t="str">
            <v>Pima Unified District</v>
          </cell>
          <cell r="G1650" t="str">
            <v xml:space="preserve">050206000   </v>
          </cell>
          <cell r="H1650">
            <v>1027</v>
          </cell>
          <cell r="I1650" t="str">
            <v>Graham</v>
          </cell>
          <cell r="J1650" t="str">
            <v>In A Unified School District</v>
          </cell>
          <cell r="K1650">
            <v>0.34134615384615385</v>
          </cell>
          <cell r="L1650">
            <v>0.17391304347826086</v>
          </cell>
          <cell r="M1650">
            <v>0.2576</v>
          </cell>
          <cell r="N1650">
            <v>0.27049180327868855</v>
          </cell>
          <cell r="O1650">
            <v>0.45</v>
          </cell>
          <cell r="P1650">
            <v>0.45</v>
          </cell>
          <cell r="Q1650">
            <v>0</v>
          </cell>
          <cell r="R1650">
            <v>0</v>
          </cell>
          <cell r="S1650" t="str">
            <v/>
          </cell>
          <cell r="T1650">
            <v>0</v>
          </cell>
          <cell r="U1650">
            <v>0</v>
          </cell>
          <cell r="V1650" t="str">
            <v/>
          </cell>
          <cell r="W1650">
            <v>0</v>
          </cell>
          <cell r="X1650">
            <v>0</v>
          </cell>
          <cell r="Y1650">
            <v>0</v>
          </cell>
          <cell r="Z1650">
            <v>0</v>
          </cell>
          <cell r="AA1650">
            <v>0</v>
          </cell>
          <cell r="AB1650">
            <v>273.79349999999977</v>
          </cell>
          <cell r="AC1650">
            <v>0</v>
          </cell>
        </row>
        <row r="1651">
          <cell r="B1651">
            <v>81056</v>
          </cell>
          <cell r="C1651" t="str">
            <v>Pima Junior High School</v>
          </cell>
          <cell r="D1651" t="str">
            <v xml:space="preserve">050206203   </v>
          </cell>
          <cell r="E1651">
            <v>4220</v>
          </cell>
          <cell r="F1651" t="str">
            <v>Pima Unified District</v>
          </cell>
          <cell r="G1651" t="str">
            <v xml:space="preserve">050206000   </v>
          </cell>
          <cell r="H1651">
            <v>1027</v>
          </cell>
          <cell r="I1651" t="str">
            <v>Graham</v>
          </cell>
          <cell r="J1651" t="str">
            <v>In A Unified School District</v>
          </cell>
          <cell r="K1651">
            <v>0.36764705882352944</v>
          </cell>
          <cell r="L1651">
            <v>0.24087591240875914</v>
          </cell>
          <cell r="M1651">
            <v>0.30430000000000001</v>
          </cell>
          <cell r="N1651">
            <v>0.37410071942446044</v>
          </cell>
          <cell r="O1651">
            <v>0</v>
          </cell>
          <cell r="P1651">
            <v>0.37410071942446044</v>
          </cell>
          <cell r="Q1651">
            <v>0</v>
          </cell>
          <cell r="R1651">
            <v>0</v>
          </cell>
          <cell r="S1651" t="str">
            <v/>
          </cell>
          <cell r="T1651">
            <v>0</v>
          </cell>
          <cell r="U1651">
            <v>0</v>
          </cell>
          <cell r="V1651" t="str">
            <v/>
          </cell>
          <cell r="W1651">
            <v>0</v>
          </cell>
          <cell r="X1651">
            <v>0</v>
          </cell>
          <cell r="Y1651">
            <v>0</v>
          </cell>
          <cell r="Z1651">
            <v>0</v>
          </cell>
          <cell r="AA1651">
            <v>0</v>
          </cell>
          <cell r="AB1651">
            <v>161.99269999999993</v>
          </cell>
          <cell r="AC1651">
            <v>0</v>
          </cell>
        </row>
        <row r="1652">
          <cell r="B1652">
            <v>4841</v>
          </cell>
          <cell r="C1652" t="str">
            <v>Pine Forest School</v>
          </cell>
          <cell r="D1652" t="str">
            <v xml:space="preserve">038706101   </v>
          </cell>
          <cell r="E1652">
            <v>4201</v>
          </cell>
          <cell r="F1652" t="str">
            <v>Pine Forest Education Association, Inc.</v>
          </cell>
          <cell r="G1652" t="str">
            <v xml:space="preserve">038706000   </v>
          </cell>
          <cell r="H1652">
            <v>1999</v>
          </cell>
          <cell r="I1652" t="str">
            <v>Coconino</v>
          </cell>
          <cell r="J1652" t="str">
            <v>Charter Facility</v>
          </cell>
          <cell r="K1652">
            <v>0.48765432098765432</v>
          </cell>
          <cell r="L1652">
            <v>0.31707317073170732</v>
          </cell>
          <cell r="M1652">
            <v>0.40239999999999998</v>
          </cell>
          <cell r="N1652">
            <v>0.22442244224422442</v>
          </cell>
          <cell r="O1652">
            <v>0</v>
          </cell>
          <cell r="P1652">
            <v>0.22442244224422442</v>
          </cell>
          <cell r="Q1652">
            <v>0</v>
          </cell>
          <cell r="R1652">
            <v>0</v>
          </cell>
          <cell r="S1652" t="str">
            <v/>
          </cell>
          <cell r="T1652">
            <v>0</v>
          </cell>
          <cell r="U1652">
            <v>0</v>
          </cell>
          <cell r="V1652" t="str">
            <v/>
          </cell>
          <cell r="W1652">
            <v>0</v>
          </cell>
          <cell r="X1652">
            <v>0</v>
          </cell>
          <cell r="Y1652">
            <v>0</v>
          </cell>
          <cell r="Z1652">
            <v>0</v>
          </cell>
          <cell r="AA1652">
            <v>0</v>
          </cell>
          <cell r="AB1652">
            <v>230.17880000000025</v>
          </cell>
          <cell r="AC1652">
            <v>0</v>
          </cell>
        </row>
        <row r="1653">
          <cell r="B1653">
            <v>4876</v>
          </cell>
          <cell r="C1653" t="str">
            <v>Pine Strawberry Elementary School</v>
          </cell>
          <cell r="D1653" t="str">
            <v xml:space="preserve">040312001   </v>
          </cell>
          <cell r="E1653">
            <v>4214</v>
          </cell>
          <cell r="F1653" t="str">
            <v>Pine Strawberry Elementary District</v>
          </cell>
          <cell r="G1653" t="str">
            <v xml:space="preserve">040312000   </v>
          </cell>
          <cell r="H1653">
            <v>1030</v>
          </cell>
          <cell r="I1653" t="str">
            <v>Gila</v>
          </cell>
          <cell r="J1653" t="str">
            <v>In An Elementary Not In High School District</v>
          </cell>
          <cell r="K1653">
            <v>0.46575342465753422</v>
          </cell>
          <cell r="L1653">
            <v>0.54794520547945202</v>
          </cell>
          <cell r="M1653">
            <v>0.50680000000000003</v>
          </cell>
          <cell r="N1653">
            <v>0.73643410852713176</v>
          </cell>
          <cell r="O1653">
            <v>0.65</v>
          </cell>
          <cell r="P1653">
            <v>0.73643410852713176</v>
          </cell>
          <cell r="Q1653">
            <v>0</v>
          </cell>
          <cell r="R1653">
            <v>0</v>
          </cell>
          <cell r="S1653">
            <v>0.50680000000000003</v>
          </cell>
          <cell r="T1653">
            <v>400</v>
          </cell>
          <cell r="U1653">
            <v>47663.28</v>
          </cell>
          <cell r="V1653">
            <v>0.50680000000000003</v>
          </cell>
          <cell r="W1653">
            <v>0</v>
          </cell>
          <cell r="X1653">
            <v>0</v>
          </cell>
          <cell r="Y1653">
            <v>0</v>
          </cell>
          <cell r="Z1653">
            <v>0</v>
          </cell>
          <cell r="AA1653">
            <v>0</v>
          </cell>
          <cell r="AB1653">
            <v>119.15820000000005</v>
          </cell>
          <cell r="AC1653">
            <v>47663.28</v>
          </cell>
          <cell r="AD1653">
            <v>28597.97</v>
          </cell>
        </row>
        <row r="1654">
          <cell r="B1654">
            <v>10750</v>
          </cell>
          <cell r="C1654" t="str">
            <v>Pinnacle High School - Casa Grande</v>
          </cell>
          <cell r="D1654" t="str">
            <v xml:space="preserve">118704003   </v>
          </cell>
          <cell r="E1654">
            <v>81011</v>
          </cell>
          <cell r="F1654" t="str">
            <v>Pinnacle Education-Casa Grande, Inc.</v>
          </cell>
          <cell r="G1654" t="str">
            <v xml:space="preserve">118704000   </v>
          </cell>
          <cell r="H1654">
            <v>1999</v>
          </cell>
          <cell r="I1654" t="str">
            <v>Pinal</v>
          </cell>
          <cell r="J1654" t="str">
            <v>Charter Facility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 t="str">
            <v/>
          </cell>
          <cell r="T1654">
            <v>0</v>
          </cell>
          <cell r="U1654">
            <v>0</v>
          </cell>
          <cell r="V1654" t="str">
            <v/>
          </cell>
          <cell r="W1654">
            <v>0</v>
          </cell>
          <cell r="X1654">
            <v>0</v>
          </cell>
          <cell r="Y1654">
            <v>1</v>
          </cell>
          <cell r="Z1654">
            <v>0</v>
          </cell>
          <cell r="AA1654">
            <v>0</v>
          </cell>
          <cell r="AB1654">
            <v>44.759799999999998</v>
          </cell>
          <cell r="AC1654">
            <v>0</v>
          </cell>
        </row>
        <row r="1655">
          <cell r="B1655">
            <v>79621</v>
          </cell>
          <cell r="C1655" t="str">
            <v>Pinnacle Charter High School</v>
          </cell>
          <cell r="D1655" t="str">
            <v xml:space="preserve">128701004   </v>
          </cell>
          <cell r="E1655">
            <v>81009</v>
          </cell>
          <cell r="F1655" t="str">
            <v>Pinnacle Education-Kino, Inc.</v>
          </cell>
          <cell r="G1655" t="str">
            <v xml:space="preserve">128701000   </v>
          </cell>
          <cell r="H1655">
            <v>1999</v>
          </cell>
          <cell r="I1655" t="str">
            <v>Santa Cruz</v>
          </cell>
          <cell r="J1655" t="str">
            <v>Charter Facility</v>
          </cell>
          <cell r="K1655">
            <v>6.6666666666666666E-2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 t="str">
            <v/>
          </cell>
          <cell r="T1655">
            <v>0</v>
          </cell>
          <cell r="U1655">
            <v>0</v>
          </cell>
          <cell r="V1655" t="str">
            <v/>
          </cell>
          <cell r="W1655">
            <v>0</v>
          </cell>
          <cell r="X1655">
            <v>0</v>
          </cell>
          <cell r="Y1655">
            <v>1</v>
          </cell>
          <cell r="Z1655">
            <v>0</v>
          </cell>
          <cell r="AA1655">
            <v>0</v>
          </cell>
          <cell r="AB1655">
            <v>82.202899999999971</v>
          </cell>
          <cell r="AC1655">
            <v>0</v>
          </cell>
        </row>
        <row r="1656">
          <cell r="B1656">
            <v>5463</v>
          </cell>
          <cell r="C1656" t="str">
            <v>Pinnacle High School - Tempe</v>
          </cell>
          <cell r="D1656" t="str">
            <v xml:space="preserve">078726001   </v>
          </cell>
          <cell r="E1656">
            <v>81001</v>
          </cell>
          <cell r="F1656" t="str">
            <v>Pinnacle Education-Tempe, Inc.</v>
          </cell>
          <cell r="G1656" t="str">
            <v xml:space="preserve">078726000   </v>
          </cell>
          <cell r="H1656">
            <v>1999</v>
          </cell>
          <cell r="I1656" t="str">
            <v>Maricopa</v>
          </cell>
          <cell r="J1656" t="str">
            <v>Charter Facility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 t="str">
            <v/>
          </cell>
          <cell r="T1656">
            <v>0</v>
          </cell>
          <cell r="U1656">
            <v>0</v>
          </cell>
          <cell r="V1656" t="str">
            <v/>
          </cell>
          <cell r="W1656">
            <v>0</v>
          </cell>
          <cell r="X1656">
            <v>0</v>
          </cell>
          <cell r="Y1656">
            <v>0</v>
          </cell>
          <cell r="Z1656">
            <v>0</v>
          </cell>
          <cell r="AA1656">
            <v>0</v>
          </cell>
          <cell r="AB1656">
            <v>61.217500000000001</v>
          </cell>
          <cell r="AC1656">
            <v>0</v>
          </cell>
        </row>
        <row r="1657">
          <cell r="B1657">
            <v>81180</v>
          </cell>
          <cell r="C1657" t="str">
            <v>Pinnacle Online High School</v>
          </cell>
          <cell r="D1657" t="str">
            <v xml:space="preserve">078726009   </v>
          </cell>
          <cell r="E1657">
            <v>81001</v>
          </cell>
          <cell r="F1657" t="str">
            <v>Pinnacle Education-Tempe, Inc.</v>
          </cell>
          <cell r="G1657" t="str">
            <v xml:space="preserve">078726000   </v>
          </cell>
          <cell r="H1657">
            <v>1999</v>
          </cell>
          <cell r="I1657" t="str">
            <v>Maricopa</v>
          </cell>
          <cell r="J1657" t="str">
            <v>Charter Facility</v>
          </cell>
          <cell r="K1657">
            <v>5.5172413793103448E-2</v>
          </cell>
          <cell r="L1657">
            <v>7.1428571428571425E-2</v>
          </cell>
          <cell r="M1657">
            <v>6.3299999999999995E-2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 t="str">
            <v/>
          </cell>
          <cell r="T1657">
            <v>0</v>
          </cell>
          <cell r="U1657">
            <v>0</v>
          </cell>
          <cell r="V1657" t="str">
            <v/>
          </cell>
          <cell r="W1657">
            <v>0</v>
          </cell>
          <cell r="X1657">
            <v>0</v>
          </cell>
          <cell r="Y1657">
            <v>1</v>
          </cell>
          <cell r="Z1657">
            <v>0</v>
          </cell>
          <cell r="AA1657">
            <v>0</v>
          </cell>
          <cell r="AB1657">
            <v>231.95600000000002</v>
          </cell>
          <cell r="AC1657">
            <v>0</v>
          </cell>
        </row>
        <row r="1658">
          <cell r="B1658">
            <v>79619</v>
          </cell>
          <cell r="C1658" t="str">
            <v>Pinnacle Charter High School</v>
          </cell>
          <cell r="D1658" t="str">
            <v xml:space="preserve">078920008   </v>
          </cell>
          <cell r="E1658">
            <v>79439</v>
          </cell>
          <cell r="F1658" t="str">
            <v>Pinnacle Education-WMCB, Inc.</v>
          </cell>
          <cell r="G1658" t="str">
            <v xml:space="preserve">078920000   </v>
          </cell>
          <cell r="H1658">
            <v>1999</v>
          </cell>
          <cell r="I1658" t="str">
            <v>Maricopa</v>
          </cell>
          <cell r="J1658" t="str">
            <v>Charter Facility</v>
          </cell>
          <cell r="K1658">
            <v>0</v>
          </cell>
          <cell r="L1658">
            <v>0.25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 t="str">
            <v/>
          </cell>
          <cell r="T1658">
            <v>0</v>
          </cell>
          <cell r="U1658">
            <v>0</v>
          </cell>
          <cell r="V1658" t="str">
            <v/>
          </cell>
          <cell r="W1658">
            <v>0</v>
          </cell>
          <cell r="X1658">
            <v>0</v>
          </cell>
          <cell r="Y1658">
            <v>1</v>
          </cell>
          <cell r="Z1658">
            <v>0</v>
          </cell>
          <cell r="AA1658">
            <v>0</v>
          </cell>
          <cell r="AB1658">
            <v>32.089500000000001</v>
          </cell>
          <cell r="AC1658">
            <v>0</v>
          </cell>
        </row>
        <row r="1659">
          <cell r="B1659">
            <v>289884</v>
          </cell>
          <cell r="C1659" t="str">
            <v>Pinnacle Online - WMCB</v>
          </cell>
          <cell r="D1659" t="str">
            <v xml:space="preserve">078920007   </v>
          </cell>
          <cell r="E1659">
            <v>79439</v>
          </cell>
          <cell r="F1659" t="str">
            <v>Pinnacle Education-WMCB, Inc.</v>
          </cell>
          <cell r="G1659" t="str">
            <v xml:space="preserve">078920000   </v>
          </cell>
          <cell r="H1659">
            <v>1999</v>
          </cell>
          <cell r="I1659" t="str">
            <v>Maricopa</v>
          </cell>
          <cell r="J1659" t="str">
            <v>Charter Facility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  <cell r="S1659" t="str">
            <v/>
          </cell>
          <cell r="T1659">
            <v>0</v>
          </cell>
          <cell r="U1659">
            <v>0</v>
          </cell>
          <cell r="V1659" t="str">
            <v/>
          </cell>
          <cell r="W1659">
            <v>0</v>
          </cell>
          <cell r="X1659">
            <v>0</v>
          </cell>
          <cell r="Y1659">
            <v>1</v>
          </cell>
          <cell r="Z1659">
            <v>0</v>
          </cell>
          <cell r="AA1659">
            <v>0</v>
          </cell>
          <cell r="AB1659">
            <v>28.907399999999996</v>
          </cell>
          <cell r="AC1659">
            <v>0</v>
          </cell>
        </row>
        <row r="1660">
          <cell r="B1660">
            <v>5612</v>
          </cell>
          <cell r="C1660" t="str">
            <v>Pinon Accelerated Middle School</v>
          </cell>
          <cell r="D1660" t="str">
            <v xml:space="preserve">090204102   </v>
          </cell>
          <cell r="E1660">
            <v>4390</v>
          </cell>
          <cell r="F1660" t="str">
            <v>Pinon Unified District</v>
          </cell>
          <cell r="G1660" t="str">
            <v xml:space="preserve">090204000   </v>
          </cell>
          <cell r="H1660">
            <v>1027</v>
          </cell>
          <cell r="I1660" t="str">
            <v>Navajo</v>
          </cell>
          <cell r="J1660" t="str">
            <v>In A Unified School District</v>
          </cell>
          <cell r="K1660">
            <v>9.4890510948905105E-2</v>
          </cell>
          <cell r="L1660">
            <v>0.16363636363636364</v>
          </cell>
          <cell r="M1660">
            <v>0.1293</v>
          </cell>
          <cell r="N1660">
            <v>0</v>
          </cell>
          <cell r="O1660">
            <v>1</v>
          </cell>
          <cell r="P1660">
            <v>1</v>
          </cell>
          <cell r="Q1660">
            <v>0</v>
          </cell>
          <cell r="R1660">
            <v>0</v>
          </cell>
          <cell r="S1660">
            <v>0.1293</v>
          </cell>
          <cell r="T1660">
            <v>0</v>
          </cell>
          <cell r="U1660">
            <v>0</v>
          </cell>
          <cell r="V1660">
            <v>0.1293</v>
          </cell>
          <cell r="W1660">
            <v>0</v>
          </cell>
          <cell r="X1660">
            <v>0</v>
          </cell>
          <cell r="Y1660">
            <v>0</v>
          </cell>
          <cell r="Z1660">
            <v>0</v>
          </cell>
          <cell r="AA1660">
            <v>0</v>
          </cell>
          <cell r="AB1660">
            <v>286.2549999999992</v>
          </cell>
          <cell r="AC1660">
            <v>0</v>
          </cell>
        </row>
        <row r="1661">
          <cell r="B1661">
            <v>5611</v>
          </cell>
          <cell r="C1661" t="str">
            <v>Pinon Elementary School</v>
          </cell>
          <cell r="D1661" t="str">
            <v xml:space="preserve">090204101   </v>
          </cell>
          <cell r="E1661">
            <v>4390</v>
          </cell>
          <cell r="F1661" t="str">
            <v>Pinon Unified District</v>
          </cell>
          <cell r="G1661" t="str">
            <v xml:space="preserve">090204000   </v>
          </cell>
          <cell r="H1661">
            <v>1027</v>
          </cell>
          <cell r="I1661" t="str">
            <v>Navajo</v>
          </cell>
          <cell r="J1661" t="str">
            <v>In A Unified School District</v>
          </cell>
          <cell r="K1661">
            <v>0.14652014652014653</v>
          </cell>
          <cell r="L1661">
            <v>0.18315018315018314</v>
          </cell>
          <cell r="M1661">
            <v>0.1648</v>
          </cell>
          <cell r="N1661">
            <v>0</v>
          </cell>
          <cell r="O1661">
            <v>1</v>
          </cell>
          <cell r="P1661">
            <v>1</v>
          </cell>
          <cell r="Q1661">
            <v>0</v>
          </cell>
          <cell r="R1661">
            <v>0</v>
          </cell>
          <cell r="S1661">
            <v>0.1648</v>
          </cell>
          <cell r="T1661">
            <v>0</v>
          </cell>
          <cell r="U1661">
            <v>0</v>
          </cell>
          <cell r="V1661">
            <v>0.1648</v>
          </cell>
          <cell r="W1661">
            <v>0</v>
          </cell>
          <cell r="X1661">
            <v>0</v>
          </cell>
          <cell r="Y1661">
            <v>0</v>
          </cell>
          <cell r="Z1661">
            <v>0</v>
          </cell>
          <cell r="AA1661">
            <v>0</v>
          </cell>
          <cell r="AB1661">
            <v>434.72999999999945</v>
          </cell>
          <cell r="AC1661">
            <v>0</v>
          </cell>
        </row>
        <row r="1662">
          <cell r="B1662">
            <v>5613</v>
          </cell>
          <cell r="C1662" t="str">
            <v>Pinon High School</v>
          </cell>
          <cell r="D1662" t="str">
            <v xml:space="preserve">090204203   </v>
          </cell>
          <cell r="E1662">
            <v>4390</v>
          </cell>
          <cell r="F1662" t="str">
            <v>Pinon Unified District</v>
          </cell>
          <cell r="G1662" t="str">
            <v xml:space="preserve">090204000   </v>
          </cell>
          <cell r="H1662">
            <v>1027</v>
          </cell>
          <cell r="I1662" t="str">
            <v>Navajo</v>
          </cell>
          <cell r="J1662" t="str">
            <v>In A Unified School District</v>
          </cell>
          <cell r="K1662">
            <v>8.1967213114754092E-2</v>
          </cell>
          <cell r="L1662">
            <v>9.1370558375634514E-2</v>
          </cell>
          <cell r="M1662">
            <v>8.6699999999999999E-2</v>
          </cell>
          <cell r="N1662">
            <v>0</v>
          </cell>
          <cell r="O1662">
            <v>0.99</v>
          </cell>
          <cell r="P1662">
            <v>0.99</v>
          </cell>
          <cell r="Q1662">
            <v>0</v>
          </cell>
          <cell r="R1662">
            <v>0</v>
          </cell>
          <cell r="S1662">
            <v>8.6699999999999999E-2</v>
          </cell>
          <cell r="T1662">
            <v>0</v>
          </cell>
          <cell r="U1662">
            <v>0</v>
          </cell>
          <cell r="V1662">
            <v>8.6699999999999999E-2</v>
          </cell>
          <cell r="W1662">
            <v>0</v>
          </cell>
          <cell r="X1662">
            <v>0</v>
          </cell>
          <cell r="Y1662">
            <v>0</v>
          </cell>
          <cell r="Z1662">
            <v>0</v>
          </cell>
          <cell r="AA1662">
            <v>0</v>
          </cell>
          <cell r="AB1662">
            <v>300.50449999999933</v>
          </cell>
          <cell r="AC1662">
            <v>0</v>
          </cell>
        </row>
        <row r="1663">
          <cell r="B1663">
            <v>90141</v>
          </cell>
          <cell r="C1663" t="str">
            <v>Pioneer Preparatory - A Challenge Foundation</v>
          </cell>
          <cell r="D1663" t="str">
            <v xml:space="preserve">078550001   </v>
          </cell>
          <cell r="E1663">
            <v>90140</v>
          </cell>
          <cell r="F1663" t="str">
            <v>Pioneer Preparatory School</v>
          </cell>
          <cell r="G1663" t="str">
            <v xml:space="preserve">078550000   </v>
          </cell>
          <cell r="H1663">
            <v>1999</v>
          </cell>
          <cell r="I1663" t="str">
            <v>Maricopa</v>
          </cell>
          <cell r="J1663" t="str">
            <v>Charter Facility</v>
          </cell>
          <cell r="K1663">
            <v>0.20845070422535211</v>
          </cell>
          <cell r="L1663">
            <v>0.31444759206798867</v>
          </cell>
          <cell r="M1663">
            <v>0.26140000000000002</v>
          </cell>
          <cell r="N1663">
            <v>0.66893039049235992</v>
          </cell>
          <cell r="O1663">
            <v>0.9</v>
          </cell>
          <cell r="P1663">
            <v>0.9</v>
          </cell>
          <cell r="Q1663">
            <v>0</v>
          </cell>
          <cell r="R1663">
            <v>0</v>
          </cell>
          <cell r="S1663">
            <v>0.26140000000000002</v>
          </cell>
          <cell r="T1663">
            <v>0</v>
          </cell>
          <cell r="U1663">
            <v>0</v>
          </cell>
          <cell r="V1663">
            <v>0.26140000000000002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471.62900000000189</v>
          </cell>
          <cell r="AC1663">
            <v>0</v>
          </cell>
        </row>
        <row r="1664">
          <cell r="B1664">
            <v>91054</v>
          </cell>
          <cell r="C1664" t="str">
            <v>PLC Arts Academy at Scottsdale, Inc.</v>
          </cell>
          <cell r="D1664" t="str">
            <v xml:space="preserve">078598001   </v>
          </cell>
          <cell r="E1664">
            <v>91053</v>
          </cell>
          <cell r="F1664" t="str">
            <v>PLC Arts Academy at Scottsdale, Inc.</v>
          </cell>
          <cell r="G1664" t="str">
            <v xml:space="preserve">078598000   </v>
          </cell>
          <cell r="H1664">
            <v>1999</v>
          </cell>
          <cell r="I1664" t="str">
            <v>Maricopa</v>
          </cell>
          <cell r="J1664" t="str">
            <v>Charter Facility</v>
          </cell>
          <cell r="K1664">
            <v>0.66666666666666663</v>
          </cell>
          <cell r="L1664">
            <v>0.55555555555555558</v>
          </cell>
          <cell r="M1664">
            <v>0.61109999999999998</v>
          </cell>
          <cell r="N1664">
            <v>0.184</v>
          </cell>
          <cell r="O1664">
            <v>0.13</v>
          </cell>
          <cell r="P1664">
            <v>0.184</v>
          </cell>
          <cell r="Q1664">
            <v>0</v>
          </cell>
          <cell r="R1664">
            <v>0</v>
          </cell>
          <cell r="S1664" t="str">
            <v/>
          </cell>
          <cell r="T1664">
            <v>0</v>
          </cell>
          <cell r="U1664">
            <v>0</v>
          </cell>
          <cell r="V1664" t="str">
            <v/>
          </cell>
          <cell r="W1664">
            <v>0</v>
          </cell>
          <cell r="X1664">
            <v>0</v>
          </cell>
          <cell r="Y1664">
            <v>0</v>
          </cell>
          <cell r="Z1664">
            <v>0</v>
          </cell>
          <cell r="AA1664">
            <v>0</v>
          </cell>
          <cell r="AB1664">
            <v>10.042400000000002</v>
          </cell>
          <cell r="AC1664">
            <v>0</v>
          </cell>
        </row>
        <row r="1665">
          <cell r="B1665">
            <v>79909</v>
          </cell>
          <cell r="C1665" t="str">
            <v>Canyon Pointe Academy</v>
          </cell>
          <cell r="D1665" t="str">
            <v xml:space="preserve">078925002   </v>
          </cell>
          <cell r="E1665">
            <v>79455</v>
          </cell>
          <cell r="F1665" t="str">
            <v>Pointe Educational Services</v>
          </cell>
          <cell r="G1665" t="str">
            <v xml:space="preserve">078925000   </v>
          </cell>
          <cell r="H1665">
            <v>1999</v>
          </cell>
          <cell r="I1665" t="str">
            <v>Maricopa</v>
          </cell>
          <cell r="J1665" t="str">
            <v>Charter Facility</v>
          </cell>
          <cell r="K1665">
            <v>0.40522875816993464</v>
          </cell>
          <cell r="L1665">
            <v>0.3032258064516129</v>
          </cell>
          <cell r="M1665">
            <v>0.35420000000000001</v>
          </cell>
          <cell r="N1665">
            <v>0.35797665369649806</v>
          </cell>
          <cell r="O1665">
            <v>0</v>
          </cell>
          <cell r="P1665">
            <v>0.35797665369649806</v>
          </cell>
          <cell r="Q1665">
            <v>0</v>
          </cell>
          <cell r="R1665">
            <v>0</v>
          </cell>
          <cell r="S1665" t="str">
            <v/>
          </cell>
          <cell r="T1665">
            <v>0</v>
          </cell>
          <cell r="U1665">
            <v>0</v>
          </cell>
          <cell r="V1665" t="str">
            <v/>
          </cell>
          <cell r="W1665">
            <v>0</v>
          </cell>
          <cell r="X1665">
            <v>0</v>
          </cell>
          <cell r="Y1665">
            <v>0</v>
          </cell>
          <cell r="Z1665">
            <v>0</v>
          </cell>
          <cell r="AA1665">
            <v>0</v>
          </cell>
          <cell r="AB1665">
            <v>100.96809999999985</v>
          </cell>
          <cell r="AC1665">
            <v>0</v>
          </cell>
        </row>
        <row r="1666">
          <cell r="B1666">
            <v>79456</v>
          </cell>
          <cell r="C1666" t="str">
            <v>North Pointe Preparatory</v>
          </cell>
          <cell r="D1666" t="str">
            <v xml:space="preserve">078925001   </v>
          </cell>
          <cell r="E1666">
            <v>79455</v>
          </cell>
          <cell r="F1666" t="str">
            <v>Pointe Educational Services</v>
          </cell>
          <cell r="G1666" t="str">
            <v xml:space="preserve">078925000   </v>
          </cell>
          <cell r="H1666">
            <v>1999</v>
          </cell>
          <cell r="I1666" t="str">
            <v>Maricopa</v>
          </cell>
          <cell r="J1666" t="str">
            <v>Charter Facility</v>
          </cell>
          <cell r="K1666">
            <v>0.43086816720257237</v>
          </cell>
          <cell r="L1666">
            <v>0.24065040650406505</v>
          </cell>
          <cell r="M1666">
            <v>0.33579999999999999</v>
          </cell>
          <cell r="N1666">
            <v>0.53708439897698212</v>
          </cell>
          <cell r="O1666">
            <v>0</v>
          </cell>
          <cell r="P1666">
            <v>0.53708439897698212</v>
          </cell>
          <cell r="Q1666">
            <v>0</v>
          </cell>
          <cell r="R1666">
            <v>0</v>
          </cell>
          <cell r="S1666" t="str">
            <v/>
          </cell>
          <cell r="T1666">
            <v>0</v>
          </cell>
          <cell r="U1666">
            <v>0</v>
          </cell>
          <cell r="V1666" t="str">
            <v/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616.14160000000174</v>
          </cell>
          <cell r="AC1666">
            <v>0</v>
          </cell>
        </row>
        <row r="1667">
          <cell r="B1667">
            <v>80473</v>
          </cell>
          <cell r="C1667" t="str">
            <v>Pinnacle Pointe Academy</v>
          </cell>
          <cell r="D1667" t="str">
            <v xml:space="preserve">078925003   </v>
          </cell>
          <cell r="E1667">
            <v>79455</v>
          </cell>
          <cell r="F1667" t="str">
            <v>Pointe Educational Services</v>
          </cell>
          <cell r="G1667" t="str">
            <v xml:space="preserve">078925000   </v>
          </cell>
          <cell r="H1667">
            <v>1999</v>
          </cell>
          <cell r="I1667" t="str">
            <v>Maricopa</v>
          </cell>
          <cell r="J1667" t="str">
            <v>Charter Facility</v>
          </cell>
          <cell r="K1667">
            <v>0.61290322580645162</v>
          </cell>
          <cell r="L1667">
            <v>0.66129032258064513</v>
          </cell>
          <cell r="M1667">
            <v>0.6371</v>
          </cell>
          <cell r="N1667">
            <v>0.27272727272727271</v>
          </cell>
          <cell r="O1667">
            <v>0</v>
          </cell>
          <cell r="P1667">
            <v>0.27272727272727271</v>
          </cell>
          <cell r="Q1667">
            <v>225</v>
          </cell>
          <cell r="R1667">
            <v>21783.38</v>
          </cell>
          <cell r="S1667" t="str">
            <v/>
          </cell>
          <cell r="T1667">
            <v>0</v>
          </cell>
          <cell r="U1667">
            <v>0</v>
          </cell>
          <cell r="V1667" t="str">
            <v/>
          </cell>
          <cell r="W1667">
            <v>0</v>
          </cell>
          <cell r="X1667">
            <v>0</v>
          </cell>
          <cell r="Y1667">
            <v>0</v>
          </cell>
          <cell r="Z1667">
            <v>0</v>
          </cell>
          <cell r="AA1667">
            <v>0</v>
          </cell>
          <cell r="AB1667">
            <v>96.814999999999912</v>
          </cell>
          <cell r="AC1667">
            <v>21783.38</v>
          </cell>
          <cell r="AD1667">
            <v>13070.03</v>
          </cell>
        </row>
        <row r="1668">
          <cell r="B1668">
            <v>4798</v>
          </cell>
          <cell r="C1668" t="str">
            <v>Pomerene Elementary School</v>
          </cell>
          <cell r="D1668" t="str">
            <v xml:space="preserve">020364101   </v>
          </cell>
          <cell r="E1668">
            <v>4188</v>
          </cell>
          <cell r="F1668" t="str">
            <v>Pomerene Elementary District</v>
          </cell>
          <cell r="G1668" t="str">
            <v xml:space="preserve">020364000   </v>
          </cell>
          <cell r="H1668">
            <v>1030</v>
          </cell>
          <cell r="I1668" t="str">
            <v>Cochise</v>
          </cell>
          <cell r="J1668" t="str">
            <v>In An Elementary Not In High School District</v>
          </cell>
          <cell r="K1668">
            <v>0.5</v>
          </cell>
          <cell r="L1668">
            <v>0.68571428571428572</v>
          </cell>
          <cell r="M1668">
            <v>0.59289999999999998</v>
          </cell>
          <cell r="N1668">
            <v>0.4838709677419355</v>
          </cell>
          <cell r="O1668">
            <v>0.48</v>
          </cell>
          <cell r="P1668">
            <v>0.4838709677419355</v>
          </cell>
          <cell r="Q1668">
            <v>0</v>
          </cell>
          <cell r="R1668">
            <v>0</v>
          </cell>
          <cell r="S1668" t="str">
            <v/>
          </cell>
          <cell r="T1668">
            <v>0</v>
          </cell>
          <cell r="U1668">
            <v>0</v>
          </cell>
          <cell r="V1668" t="str">
            <v/>
          </cell>
          <cell r="W1668">
            <v>0</v>
          </cell>
          <cell r="X1668">
            <v>0</v>
          </cell>
          <cell r="Y1668">
            <v>0</v>
          </cell>
          <cell r="Z1668">
            <v>0</v>
          </cell>
          <cell r="AA1668">
            <v>0</v>
          </cell>
          <cell r="AB1668">
            <v>101.02670000000003</v>
          </cell>
          <cell r="AC1668">
            <v>0</v>
          </cell>
        </row>
        <row r="1669">
          <cell r="B1669">
            <v>91830</v>
          </cell>
          <cell r="C1669" t="str">
            <v>Arizona Insight Academy</v>
          </cell>
          <cell r="D1669" t="str">
            <v xml:space="preserve">108796002   </v>
          </cell>
          <cell r="E1669">
            <v>87405</v>
          </cell>
          <cell r="F1669" t="str">
            <v>Portable Practical Educational Preparation, Inc. (PPEP, Inc.)</v>
          </cell>
          <cell r="G1669" t="str">
            <v xml:space="preserve">108796000   </v>
          </cell>
          <cell r="H1669">
            <v>1999</v>
          </cell>
          <cell r="I1669" t="str">
            <v>Pima</v>
          </cell>
          <cell r="J1669" t="str">
            <v>Charter Facility</v>
          </cell>
          <cell r="K1669">
            <v>0.21763085399449036</v>
          </cell>
          <cell r="L1669">
            <v>0.11130742049469965</v>
          </cell>
          <cell r="M1669">
            <v>0.16450000000000001</v>
          </cell>
          <cell r="N1669">
            <v>0.22401247401247401</v>
          </cell>
          <cell r="O1669">
            <v>0</v>
          </cell>
          <cell r="P1669">
            <v>0.22401247401247401</v>
          </cell>
          <cell r="Q1669">
            <v>0</v>
          </cell>
          <cell r="R1669">
            <v>0</v>
          </cell>
          <cell r="S1669" t="str">
            <v/>
          </cell>
          <cell r="T1669">
            <v>0</v>
          </cell>
          <cell r="U1669">
            <v>0</v>
          </cell>
          <cell r="V1669" t="str">
            <v/>
          </cell>
          <cell r="W1669">
            <v>0</v>
          </cell>
          <cell r="X1669">
            <v>0</v>
          </cell>
          <cell r="Y1669">
            <v>1</v>
          </cell>
          <cell r="Z1669">
            <v>0</v>
          </cell>
          <cell r="AA1669">
            <v>0</v>
          </cell>
          <cell r="AB1669">
            <v>953.31109999999967</v>
          </cell>
          <cell r="AC1669">
            <v>0</v>
          </cell>
        </row>
        <row r="1670">
          <cell r="B1670">
            <v>79705</v>
          </cell>
          <cell r="C1670" t="str">
            <v>Arizona Virtual Academy</v>
          </cell>
          <cell r="D1670" t="str">
            <v xml:space="preserve">108796001   </v>
          </cell>
          <cell r="E1670">
            <v>87405</v>
          </cell>
          <cell r="F1670" t="str">
            <v>Portable Practical Educational Preparation, Inc. (PPEP, Inc.)</v>
          </cell>
          <cell r="G1670" t="str">
            <v xml:space="preserve">108796000   </v>
          </cell>
          <cell r="H1670">
            <v>1999</v>
          </cell>
          <cell r="I1670" t="str">
            <v>Pima</v>
          </cell>
          <cell r="J1670" t="str">
            <v>Charter Facility</v>
          </cell>
          <cell r="K1670">
            <v>0.39461279461279464</v>
          </cell>
          <cell r="L1670">
            <v>0.25672371638141811</v>
          </cell>
          <cell r="M1670">
            <v>0.32569999999999999</v>
          </cell>
          <cell r="N1670">
            <v>0.24662627375378685</v>
          </cell>
          <cell r="O1670">
            <v>0</v>
          </cell>
          <cell r="P1670">
            <v>0.24662627375378685</v>
          </cell>
          <cell r="Q1670">
            <v>0</v>
          </cell>
          <cell r="R1670">
            <v>0</v>
          </cell>
          <cell r="S1670" t="str">
            <v/>
          </cell>
          <cell r="T1670">
            <v>0</v>
          </cell>
          <cell r="U1670">
            <v>0</v>
          </cell>
          <cell r="V1670" t="str">
            <v/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3460.9552999999996</v>
          </cell>
          <cell r="AC1670">
            <v>0</v>
          </cell>
        </row>
        <row r="1671">
          <cell r="B1671">
            <v>87681</v>
          </cell>
          <cell r="C1671" t="str">
            <v>PPEC Tec - Robles Junction Learning Center-CLOSED</v>
          </cell>
          <cell r="D1671" t="str">
            <v xml:space="preserve">108744216   </v>
          </cell>
          <cell r="E1671">
            <v>4431</v>
          </cell>
          <cell r="F1671" t="str">
            <v>Portable Practical Educational Preparation, Inc. (PPEP, Inc.)</v>
          </cell>
          <cell r="G1671" t="str">
            <v xml:space="preserve">108744000   </v>
          </cell>
          <cell r="H1671">
            <v>1999</v>
          </cell>
          <cell r="I1671" t="str">
            <v>Pima</v>
          </cell>
          <cell r="J1671" t="str">
            <v>Charter Facility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  <cell r="S1671" t="str">
            <v/>
          </cell>
          <cell r="T1671">
            <v>0</v>
          </cell>
          <cell r="U1671">
            <v>0</v>
          </cell>
          <cell r="V1671" t="str">
            <v/>
          </cell>
          <cell r="W1671">
            <v>0</v>
          </cell>
          <cell r="X1671">
            <v>0</v>
          </cell>
          <cell r="Y1671">
            <v>0</v>
          </cell>
          <cell r="Z1671">
            <v>0</v>
          </cell>
          <cell r="AA1671">
            <v>0</v>
          </cell>
          <cell r="AB1671">
            <v>0</v>
          </cell>
          <cell r="AC1671">
            <v>0</v>
          </cell>
        </row>
        <row r="1672">
          <cell r="B1672">
            <v>5876</v>
          </cell>
          <cell r="C1672" t="str">
            <v>PPEP TEC - Alice S. Paul Learning Center</v>
          </cell>
          <cell r="D1672" t="str">
            <v xml:space="preserve">108744204   </v>
          </cell>
          <cell r="E1672">
            <v>4431</v>
          </cell>
          <cell r="F1672" t="str">
            <v>Portable Practical Educational Preparation, Inc. (PPEP, Inc.)</v>
          </cell>
          <cell r="G1672" t="str">
            <v xml:space="preserve">108744000   </v>
          </cell>
          <cell r="H1672">
            <v>1999</v>
          </cell>
          <cell r="I1672" t="str">
            <v>Pima</v>
          </cell>
          <cell r="J1672" t="str">
            <v>Charter Facility</v>
          </cell>
          <cell r="K1672">
            <v>2.0833333333333332E-2</v>
          </cell>
          <cell r="L1672">
            <v>0.05</v>
          </cell>
          <cell r="M1672">
            <v>3.5400000000000001E-2</v>
          </cell>
          <cell r="N1672">
            <v>0.38596491228070173</v>
          </cell>
          <cell r="O1672">
            <v>0.82</v>
          </cell>
          <cell r="P1672">
            <v>0.82</v>
          </cell>
          <cell r="Q1672">
            <v>0</v>
          </cell>
          <cell r="R1672">
            <v>0</v>
          </cell>
          <cell r="S1672">
            <v>3.5400000000000001E-2</v>
          </cell>
          <cell r="T1672">
            <v>0</v>
          </cell>
          <cell r="U1672">
            <v>0</v>
          </cell>
          <cell r="V1672">
            <v>3.5400000000000001E-2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  <cell r="AB1672">
            <v>91.077699999999922</v>
          </cell>
          <cell r="AC1672">
            <v>0</v>
          </cell>
        </row>
        <row r="1673">
          <cell r="B1673">
            <v>5873</v>
          </cell>
          <cell r="C1673" t="str">
            <v>PPEP TEC - Celestino Fernandez Learning Center</v>
          </cell>
          <cell r="D1673" t="str">
            <v xml:space="preserve">108744201   </v>
          </cell>
          <cell r="E1673">
            <v>4431</v>
          </cell>
          <cell r="F1673" t="str">
            <v>Portable Practical Educational Preparation, Inc. (PPEP, Inc.)</v>
          </cell>
          <cell r="G1673" t="str">
            <v xml:space="preserve">108744000   </v>
          </cell>
          <cell r="H1673">
            <v>1999</v>
          </cell>
          <cell r="I1673" t="str">
            <v>Pima</v>
          </cell>
          <cell r="J1673" t="str">
            <v>Charter Facility</v>
          </cell>
          <cell r="K1673">
            <v>7.6923076923076927E-2</v>
          </cell>
          <cell r="L1673">
            <v>7.3529411764705885E-2</v>
          </cell>
          <cell r="M1673">
            <v>7.5200000000000003E-2</v>
          </cell>
          <cell r="N1673">
            <v>6.9182389937106917E-2</v>
          </cell>
          <cell r="O1673">
            <v>0.76</v>
          </cell>
          <cell r="P1673">
            <v>0.76</v>
          </cell>
          <cell r="Q1673">
            <v>0</v>
          </cell>
          <cell r="R1673">
            <v>0</v>
          </cell>
          <cell r="S1673">
            <v>7.5200000000000003E-2</v>
          </cell>
          <cell r="T1673">
            <v>0</v>
          </cell>
          <cell r="U1673">
            <v>0</v>
          </cell>
          <cell r="V1673">
            <v>7.5200000000000003E-2</v>
          </cell>
          <cell r="W1673">
            <v>0</v>
          </cell>
          <cell r="X1673">
            <v>0</v>
          </cell>
          <cell r="Y1673">
            <v>0</v>
          </cell>
          <cell r="Z1673">
            <v>0</v>
          </cell>
          <cell r="AA1673">
            <v>0</v>
          </cell>
          <cell r="AB1673">
            <v>165.3031</v>
          </cell>
          <cell r="AC1673">
            <v>0</v>
          </cell>
        </row>
        <row r="1674">
          <cell r="B1674">
            <v>5878</v>
          </cell>
          <cell r="C1674" t="str">
            <v>PPEP TEC - Cesar Chavez Learning Center</v>
          </cell>
          <cell r="D1674" t="str">
            <v xml:space="preserve">108744206   </v>
          </cell>
          <cell r="E1674">
            <v>4431</v>
          </cell>
          <cell r="F1674" t="str">
            <v>Portable Practical Educational Preparation, Inc. (PPEP, Inc.)</v>
          </cell>
          <cell r="G1674" t="str">
            <v xml:space="preserve">108744000   </v>
          </cell>
          <cell r="H1674">
            <v>1999</v>
          </cell>
          <cell r="I1674" t="str">
            <v>Pima</v>
          </cell>
          <cell r="J1674" t="str">
            <v>Charter Facility</v>
          </cell>
          <cell r="K1674">
            <v>0.12244897959183673</v>
          </cell>
          <cell r="L1674">
            <v>0.11363636363636363</v>
          </cell>
          <cell r="M1674">
            <v>0.11799999999999999</v>
          </cell>
          <cell r="N1674">
            <v>0</v>
          </cell>
          <cell r="O1674">
            <v>1</v>
          </cell>
          <cell r="P1674">
            <v>1</v>
          </cell>
          <cell r="Q1674">
            <v>0</v>
          </cell>
          <cell r="R1674">
            <v>0</v>
          </cell>
          <cell r="S1674">
            <v>0.11799999999999999</v>
          </cell>
          <cell r="T1674">
            <v>0</v>
          </cell>
          <cell r="U1674">
            <v>0</v>
          </cell>
          <cell r="V1674">
            <v>0.11799999999999999</v>
          </cell>
          <cell r="W1674">
            <v>0</v>
          </cell>
          <cell r="X1674">
            <v>0</v>
          </cell>
          <cell r="Y1674">
            <v>0</v>
          </cell>
          <cell r="Z1674">
            <v>0</v>
          </cell>
          <cell r="AA1674">
            <v>0</v>
          </cell>
          <cell r="AB1674">
            <v>126.61889999999991</v>
          </cell>
          <cell r="AC1674">
            <v>0</v>
          </cell>
        </row>
        <row r="1675">
          <cell r="B1675">
            <v>5880</v>
          </cell>
          <cell r="C1675" t="str">
            <v>PPEP TEC - Colin L. Powell Learning Center</v>
          </cell>
          <cell r="D1675" t="str">
            <v xml:space="preserve">108744208   </v>
          </cell>
          <cell r="E1675">
            <v>4431</v>
          </cell>
          <cell r="F1675" t="str">
            <v>Portable Practical Educational Preparation, Inc. (PPEP, Inc.)</v>
          </cell>
          <cell r="G1675" t="str">
            <v xml:space="preserve">108744000   </v>
          </cell>
          <cell r="H1675">
            <v>1999</v>
          </cell>
          <cell r="I1675" t="str">
            <v>Pima</v>
          </cell>
          <cell r="J1675" t="str">
            <v>Charter Facility</v>
          </cell>
          <cell r="K1675">
            <v>6.6666666666666666E-2</v>
          </cell>
          <cell r="L1675">
            <v>5.7142857142857141E-2</v>
          </cell>
          <cell r="M1675">
            <v>6.1899999999999997E-2</v>
          </cell>
          <cell r="N1675">
            <v>5.3333333333333337E-2</v>
          </cell>
          <cell r="O1675">
            <v>1</v>
          </cell>
          <cell r="P1675">
            <v>1</v>
          </cell>
          <cell r="Q1675">
            <v>0</v>
          </cell>
          <cell r="R1675">
            <v>0</v>
          </cell>
          <cell r="S1675">
            <v>6.1899999999999997E-2</v>
          </cell>
          <cell r="T1675">
            <v>0</v>
          </cell>
          <cell r="U1675">
            <v>0</v>
          </cell>
          <cell r="V1675">
            <v>6.1899999999999997E-2</v>
          </cell>
          <cell r="W1675">
            <v>0</v>
          </cell>
          <cell r="X1675">
            <v>0</v>
          </cell>
          <cell r="Y1675">
            <v>1</v>
          </cell>
          <cell r="Z1675">
            <v>0</v>
          </cell>
          <cell r="AA1675">
            <v>0</v>
          </cell>
          <cell r="AB1675">
            <v>79.984599999999944</v>
          </cell>
          <cell r="AC1675">
            <v>0</v>
          </cell>
        </row>
        <row r="1676">
          <cell r="B1676">
            <v>5884</v>
          </cell>
          <cell r="C1676" t="str">
            <v>PPEP TEC - John David Arnold Learning Center-CLOSED</v>
          </cell>
          <cell r="D1676" t="str">
            <v xml:space="preserve">108744212   </v>
          </cell>
          <cell r="E1676">
            <v>4431</v>
          </cell>
          <cell r="F1676" t="str">
            <v>Portable Practical Educational Preparation, Inc. (PPEP, Inc.)</v>
          </cell>
          <cell r="G1676" t="str">
            <v xml:space="preserve">108744000   </v>
          </cell>
          <cell r="H1676">
            <v>1999</v>
          </cell>
          <cell r="I1676" t="str">
            <v>Pima</v>
          </cell>
          <cell r="J1676" t="str">
            <v>Charter Facility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 t="str">
            <v/>
          </cell>
          <cell r="T1676">
            <v>0</v>
          </cell>
          <cell r="U1676">
            <v>0</v>
          </cell>
          <cell r="V1676" t="str">
            <v/>
          </cell>
          <cell r="W1676">
            <v>0</v>
          </cell>
          <cell r="X1676">
            <v>0</v>
          </cell>
          <cell r="Y1676">
            <v>0</v>
          </cell>
          <cell r="Z1676">
            <v>0</v>
          </cell>
          <cell r="AA1676">
            <v>0</v>
          </cell>
          <cell r="AB1676">
            <v>0</v>
          </cell>
          <cell r="AC1676">
            <v>0</v>
          </cell>
        </row>
        <row r="1677">
          <cell r="B1677">
            <v>5879</v>
          </cell>
          <cell r="C1677" t="str">
            <v>PPEP TEC - Jose Yepez Learning Center</v>
          </cell>
          <cell r="D1677" t="str">
            <v xml:space="preserve">108744207   </v>
          </cell>
          <cell r="E1677">
            <v>4431</v>
          </cell>
          <cell r="F1677" t="str">
            <v>Portable Practical Educational Preparation, Inc. (PPEP, Inc.)</v>
          </cell>
          <cell r="G1677" t="str">
            <v xml:space="preserve">108744000   </v>
          </cell>
          <cell r="H1677">
            <v>1999</v>
          </cell>
          <cell r="I1677" t="str">
            <v>Pima</v>
          </cell>
          <cell r="J1677" t="str">
            <v>Charter Facility</v>
          </cell>
          <cell r="K1677">
            <v>5.8823529411764705E-2</v>
          </cell>
          <cell r="L1677">
            <v>6.25E-2</v>
          </cell>
          <cell r="M1677">
            <v>6.0699999999999997E-2</v>
          </cell>
          <cell r="N1677">
            <v>1.0869565217391304E-2</v>
          </cell>
          <cell r="O1677">
            <v>1</v>
          </cell>
          <cell r="P1677">
            <v>1</v>
          </cell>
          <cell r="Q1677">
            <v>0</v>
          </cell>
          <cell r="R1677">
            <v>0</v>
          </cell>
          <cell r="S1677">
            <v>6.0699999999999997E-2</v>
          </cell>
          <cell r="T1677">
            <v>0</v>
          </cell>
          <cell r="U1677">
            <v>0</v>
          </cell>
          <cell r="V1677">
            <v>6.0699999999999997E-2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98.839999999999861</v>
          </cell>
          <cell r="AC1677">
            <v>0</v>
          </cell>
        </row>
        <row r="1678">
          <cell r="B1678">
            <v>5874</v>
          </cell>
          <cell r="C1678" t="str">
            <v>PPEP TEC - 'Lito' Pena Learning Center-CLOSED</v>
          </cell>
          <cell r="D1678" t="str">
            <v xml:space="preserve">108744202   </v>
          </cell>
          <cell r="E1678">
            <v>4431</v>
          </cell>
          <cell r="F1678" t="str">
            <v>Portable Practical Educational Preparation, Inc. (PPEP, Inc.)</v>
          </cell>
          <cell r="G1678" t="str">
            <v xml:space="preserve">108744000   </v>
          </cell>
          <cell r="H1678">
            <v>1999</v>
          </cell>
          <cell r="I1678" t="str">
            <v>Pima</v>
          </cell>
          <cell r="J1678" t="str">
            <v>Charter Facility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 t="str">
            <v/>
          </cell>
          <cell r="T1678">
            <v>0</v>
          </cell>
          <cell r="U1678">
            <v>0</v>
          </cell>
          <cell r="V1678" t="str">
            <v/>
          </cell>
          <cell r="W1678">
            <v>0</v>
          </cell>
          <cell r="X1678">
            <v>0</v>
          </cell>
          <cell r="Y1678">
            <v>0</v>
          </cell>
          <cell r="Z1678">
            <v>0</v>
          </cell>
          <cell r="AA1678">
            <v>0</v>
          </cell>
          <cell r="AB1678">
            <v>0</v>
          </cell>
          <cell r="AC1678">
            <v>0</v>
          </cell>
        </row>
        <row r="1679">
          <cell r="B1679">
            <v>5883</v>
          </cell>
          <cell r="C1679" t="str">
            <v>PPEP TEC - Manuel Borjorquez Learning Center-CLOSED</v>
          </cell>
          <cell r="D1679" t="str">
            <v xml:space="preserve">108744211   </v>
          </cell>
          <cell r="E1679">
            <v>4431</v>
          </cell>
          <cell r="F1679" t="str">
            <v>Portable Practical Educational Preparation, Inc. (PPEP, Inc.)</v>
          </cell>
          <cell r="G1679" t="str">
            <v xml:space="preserve">108744000   </v>
          </cell>
          <cell r="H1679">
            <v>1999</v>
          </cell>
          <cell r="I1679" t="str">
            <v>Pima</v>
          </cell>
          <cell r="J1679" t="str">
            <v>Charter Facility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 t="str">
            <v/>
          </cell>
          <cell r="T1679">
            <v>0</v>
          </cell>
          <cell r="U1679">
            <v>0</v>
          </cell>
          <cell r="V1679" t="str">
            <v/>
          </cell>
          <cell r="W1679">
            <v>0</v>
          </cell>
          <cell r="X1679">
            <v>0</v>
          </cell>
          <cell r="Y1679">
            <v>0</v>
          </cell>
          <cell r="Z1679">
            <v>0</v>
          </cell>
          <cell r="AA1679">
            <v>0</v>
          </cell>
          <cell r="AB1679">
            <v>0</v>
          </cell>
          <cell r="AC1679">
            <v>0</v>
          </cell>
        </row>
        <row r="1680">
          <cell r="B1680">
            <v>5877</v>
          </cell>
          <cell r="C1680" t="str">
            <v>PPEP TEC - Raul H. Castro Learning Center</v>
          </cell>
          <cell r="D1680" t="str">
            <v xml:space="preserve">108744205   </v>
          </cell>
          <cell r="E1680">
            <v>4431</v>
          </cell>
          <cell r="F1680" t="str">
            <v>Portable Practical Educational Preparation, Inc. (PPEP, Inc.)</v>
          </cell>
          <cell r="G1680" t="str">
            <v xml:space="preserve">108744000   </v>
          </cell>
          <cell r="H1680">
            <v>1999</v>
          </cell>
          <cell r="I1680" t="str">
            <v>Pima</v>
          </cell>
          <cell r="J1680" t="str">
            <v>Charter Facility</v>
          </cell>
          <cell r="K1680">
            <v>0.16666666666666666</v>
          </cell>
          <cell r="L1680">
            <v>1</v>
          </cell>
          <cell r="M1680">
            <v>0.58330000000000004</v>
          </cell>
          <cell r="N1680">
            <v>6.1224489795918366E-2</v>
          </cell>
          <cell r="O1680">
            <v>0.82</v>
          </cell>
          <cell r="P1680">
            <v>0.82</v>
          </cell>
          <cell r="Q1680">
            <v>0</v>
          </cell>
          <cell r="R1680">
            <v>0</v>
          </cell>
          <cell r="S1680">
            <v>0.58330000000000004</v>
          </cell>
          <cell r="T1680">
            <v>400</v>
          </cell>
          <cell r="U1680">
            <v>63814.12</v>
          </cell>
          <cell r="V1680">
            <v>0.58330000000000004</v>
          </cell>
          <cell r="W1680">
            <v>0</v>
          </cell>
          <cell r="X1680">
            <v>0</v>
          </cell>
          <cell r="Y1680">
            <v>0</v>
          </cell>
          <cell r="Z1680">
            <v>0</v>
          </cell>
          <cell r="AA1680">
            <v>0</v>
          </cell>
          <cell r="AB1680">
            <v>159.53529999999992</v>
          </cell>
          <cell r="AC1680">
            <v>63814.12</v>
          </cell>
          <cell r="AD1680">
            <v>38288.47</v>
          </cell>
        </row>
        <row r="1681">
          <cell r="B1681">
            <v>5882</v>
          </cell>
          <cell r="C1681" t="str">
            <v>PPEP TEC - Victor Soltero Learning Center</v>
          </cell>
          <cell r="D1681" t="str">
            <v xml:space="preserve">108744210   </v>
          </cell>
          <cell r="E1681">
            <v>4431</v>
          </cell>
          <cell r="F1681" t="str">
            <v>Portable Practical Educational Preparation, Inc. (PPEP, Inc.)</v>
          </cell>
          <cell r="G1681" t="str">
            <v xml:space="preserve">108744000   </v>
          </cell>
          <cell r="H1681">
            <v>1999</v>
          </cell>
          <cell r="I1681" t="str">
            <v>Pima</v>
          </cell>
          <cell r="J1681" t="str">
            <v>Charter Facility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 t="str">
            <v/>
          </cell>
          <cell r="T1681">
            <v>0</v>
          </cell>
          <cell r="U1681">
            <v>0</v>
          </cell>
          <cell r="V1681" t="str">
            <v/>
          </cell>
          <cell r="W1681">
            <v>0</v>
          </cell>
          <cell r="X1681">
            <v>0</v>
          </cell>
          <cell r="Y1681">
            <v>0</v>
          </cell>
          <cell r="Z1681">
            <v>0</v>
          </cell>
          <cell r="AA1681">
            <v>0</v>
          </cell>
          <cell r="AB1681">
            <v>0</v>
          </cell>
          <cell r="AC1681">
            <v>0</v>
          </cell>
        </row>
        <row r="1682">
          <cell r="B1682">
            <v>79570</v>
          </cell>
          <cell r="C1682" t="str">
            <v>Premier Charter High School</v>
          </cell>
          <cell r="D1682" t="str">
            <v xml:space="preserve">078939201   </v>
          </cell>
          <cell r="E1682">
            <v>79569</v>
          </cell>
          <cell r="F1682" t="str">
            <v>Premier Charter High School</v>
          </cell>
          <cell r="G1682" t="str">
            <v xml:space="preserve">078939000   </v>
          </cell>
          <cell r="H1682">
            <v>1999</v>
          </cell>
          <cell r="I1682" t="str">
            <v>Maricopa</v>
          </cell>
          <cell r="J1682" t="str">
            <v>Charter Facility</v>
          </cell>
          <cell r="K1682">
            <v>7.2916666666666671E-2</v>
          </cell>
          <cell r="L1682">
            <v>0.1</v>
          </cell>
          <cell r="M1682">
            <v>8.6499999999999994E-2</v>
          </cell>
          <cell r="N1682">
            <v>1.0680851063829788</v>
          </cell>
          <cell r="O1682">
            <v>0.95</v>
          </cell>
          <cell r="P1682">
            <v>1.0680851063829788</v>
          </cell>
          <cell r="Q1682">
            <v>0</v>
          </cell>
          <cell r="R1682">
            <v>0</v>
          </cell>
          <cell r="S1682">
            <v>8.6499999999999994E-2</v>
          </cell>
          <cell r="T1682">
            <v>0</v>
          </cell>
          <cell r="U1682">
            <v>0</v>
          </cell>
          <cell r="V1682">
            <v>8.6499999999999994E-2</v>
          </cell>
          <cell r="W1682">
            <v>0</v>
          </cell>
          <cell r="X1682">
            <v>0</v>
          </cell>
          <cell r="Y1682">
            <v>1</v>
          </cell>
          <cell r="Z1682">
            <v>0</v>
          </cell>
          <cell r="AA1682">
            <v>0</v>
          </cell>
          <cell r="AB1682">
            <v>226.12140000000005</v>
          </cell>
          <cell r="AC1682">
            <v>0</v>
          </cell>
        </row>
        <row r="1683">
          <cell r="B1683">
            <v>8132</v>
          </cell>
          <cell r="C1683" t="str">
            <v>Abia Judd Elementary School</v>
          </cell>
          <cell r="D1683" t="str">
            <v xml:space="preserve">130201016   </v>
          </cell>
          <cell r="E1683">
            <v>4466</v>
          </cell>
          <cell r="F1683" t="str">
            <v>Prescott Unified District</v>
          </cell>
          <cell r="G1683" t="str">
            <v xml:space="preserve">130201000   </v>
          </cell>
          <cell r="H1683">
            <v>1027</v>
          </cell>
          <cell r="I1683" t="str">
            <v>Yavapai</v>
          </cell>
          <cell r="J1683" t="str">
            <v>In A Unified School District</v>
          </cell>
          <cell r="K1683">
            <v>0.70319634703196343</v>
          </cell>
          <cell r="L1683">
            <v>0.73059360730593603</v>
          </cell>
          <cell r="M1683">
            <v>0.71689999999999998</v>
          </cell>
          <cell r="N1683">
            <v>0.17208413001912046</v>
          </cell>
          <cell r="O1683">
            <v>0.35</v>
          </cell>
          <cell r="P1683">
            <v>0.35</v>
          </cell>
          <cell r="Q1683">
            <v>225</v>
          </cell>
          <cell r="R1683">
            <v>101648.03</v>
          </cell>
          <cell r="S1683" t="str">
            <v/>
          </cell>
          <cell r="T1683">
            <v>0</v>
          </cell>
          <cell r="U1683">
            <v>0</v>
          </cell>
          <cell r="V1683" t="str">
            <v/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451.76900000000001</v>
          </cell>
          <cell r="AC1683">
            <v>101648.03</v>
          </cell>
          <cell r="AD1683">
            <v>60988.82</v>
          </cell>
        </row>
        <row r="1684">
          <cell r="B1684">
            <v>8126</v>
          </cell>
          <cell r="C1684" t="str">
            <v>Discovery Gardens Preschool</v>
          </cell>
          <cell r="D1684" t="str">
            <v xml:space="preserve">130201009   </v>
          </cell>
          <cell r="E1684">
            <v>4466</v>
          </cell>
          <cell r="F1684" t="str">
            <v>Prescott Unified District</v>
          </cell>
          <cell r="G1684" t="str">
            <v xml:space="preserve">130201000   </v>
          </cell>
          <cell r="H1684">
            <v>1027</v>
          </cell>
          <cell r="I1684" t="str">
            <v>Yavapai</v>
          </cell>
          <cell r="J1684" t="str">
            <v>In A Unified School District</v>
          </cell>
          <cell r="K1684">
            <v>0</v>
          </cell>
          <cell r="L1684">
            <v>0</v>
          </cell>
          <cell r="M1684">
            <v>0</v>
          </cell>
          <cell r="N1684">
            <v>0.17741935483870969</v>
          </cell>
          <cell r="O1684">
            <v>0</v>
          </cell>
          <cell r="P1684">
            <v>0.17741935483870969</v>
          </cell>
          <cell r="Q1684">
            <v>0</v>
          </cell>
          <cell r="R1684">
            <v>0</v>
          </cell>
          <cell r="S1684" t="str">
            <v/>
          </cell>
          <cell r="T1684">
            <v>0</v>
          </cell>
          <cell r="U1684">
            <v>0</v>
          </cell>
          <cell r="V1684" t="str">
            <v/>
          </cell>
          <cell r="W1684">
            <v>0</v>
          </cell>
          <cell r="X1684">
            <v>0</v>
          </cell>
          <cell r="Y1684">
            <v>0</v>
          </cell>
          <cell r="Z1684">
            <v>0</v>
          </cell>
          <cell r="AA1684">
            <v>0</v>
          </cell>
          <cell r="AB1684">
            <v>19.720000000000002</v>
          </cell>
          <cell r="AC1684">
            <v>0</v>
          </cell>
        </row>
        <row r="1685">
          <cell r="B1685">
            <v>8134</v>
          </cell>
          <cell r="C1685" t="str">
            <v>Granite Mountain Middle School</v>
          </cell>
          <cell r="D1685" t="str">
            <v xml:space="preserve">130201060   </v>
          </cell>
          <cell r="E1685">
            <v>4466</v>
          </cell>
          <cell r="F1685" t="str">
            <v>Prescott Unified District</v>
          </cell>
          <cell r="G1685" t="str">
            <v xml:space="preserve">130201000   </v>
          </cell>
          <cell r="H1685">
            <v>1027</v>
          </cell>
          <cell r="I1685" t="str">
            <v>Yavapai</v>
          </cell>
          <cell r="J1685" t="str">
            <v>In A Unified School District</v>
          </cell>
          <cell r="K1685">
            <v>0.54076539101497501</v>
          </cell>
          <cell r="L1685">
            <v>0.50830564784053156</v>
          </cell>
          <cell r="M1685">
            <v>0.52449999999999997</v>
          </cell>
          <cell r="N1685">
            <v>0.18181818181818182</v>
          </cell>
          <cell r="O1685">
            <v>0.42</v>
          </cell>
          <cell r="P1685">
            <v>0.42</v>
          </cell>
          <cell r="Q1685">
            <v>0</v>
          </cell>
          <cell r="R1685">
            <v>0</v>
          </cell>
          <cell r="S1685" t="str">
            <v/>
          </cell>
          <cell r="T1685">
            <v>0</v>
          </cell>
          <cell r="U1685">
            <v>0</v>
          </cell>
          <cell r="V1685" t="str">
            <v/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564.6148000000004</v>
          </cell>
          <cell r="AC1685">
            <v>0</v>
          </cell>
        </row>
        <row r="1686">
          <cell r="B1686">
            <v>8128</v>
          </cell>
          <cell r="C1686" t="str">
            <v>Lincoln Elementary School</v>
          </cell>
          <cell r="D1686" t="str">
            <v xml:space="preserve">130201012   </v>
          </cell>
          <cell r="E1686">
            <v>4466</v>
          </cell>
          <cell r="F1686" t="str">
            <v>Prescott Unified District</v>
          </cell>
          <cell r="G1686" t="str">
            <v xml:space="preserve">130201000   </v>
          </cell>
          <cell r="H1686">
            <v>1027</v>
          </cell>
          <cell r="I1686" t="str">
            <v>Yavapai</v>
          </cell>
          <cell r="J1686" t="str">
            <v>In A Unified School District</v>
          </cell>
          <cell r="K1686">
            <v>0.42741935483870969</v>
          </cell>
          <cell r="L1686">
            <v>0.46456692913385828</v>
          </cell>
          <cell r="M1686">
            <v>0.44600000000000001</v>
          </cell>
          <cell r="N1686">
            <v>0.22442244224422442</v>
          </cell>
          <cell r="O1686">
            <v>0.44</v>
          </cell>
          <cell r="P1686">
            <v>0.44</v>
          </cell>
          <cell r="Q1686">
            <v>0</v>
          </cell>
          <cell r="R1686">
            <v>0</v>
          </cell>
          <cell r="S1686" t="str">
            <v/>
          </cell>
          <cell r="T1686">
            <v>0</v>
          </cell>
          <cell r="U1686">
            <v>0</v>
          </cell>
          <cell r="V1686" t="str">
            <v/>
          </cell>
          <cell r="W1686">
            <v>0</v>
          </cell>
          <cell r="X1686">
            <v>0</v>
          </cell>
          <cell r="Y1686">
            <v>0</v>
          </cell>
          <cell r="Z1686">
            <v>0</v>
          </cell>
          <cell r="AA1686">
            <v>0</v>
          </cell>
          <cell r="AB1686">
            <v>274.11450000000031</v>
          </cell>
          <cell r="AC1686">
            <v>0</v>
          </cell>
        </row>
        <row r="1687">
          <cell r="B1687">
            <v>8129</v>
          </cell>
          <cell r="C1687" t="str">
            <v>Miller Valley School</v>
          </cell>
          <cell r="D1687" t="str">
            <v xml:space="preserve">130201013   </v>
          </cell>
          <cell r="E1687">
            <v>4466</v>
          </cell>
          <cell r="F1687" t="str">
            <v>Prescott Unified District</v>
          </cell>
          <cell r="G1687" t="str">
            <v xml:space="preserve">130201000   </v>
          </cell>
          <cell r="H1687">
            <v>1027</v>
          </cell>
          <cell r="I1687" t="str">
            <v>Yavapai</v>
          </cell>
          <cell r="J1687" t="str">
            <v>In A Unified School District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 t="str">
            <v/>
          </cell>
          <cell r="T1687">
            <v>0</v>
          </cell>
          <cell r="U1687">
            <v>0</v>
          </cell>
          <cell r="V1687" t="str">
            <v/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</row>
        <row r="1688">
          <cell r="B1688">
            <v>8135</v>
          </cell>
          <cell r="C1688" t="str">
            <v>Prescott High School</v>
          </cell>
          <cell r="D1688" t="str">
            <v xml:space="preserve">130201070   </v>
          </cell>
          <cell r="E1688">
            <v>4466</v>
          </cell>
          <cell r="F1688" t="str">
            <v>Prescott Unified District</v>
          </cell>
          <cell r="G1688" t="str">
            <v xml:space="preserve">130201000   </v>
          </cell>
          <cell r="H1688">
            <v>1027</v>
          </cell>
          <cell r="I1688" t="str">
            <v>Yavapai</v>
          </cell>
          <cell r="J1688" t="str">
            <v>In A Unified School District</v>
          </cell>
          <cell r="K1688">
            <v>0.4270216962524655</v>
          </cell>
          <cell r="L1688">
            <v>0.32459016393442625</v>
          </cell>
          <cell r="M1688">
            <v>0.37580000000000002</v>
          </cell>
          <cell r="N1688">
            <v>0.16457960644007155</v>
          </cell>
          <cell r="O1688">
            <v>0.27</v>
          </cell>
          <cell r="P1688">
            <v>0.27</v>
          </cell>
          <cell r="Q1688">
            <v>0</v>
          </cell>
          <cell r="R1688">
            <v>0</v>
          </cell>
          <cell r="S1688" t="str">
            <v/>
          </cell>
          <cell r="T1688">
            <v>0</v>
          </cell>
          <cell r="U1688">
            <v>0</v>
          </cell>
          <cell r="V1688" t="str">
            <v/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1402.4900999999959</v>
          </cell>
          <cell r="AC1688">
            <v>0</v>
          </cell>
        </row>
        <row r="1689">
          <cell r="B1689">
            <v>8133</v>
          </cell>
          <cell r="C1689" t="str">
            <v>Prescott Mile High Middle School</v>
          </cell>
          <cell r="D1689" t="str">
            <v xml:space="preserve">130201050   </v>
          </cell>
          <cell r="E1689">
            <v>4466</v>
          </cell>
          <cell r="F1689" t="str">
            <v>Prescott Unified District</v>
          </cell>
          <cell r="G1689" t="str">
            <v xml:space="preserve">130201000   </v>
          </cell>
          <cell r="H1689">
            <v>1027</v>
          </cell>
          <cell r="I1689" t="str">
            <v>Yavapai</v>
          </cell>
          <cell r="J1689" t="str">
            <v>In A Unified School District</v>
          </cell>
          <cell r="K1689">
            <v>0.48514851485148514</v>
          </cell>
          <cell r="L1689">
            <v>0.45369127516778524</v>
          </cell>
          <cell r="M1689">
            <v>0.46939999999999998</v>
          </cell>
          <cell r="N1689">
            <v>0.24025974025974026</v>
          </cell>
          <cell r="O1689">
            <v>0.36</v>
          </cell>
          <cell r="P1689">
            <v>0.36</v>
          </cell>
          <cell r="Q1689">
            <v>0</v>
          </cell>
          <cell r="R1689">
            <v>0</v>
          </cell>
          <cell r="S1689" t="str">
            <v/>
          </cell>
          <cell r="T1689">
            <v>0</v>
          </cell>
          <cell r="U1689">
            <v>0</v>
          </cell>
          <cell r="V1689" t="str">
            <v/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570.83990000000153</v>
          </cell>
          <cell r="AC1689">
            <v>0</v>
          </cell>
        </row>
        <row r="1690">
          <cell r="B1690">
            <v>8130</v>
          </cell>
          <cell r="C1690" t="str">
            <v>Taylor Hicks School</v>
          </cell>
          <cell r="D1690" t="str">
            <v xml:space="preserve">130201014   </v>
          </cell>
          <cell r="E1690">
            <v>4466</v>
          </cell>
          <cell r="F1690" t="str">
            <v>Prescott Unified District</v>
          </cell>
          <cell r="G1690" t="str">
            <v xml:space="preserve">130201000   </v>
          </cell>
          <cell r="H1690">
            <v>1027</v>
          </cell>
          <cell r="I1690" t="str">
            <v>Yavapai</v>
          </cell>
          <cell r="J1690" t="str">
            <v>In A Unified School District</v>
          </cell>
          <cell r="K1690">
            <v>0.54761904761904767</v>
          </cell>
          <cell r="L1690">
            <v>0.56804733727810652</v>
          </cell>
          <cell r="M1690">
            <v>0.55779999999999996</v>
          </cell>
          <cell r="N1690">
            <v>0.21860465116279071</v>
          </cell>
          <cell r="O1690">
            <v>0.48</v>
          </cell>
          <cell r="P1690">
            <v>0.48</v>
          </cell>
          <cell r="Q1690">
            <v>0</v>
          </cell>
          <cell r="R1690">
            <v>0</v>
          </cell>
          <cell r="S1690" t="str">
            <v/>
          </cell>
          <cell r="T1690">
            <v>0</v>
          </cell>
          <cell r="U1690">
            <v>0</v>
          </cell>
          <cell r="V1690" t="str">
            <v/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373.20170000000019</v>
          </cell>
          <cell r="AC1690">
            <v>0</v>
          </cell>
        </row>
        <row r="1691">
          <cell r="B1691">
            <v>8131</v>
          </cell>
          <cell r="C1691" t="str">
            <v>Washington Traditional School</v>
          </cell>
          <cell r="D1691" t="str">
            <v xml:space="preserve">130201015   </v>
          </cell>
          <cell r="E1691">
            <v>4466</v>
          </cell>
          <cell r="F1691" t="str">
            <v>Prescott Unified District</v>
          </cell>
          <cell r="G1691" t="str">
            <v xml:space="preserve">130201000   </v>
          </cell>
          <cell r="H1691">
            <v>1027</v>
          </cell>
          <cell r="I1691" t="str">
            <v>Yavapai</v>
          </cell>
          <cell r="J1691" t="str">
            <v>In A Unified School District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 t="str">
            <v/>
          </cell>
          <cell r="T1691">
            <v>0</v>
          </cell>
          <cell r="U1691">
            <v>0</v>
          </cell>
          <cell r="V1691" t="str">
            <v/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</row>
        <row r="1692">
          <cell r="B1692">
            <v>80004</v>
          </cell>
          <cell r="C1692" t="str">
            <v>Prescott Valley School</v>
          </cell>
          <cell r="D1692" t="str">
            <v xml:space="preserve">078516002   </v>
          </cell>
          <cell r="E1692">
            <v>88317</v>
          </cell>
          <cell r="F1692" t="str">
            <v>Prescott Valley Charter School</v>
          </cell>
          <cell r="G1692" t="str">
            <v xml:space="preserve">078516000   </v>
          </cell>
          <cell r="H1692">
            <v>1999</v>
          </cell>
          <cell r="I1692" t="str">
            <v>Yavapai</v>
          </cell>
          <cell r="J1692" t="str">
            <v>Charter Facility</v>
          </cell>
          <cell r="K1692">
            <v>0.4358974358974359</v>
          </cell>
          <cell r="L1692">
            <v>0.45859872611464969</v>
          </cell>
          <cell r="M1692">
            <v>0.44719999999999999</v>
          </cell>
          <cell r="N1692">
            <v>0.52895752895752901</v>
          </cell>
          <cell r="O1692">
            <v>0.7</v>
          </cell>
          <cell r="P1692">
            <v>0.7</v>
          </cell>
          <cell r="Q1692">
            <v>0</v>
          </cell>
          <cell r="R1692">
            <v>0</v>
          </cell>
          <cell r="S1692">
            <v>0.44719999999999999</v>
          </cell>
          <cell r="T1692">
            <v>400</v>
          </cell>
          <cell r="U1692">
            <v>114556.84</v>
          </cell>
          <cell r="V1692">
            <v>0.44719999999999999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286.39210000000094</v>
          </cell>
          <cell r="AC1692">
            <v>114556.84</v>
          </cell>
          <cell r="AD1692">
            <v>68734.100000000006</v>
          </cell>
        </row>
        <row r="1693">
          <cell r="B1693">
            <v>5865</v>
          </cell>
          <cell r="C1693" t="str">
            <v>Presidio School</v>
          </cell>
          <cell r="D1693" t="str">
            <v xml:space="preserve">108778201   </v>
          </cell>
          <cell r="E1693">
            <v>4425</v>
          </cell>
          <cell r="F1693" t="str">
            <v>Presidio School</v>
          </cell>
          <cell r="G1693" t="str">
            <v xml:space="preserve">108778000   </v>
          </cell>
          <cell r="H1693">
            <v>1999</v>
          </cell>
          <cell r="I1693" t="str">
            <v>Pima</v>
          </cell>
          <cell r="J1693" t="str">
            <v>Charter Facility</v>
          </cell>
          <cell r="K1693">
            <v>0.6678082191780822</v>
          </cell>
          <cell r="L1693">
            <v>0.5743944636678201</v>
          </cell>
          <cell r="M1693">
            <v>0.62109999999999999</v>
          </cell>
          <cell r="N1693">
            <v>0</v>
          </cell>
          <cell r="O1693">
            <v>0.67</v>
          </cell>
          <cell r="P1693">
            <v>0.67</v>
          </cell>
          <cell r="Q1693">
            <v>0</v>
          </cell>
          <cell r="R1693">
            <v>0</v>
          </cell>
          <cell r="S1693">
            <v>0.62109999999999999</v>
          </cell>
          <cell r="T1693">
            <v>400</v>
          </cell>
          <cell r="U1693">
            <v>163297.79999999999</v>
          </cell>
          <cell r="V1693">
            <v>0.62109999999999999</v>
          </cell>
          <cell r="W1693">
            <v>0</v>
          </cell>
          <cell r="X1693">
            <v>0</v>
          </cell>
          <cell r="Y1693">
            <v>0</v>
          </cell>
          <cell r="Z1693">
            <v>0</v>
          </cell>
          <cell r="AA1693">
            <v>0</v>
          </cell>
          <cell r="AB1693">
            <v>408.24450000000189</v>
          </cell>
          <cell r="AC1693">
            <v>163297.79999999999</v>
          </cell>
          <cell r="AD1693">
            <v>97978.68</v>
          </cell>
        </row>
        <row r="1694">
          <cell r="B1694">
            <v>92617</v>
          </cell>
          <cell r="C1694" t="str">
            <v>Pieceful Solutions Charter School</v>
          </cell>
          <cell r="D1694" t="str">
            <v xml:space="preserve">078232001   </v>
          </cell>
          <cell r="E1694">
            <v>92616</v>
          </cell>
          <cell r="F1694" t="str">
            <v>PS Charter Schools, Inc.</v>
          </cell>
          <cell r="G1694" t="str">
            <v xml:space="preserve">078232000   </v>
          </cell>
          <cell r="H1694">
            <v>1999</v>
          </cell>
          <cell r="I1694" t="str">
            <v>Maricopa</v>
          </cell>
          <cell r="J1694" t="str">
            <v>Charter Facility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 t="str">
            <v/>
          </cell>
          <cell r="T1694">
            <v>0</v>
          </cell>
          <cell r="U1694">
            <v>0</v>
          </cell>
          <cell r="V1694" t="str">
            <v/>
          </cell>
          <cell r="W1694">
            <v>0</v>
          </cell>
          <cell r="X1694">
            <v>0</v>
          </cell>
          <cell r="Y1694">
            <v>0</v>
          </cell>
          <cell r="Z1694">
            <v>0</v>
          </cell>
          <cell r="AA1694">
            <v>0</v>
          </cell>
          <cell r="AB1694">
            <v>0</v>
          </cell>
          <cell r="AC1694">
            <v>0</v>
          </cell>
        </row>
        <row r="1695">
          <cell r="B1695">
            <v>6198</v>
          </cell>
          <cell r="C1695" t="str">
            <v>Ehrenberg Elementary School</v>
          </cell>
          <cell r="D1695" t="str">
            <v xml:space="preserve">150404101   </v>
          </cell>
          <cell r="E1695">
            <v>4511</v>
          </cell>
          <cell r="F1695" t="str">
            <v>Quartzsite Elementary District</v>
          </cell>
          <cell r="G1695" t="str">
            <v xml:space="preserve">150404000   </v>
          </cell>
          <cell r="H1695">
            <v>1031</v>
          </cell>
          <cell r="I1695" t="str">
            <v>La Paz</v>
          </cell>
          <cell r="J1695" t="str">
            <v>In An Elementary In High School District</v>
          </cell>
          <cell r="K1695">
            <v>0.41176470588235292</v>
          </cell>
          <cell r="L1695">
            <v>0.3235294117647059</v>
          </cell>
          <cell r="M1695">
            <v>0.36759999999999998</v>
          </cell>
          <cell r="N1695">
            <v>0.88135593220338981</v>
          </cell>
          <cell r="O1695">
            <v>0.85</v>
          </cell>
          <cell r="P1695">
            <v>0.88135593220338981</v>
          </cell>
          <cell r="Q1695">
            <v>0</v>
          </cell>
          <cell r="R1695">
            <v>0</v>
          </cell>
          <cell r="S1695">
            <v>0.36759999999999998</v>
          </cell>
          <cell r="T1695">
            <v>0</v>
          </cell>
          <cell r="U1695">
            <v>0</v>
          </cell>
          <cell r="V1695">
            <v>0.36759999999999998</v>
          </cell>
          <cell r="W1695">
            <v>225</v>
          </cell>
          <cell r="X1695">
            <v>24825.759999999998</v>
          </cell>
          <cell r="Y1695">
            <v>0</v>
          </cell>
          <cell r="Z1695">
            <v>0</v>
          </cell>
          <cell r="AA1695">
            <v>0</v>
          </cell>
          <cell r="AB1695">
            <v>110.33670000000011</v>
          </cell>
          <cell r="AC1695">
            <v>24825.759999999998</v>
          </cell>
          <cell r="AD1695">
            <v>14895.46</v>
          </cell>
        </row>
        <row r="1696">
          <cell r="B1696">
            <v>6199</v>
          </cell>
          <cell r="C1696" t="str">
            <v>Quartzsite Elementary School</v>
          </cell>
          <cell r="D1696" t="str">
            <v xml:space="preserve">150404102   </v>
          </cell>
          <cell r="E1696">
            <v>4511</v>
          </cell>
          <cell r="F1696" t="str">
            <v>Quartzsite Elementary District</v>
          </cell>
          <cell r="G1696" t="str">
            <v xml:space="preserve">150404000   </v>
          </cell>
          <cell r="H1696">
            <v>1031</v>
          </cell>
          <cell r="I1696" t="str">
            <v>La Paz</v>
          </cell>
          <cell r="J1696" t="str">
            <v>In An Elementary In High School District</v>
          </cell>
          <cell r="K1696">
            <v>0.24242424242424243</v>
          </cell>
          <cell r="L1696">
            <v>0.10144927536231885</v>
          </cell>
          <cell r="M1696">
            <v>0.1719</v>
          </cell>
          <cell r="N1696">
            <v>0.8529411764705882</v>
          </cell>
          <cell r="O1696">
            <v>0.87</v>
          </cell>
          <cell r="P1696">
            <v>0.87</v>
          </cell>
          <cell r="Q1696">
            <v>0</v>
          </cell>
          <cell r="R1696">
            <v>0</v>
          </cell>
          <cell r="S1696">
            <v>0.1719</v>
          </cell>
          <cell r="T1696">
            <v>0</v>
          </cell>
          <cell r="U1696">
            <v>0</v>
          </cell>
          <cell r="V1696">
            <v>0.1719</v>
          </cell>
          <cell r="W1696">
            <v>0</v>
          </cell>
          <cell r="X1696">
            <v>0</v>
          </cell>
          <cell r="Y1696">
            <v>0</v>
          </cell>
          <cell r="Z1696">
            <v>0</v>
          </cell>
          <cell r="AA1696">
            <v>0</v>
          </cell>
          <cell r="AB1696">
            <v>63.819200000000038</v>
          </cell>
          <cell r="AC1696">
            <v>0</v>
          </cell>
        </row>
        <row r="1697">
          <cell r="B1697">
            <v>5139</v>
          </cell>
          <cell r="C1697" t="str">
            <v>Desert Mountain Elementary</v>
          </cell>
          <cell r="D1697" t="str">
            <v xml:space="preserve">070295102   </v>
          </cell>
          <cell r="E1697">
            <v>4245</v>
          </cell>
          <cell r="F1697" t="str">
            <v>Queen Creek Unified District</v>
          </cell>
          <cell r="G1697" t="str">
            <v xml:space="preserve">070295000   </v>
          </cell>
          <cell r="H1697">
            <v>1027</v>
          </cell>
          <cell r="I1697" t="str">
            <v>Maricopa</v>
          </cell>
          <cell r="J1697" t="str">
            <v>In A Unified School District</v>
          </cell>
          <cell r="K1697">
            <v>0.65909090909090906</v>
          </cell>
          <cell r="L1697">
            <v>0.70056497175141241</v>
          </cell>
          <cell r="M1697">
            <v>0.67979999999999996</v>
          </cell>
          <cell r="N1697">
            <v>0.14370370370370369</v>
          </cell>
          <cell r="O1697">
            <v>0.22</v>
          </cell>
          <cell r="P1697">
            <v>0.22</v>
          </cell>
          <cell r="Q1697">
            <v>225</v>
          </cell>
          <cell r="R1697">
            <v>137564.35</v>
          </cell>
          <cell r="S1697" t="str">
            <v/>
          </cell>
          <cell r="T1697">
            <v>0</v>
          </cell>
          <cell r="U1697">
            <v>0</v>
          </cell>
          <cell r="V1697" t="str">
            <v/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611.39709999999889</v>
          </cell>
          <cell r="AC1697">
            <v>137564.35</v>
          </cell>
          <cell r="AD1697">
            <v>82538.61</v>
          </cell>
        </row>
        <row r="1698">
          <cell r="B1698">
            <v>390026</v>
          </cell>
          <cell r="C1698" t="str">
            <v>Faith Mather Sossaman Elementary School</v>
          </cell>
          <cell r="D1698" t="str">
            <v xml:space="preserve">070295107   </v>
          </cell>
          <cell r="E1698">
            <v>4245</v>
          </cell>
          <cell r="F1698" t="str">
            <v>Queen Creek Unified District</v>
          </cell>
          <cell r="G1698" t="str">
            <v xml:space="preserve">070295000   </v>
          </cell>
          <cell r="H1698">
            <v>1027</v>
          </cell>
          <cell r="I1698" t="str">
            <v>Maricopa</v>
          </cell>
          <cell r="J1698" t="str">
            <v>In A Unified School District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 t="str">
            <v/>
          </cell>
          <cell r="T1698">
            <v>0</v>
          </cell>
          <cell r="U1698">
            <v>0</v>
          </cell>
          <cell r="V1698" t="str">
            <v/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606.33459999999855</v>
          </cell>
          <cell r="AC1698">
            <v>0</v>
          </cell>
        </row>
        <row r="1699">
          <cell r="B1699">
            <v>87478</v>
          </cell>
          <cell r="C1699" t="str">
            <v>Frances Brandon-Pickett Elementary</v>
          </cell>
          <cell r="D1699" t="str">
            <v xml:space="preserve">070295104   </v>
          </cell>
          <cell r="E1699">
            <v>4245</v>
          </cell>
          <cell r="F1699" t="str">
            <v>Queen Creek Unified District</v>
          </cell>
          <cell r="G1699" t="str">
            <v xml:space="preserve">070295000   </v>
          </cell>
          <cell r="H1699">
            <v>1027</v>
          </cell>
          <cell r="I1699" t="str">
            <v>Maricopa</v>
          </cell>
          <cell r="J1699" t="str">
            <v>In A Unified School District</v>
          </cell>
          <cell r="K1699">
            <v>0.63896848137535822</v>
          </cell>
          <cell r="L1699">
            <v>0.74212034383954151</v>
          </cell>
          <cell r="M1699">
            <v>0.6905</v>
          </cell>
          <cell r="N1699">
            <v>0.29260935143288086</v>
          </cell>
          <cell r="O1699">
            <v>0.4</v>
          </cell>
          <cell r="P1699">
            <v>0.4</v>
          </cell>
          <cell r="Q1699">
            <v>225</v>
          </cell>
          <cell r="R1699">
            <v>110842.65</v>
          </cell>
          <cell r="S1699" t="str">
            <v/>
          </cell>
          <cell r="T1699">
            <v>0</v>
          </cell>
          <cell r="U1699">
            <v>0</v>
          </cell>
          <cell r="V1699" t="str">
            <v/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492.63399999999893</v>
          </cell>
          <cell r="AC1699">
            <v>110842.65</v>
          </cell>
          <cell r="AD1699">
            <v>66505.59</v>
          </cell>
        </row>
        <row r="1700">
          <cell r="B1700">
            <v>92911</v>
          </cell>
          <cell r="C1700" t="str">
            <v>Gateway Polytechnic Academy</v>
          </cell>
          <cell r="D1700" t="str">
            <v xml:space="preserve">070295105   </v>
          </cell>
          <cell r="E1700">
            <v>4245</v>
          </cell>
          <cell r="F1700" t="str">
            <v>Queen Creek Unified District</v>
          </cell>
          <cell r="G1700" t="str">
            <v xml:space="preserve">070295000   </v>
          </cell>
          <cell r="H1700">
            <v>1027</v>
          </cell>
          <cell r="I1700" t="str">
            <v>Maricopa</v>
          </cell>
          <cell r="J1700" t="str">
            <v>In A Unified School District</v>
          </cell>
          <cell r="K1700">
            <v>0.50414937759336098</v>
          </cell>
          <cell r="L1700">
            <v>0.56016597510373445</v>
          </cell>
          <cell r="M1700">
            <v>0.53220000000000001</v>
          </cell>
          <cell r="N1700">
            <v>0.12600806451612903</v>
          </cell>
          <cell r="O1700">
            <v>0.22</v>
          </cell>
          <cell r="P1700">
            <v>0.22</v>
          </cell>
          <cell r="Q1700">
            <v>0</v>
          </cell>
          <cell r="R1700">
            <v>0</v>
          </cell>
          <cell r="S1700" t="str">
            <v/>
          </cell>
          <cell r="T1700">
            <v>0</v>
          </cell>
          <cell r="U1700">
            <v>0</v>
          </cell>
          <cell r="V1700" t="str">
            <v/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752.65000000000009</v>
          </cell>
          <cell r="AC1700">
            <v>0</v>
          </cell>
        </row>
        <row r="1701">
          <cell r="B1701">
            <v>80439</v>
          </cell>
          <cell r="C1701" t="str">
            <v>Jack Barnes Elementary School</v>
          </cell>
          <cell r="D1701" t="str">
            <v xml:space="preserve">070295103   </v>
          </cell>
          <cell r="E1701">
            <v>4245</v>
          </cell>
          <cell r="F1701" t="str">
            <v>Queen Creek Unified District</v>
          </cell>
          <cell r="G1701" t="str">
            <v xml:space="preserve">070295000   </v>
          </cell>
          <cell r="H1701">
            <v>1027</v>
          </cell>
          <cell r="I1701" t="str">
            <v>Maricopa</v>
          </cell>
          <cell r="J1701" t="str">
            <v>In A Unified School District</v>
          </cell>
          <cell r="K1701">
            <v>0.67292225201072386</v>
          </cell>
          <cell r="L1701">
            <v>0.71581769436997322</v>
          </cell>
          <cell r="M1701">
            <v>0.69440000000000002</v>
          </cell>
          <cell r="N1701">
            <v>0.15655853314527504</v>
          </cell>
          <cell r="O1701">
            <v>0.23</v>
          </cell>
          <cell r="P1701">
            <v>0.23</v>
          </cell>
          <cell r="Q1701">
            <v>225</v>
          </cell>
          <cell r="R1701">
            <v>77986.75</v>
          </cell>
          <cell r="S1701" t="str">
            <v/>
          </cell>
          <cell r="T1701">
            <v>0</v>
          </cell>
          <cell r="U1701">
            <v>0</v>
          </cell>
          <cell r="V1701" t="str">
            <v/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346.60779999999977</v>
          </cell>
          <cell r="AC1701">
            <v>77986.75</v>
          </cell>
          <cell r="AD1701">
            <v>46792.05</v>
          </cell>
        </row>
        <row r="1702">
          <cell r="B1702">
            <v>89912</v>
          </cell>
          <cell r="C1702" t="str">
            <v>Newell Barney Middle School</v>
          </cell>
          <cell r="D1702" t="str">
            <v xml:space="preserve">070295121   </v>
          </cell>
          <cell r="E1702">
            <v>4245</v>
          </cell>
          <cell r="F1702" t="str">
            <v>Queen Creek Unified District</v>
          </cell>
          <cell r="G1702" t="str">
            <v xml:space="preserve">070295000   </v>
          </cell>
          <cell r="H1702">
            <v>1027</v>
          </cell>
          <cell r="I1702" t="str">
            <v>Maricopa</v>
          </cell>
          <cell r="J1702" t="str">
            <v>In A Unified School District</v>
          </cell>
          <cell r="K1702">
            <v>0.57764876632801165</v>
          </cell>
          <cell r="L1702">
            <v>0.65968586387434558</v>
          </cell>
          <cell r="M1702">
            <v>0.61870000000000003</v>
          </cell>
          <cell r="N1702">
            <v>0.1967930029154519</v>
          </cell>
          <cell r="O1702">
            <v>0.26</v>
          </cell>
          <cell r="P1702">
            <v>0.26</v>
          </cell>
          <cell r="Q1702">
            <v>0</v>
          </cell>
          <cell r="R1702">
            <v>0</v>
          </cell>
          <cell r="S1702" t="str">
            <v/>
          </cell>
          <cell r="T1702">
            <v>0</v>
          </cell>
          <cell r="U1702">
            <v>0</v>
          </cell>
          <cell r="V1702" t="str">
            <v/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863.34489999999937</v>
          </cell>
          <cell r="AC1702">
            <v>0</v>
          </cell>
        </row>
        <row r="1703">
          <cell r="B1703">
            <v>5138</v>
          </cell>
          <cell r="C1703" t="str">
            <v>Queen Creek Elementary School</v>
          </cell>
          <cell r="D1703" t="str">
            <v xml:space="preserve">070295101   </v>
          </cell>
          <cell r="E1703">
            <v>4245</v>
          </cell>
          <cell r="F1703" t="str">
            <v>Queen Creek Unified District</v>
          </cell>
          <cell r="G1703" t="str">
            <v xml:space="preserve">070295000   </v>
          </cell>
          <cell r="H1703">
            <v>1027</v>
          </cell>
          <cell r="I1703" t="str">
            <v>Maricopa</v>
          </cell>
          <cell r="J1703" t="str">
            <v>In A Unified School District</v>
          </cell>
          <cell r="K1703">
            <v>0.61872909698996659</v>
          </cell>
          <cell r="L1703">
            <v>0.64983164983164987</v>
          </cell>
          <cell r="M1703">
            <v>0.63429999999999997</v>
          </cell>
          <cell r="N1703">
            <v>0.13711583924349882</v>
          </cell>
          <cell r="O1703">
            <v>0.34</v>
          </cell>
          <cell r="P1703">
            <v>0.34</v>
          </cell>
          <cell r="Q1703">
            <v>225</v>
          </cell>
          <cell r="R1703">
            <v>124407.36</v>
          </cell>
          <cell r="S1703" t="str">
            <v/>
          </cell>
          <cell r="T1703">
            <v>0</v>
          </cell>
          <cell r="U1703">
            <v>0</v>
          </cell>
          <cell r="V1703" t="str">
            <v/>
          </cell>
          <cell r="W1703">
            <v>0</v>
          </cell>
          <cell r="X1703">
            <v>0</v>
          </cell>
          <cell r="Y1703">
            <v>0</v>
          </cell>
          <cell r="Z1703">
            <v>0</v>
          </cell>
          <cell r="AA1703">
            <v>0</v>
          </cell>
          <cell r="AB1703">
            <v>552.9215999999991</v>
          </cell>
          <cell r="AC1703">
            <v>124407.36</v>
          </cell>
          <cell r="AD1703">
            <v>74644.42</v>
          </cell>
        </row>
        <row r="1704">
          <cell r="B1704">
            <v>5141</v>
          </cell>
          <cell r="C1704" t="str">
            <v>Queen Creek High School</v>
          </cell>
          <cell r="D1704" t="str">
            <v xml:space="preserve">070295201   </v>
          </cell>
          <cell r="E1704">
            <v>4245</v>
          </cell>
          <cell r="F1704" t="str">
            <v>Queen Creek Unified District</v>
          </cell>
          <cell r="G1704" t="str">
            <v xml:space="preserve">070295000   </v>
          </cell>
          <cell r="H1704">
            <v>1027</v>
          </cell>
          <cell r="I1704" t="str">
            <v>Maricopa</v>
          </cell>
          <cell r="J1704" t="str">
            <v>In A Unified School District</v>
          </cell>
          <cell r="K1704">
            <v>0.53114964675658316</v>
          </cell>
          <cell r="L1704">
            <v>0.5705307262569832</v>
          </cell>
          <cell r="M1704">
            <v>0.55079999999999996</v>
          </cell>
          <cell r="N1704">
            <v>0.18401826484018266</v>
          </cell>
          <cell r="O1704">
            <v>0.24</v>
          </cell>
          <cell r="P1704">
            <v>0.24</v>
          </cell>
          <cell r="Q1704">
            <v>0</v>
          </cell>
          <cell r="R1704">
            <v>0</v>
          </cell>
          <cell r="S1704" t="str">
            <v/>
          </cell>
          <cell r="T1704">
            <v>0</v>
          </cell>
          <cell r="U1704">
            <v>0</v>
          </cell>
          <cell r="V1704" t="str">
            <v/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2065.1920999999975</v>
          </cell>
          <cell r="AC1704">
            <v>0</v>
          </cell>
        </row>
        <row r="1705">
          <cell r="B1705">
            <v>5140</v>
          </cell>
          <cell r="C1705" t="str">
            <v>Queen Creek Middle School</v>
          </cell>
          <cell r="D1705" t="str">
            <v xml:space="preserve">070295106   </v>
          </cell>
          <cell r="E1705">
            <v>4245</v>
          </cell>
          <cell r="F1705" t="str">
            <v>Queen Creek Unified District</v>
          </cell>
          <cell r="G1705" t="str">
            <v xml:space="preserve">070295000   </v>
          </cell>
          <cell r="H1705">
            <v>1027</v>
          </cell>
          <cell r="I1705" t="str">
            <v>Maricopa</v>
          </cell>
          <cell r="J1705" t="str">
            <v>In A Unified School District</v>
          </cell>
          <cell r="K1705">
            <v>0.4732142857142857</v>
          </cell>
          <cell r="L1705">
            <v>0.56603773584905659</v>
          </cell>
          <cell r="M1705">
            <v>0.51959999999999995</v>
          </cell>
          <cell r="N1705">
            <v>0.242503259452412</v>
          </cell>
          <cell r="O1705">
            <v>0.33</v>
          </cell>
          <cell r="P1705">
            <v>0.33</v>
          </cell>
          <cell r="Q1705">
            <v>0</v>
          </cell>
          <cell r="R1705">
            <v>0</v>
          </cell>
          <cell r="S1705" t="str">
            <v/>
          </cell>
          <cell r="T1705">
            <v>0</v>
          </cell>
          <cell r="U1705">
            <v>0</v>
          </cell>
          <cell r="V1705" t="str">
            <v/>
          </cell>
          <cell r="W1705">
            <v>0</v>
          </cell>
          <cell r="X1705">
            <v>0</v>
          </cell>
          <cell r="Y1705">
            <v>0</v>
          </cell>
          <cell r="Z1705">
            <v>0</v>
          </cell>
          <cell r="AA1705">
            <v>0</v>
          </cell>
          <cell r="AB1705">
            <v>854.42789999999934</v>
          </cell>
          <cell r="AC1705">
            <v>0</v>
          </cell>
        </row>
        <row r="1706">
          <cell r="B1706">
            <v>92628</v>
          </cell>
          <cell r="C1706" t="str">
            <v>Queen Creek Virtual Academy</v>
          </cell>
          <cell r="D1706" t="str">
            <v xml:space="preserve">070295200   </v>
          </cell>
          <cell r="E1706">
            <v>4245</v>
          </cell>
          <cell r="F1706" t="str">
            <v>Queen Creek Unified District</v>
          </cell>
          <cell r="G1706" t="str">
            <v xml:space="preserve">070295000   </v>
          </cell>
          <cell r="H1706">
            <v>1027</v>
          </cell>
          <cell r="I1706" t="str">
            <v>Maricopa</v>
          </cell>
          <cell r="J1706" t="str">
            <v>In A Unified School District</v>
          </cell>
          <cell r="K1706">
            <v>0.33333333333333331</v>
          </cell>
          <cell r="L1706">
            <v>0</v>
          </cell>
          <cell r="M1706">
            <v>0</v>
          </cell>
          <cell r="N1706">
            <v>7.1428571428571425E-2</v>
          </cell>
          <cell r="O1706">
            <v>0</v>
          </cell>
          <cell r="P1706">
            <v>7.1428571428571425E-2</v>
          </cell>
          <cell r="Q1706">
            <v>0</v>
          </cell>
          <cell r="R1706">
            <v>0</v>
          </cell>
          <cell r="S1706" t="str">
            <v/>
          </cell>
          <cell r="T1706">
            <v>0</v>
          </cell>
          <cell r="U1706">
            <v>0</v>
          </cell>
          <cell r="V1706" t="str">
            <v/>
          </cell>
          <cell r="W1706">
            <v>0</v>
          </cell>
          <cell r="X1706">
            <v>0</v>
          </cell>
          <cell r="Y1706">
            <v>0</v>
          </cell>
          <cell r="Z1706">
            <v>0</v>
          </cell>
          <cell r="AA1706">
            <v>0</v>
          </cell>
          <cell r="AB1706">
            <v>12.6183</v>
          </cell>
          <cell r="AC1706">
            <v>0</v>
          </cell>
        </row>
        <row r="1707">
          <cell r="B1707">
            <v>5899</v>
          </cell>
          <cell r="C1707" t="str">
            <v>Ray Elementary School</v>
          </cell>
          <cell r="D1707" t="str">
            <v xml:space="preserve">110203103   </v>
          </cell>
          <cell r="E1707">
            <v>4438</v>
          </cell>
          <cell r="F1707" t="str">
            <v>Ray Unified District</v>
          </cell>
          <cell r="G1707" t="str">
            <v xml:space="preserve">110203000   </v>
          </cell>
          <cell r="H1707">
            <v>1027</v>
          </cell>
          <cell r="I1707" t="str">
            <v>Pinal</v>
          </cell>
          <cell r="J1707" t="str">
            <v>In A Unified School District</v>
          </cell>
          <cell r="K1707">
            <v>0.31690140845070425</v>
          </cell>
          <cell r="L1707">
            <v>0.30555555555555558</v>
          </cell>
          <cell r="M1707">
            <v>0.31119999999999998</v>
          </cell>
          <cell r="N1707">
            <v>0.38271604938271603</v>
          </cell>
          <cell r="O1707">
            <v>0</v>
          </cell>
          <cell r="P1707">
            <v>0.38271604938271603</v>
          </cell>
          <cell r="Q1707">
            <v>0</v>
          </cell>
          <cell r="R1707">
            <v>0</v>
          </cell>
          <cell r="S1707" t="str">
            <v/>
          </cell>
          <cell r="T1707">
            <v>0</v>
          </cell>
          <cell r="U1707">
            <v>0</v>
          </cell>
          <cell r="V1707" t="str">
            <v/>
          </cell>
          <cell r="W1707">
            <v>0</v>
          </cell>
          <cell r="X1707">
            <v>0</v>
          </cell>
          <cell r="Y1707">
            <v>0</v>
          </cell>
          <cell r="Z1707">
            <v>0</v>
          </cell>
          <cell r="AA1707">
            <v>0</v>
          </cell>
          <cell r="AB1707">
            <v>206.58079999999993</v>
          </cell>
          <cell r="AC1707">
            <v>0</v>
          </cell>
        </row>
        <row r="1708">
          <cell r="B1708">
            <v>5898</v>
          </cell>
          <cell r="C1708" t="str">
            <v>Ray Elementary School</v>
          </cell>
          <cell r="D1708" t="str">
            <v xml:space="preserve">110203101   </v>
          </cell>
          <cell r="E1708">
            <v>4438</v>
          </cell>
          <cell r="F1708" t="str">
            <v>Ray Unified District</v>
          </cell>
          <cell r="G1708" t="str">
            <v xml:space="preserve">110203000   </v>
          </cell>
          <cell r="H1708">
            <v>1027</v>
          </cell>
          <cell r="I1708" t="str">
            <v>Pinal</v>
          </cell>
          <cell r="J1708" t="str">
            <v>In A Unified School District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0.68</v>
          </cell>
          <cell r="P1708">
            <v>0.68</v>
          </cell>
          <cell r="Q1708">
            <v>0</v>
          </cell>
          <cell r="R1708">
            <v>0</v>
          </cell>
          <cell r="S1708" t="str">
            <v/>
          </cell>
          <cell r="T1708">
            <v>0</v>
          </cell>
          <cell r="U1708">
            <v>0</v>
          </cell>
          <cell r="V1708" t="str">
            <v/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</row>
        <row r="1709">
          <cell r="B1709">
            <v>5900</v>
          </cell>
          <cell r="C1709" t="str">
            <v>Ray JR/SR High School</v>
          </cell>
          <cell r="D1709" t="str">
            <v xml:space="preserve">110203202   </v>
          </cell>
          <cell r="E1709">
            <v>4438</v>
          </cell>
          <cell r="F1709" t="str">
            <v>Ray Unified District</v>
          </cell>
          <cell r="G1709" t="str">
            <v xml:space="preserve">110203000   </v>
          </cell>
          <cell r="H1709">
            <v>1027</v>
          </cell>
          <cell r="I1709" t="str">
            <v>Pinal</v>
          </cell>
          <cell r="J1709" t="str">
            <v>In A Unified School District</v>
          </cell>
          <cell r="K1709">
            <v>0.25</v>
          </cell>
          <cell r="L1709">
            <v>0.14917127071823205</v>
          </cell>
          <cell r="M1709">
            <v>0.1996</v>
          </cell>
          <cell r="N1709">
            <v>0.27777777777777779</v>
          </cell>
          <cell r="O1709">
            <v>0.44</v>
          </cell>
          <cell r="P1709">
            <v>0.44</v>
          </cell>
          <cell r="Q1709">
            <v>0</v>
          </cell>
          <cell r="R1709">
            <v>0</v>
          </cell>
          <cell r="S1709" t="str">
            <v/>
          </cell>
          <cell r="T1709">
            <v>0</v>
          </cell>
          <cell r="U1709">
            <v>0</v>
          </cell>
          <cell r="V1709" t="str">
            <v/>
          </cell>
          <cell r="W1709">
            <v>0</v>
          </cell>
          <cell r="X1709">
            <v>0</v>
          </cell>
          <cell r="Y1709">
            <v>0</v>
          </cell>
          <cell r="Z1709">
            <v>0</v>
          </cell>
          <cell r="AA1709">
            <v>0</v>
          </cell>
          <cell r="AB1709">
            <v>194.64609999999982</v>
          </cell>
          <cell r="AC1709">
            <v>0</v>
          </cell>
        </row>
        <row r="1710">
          <cell r="B1710">
            <v>4738</v>
          </cell>
          <cell r="C1710" t="str">
            <v>Red Mesa Elementary School</v>
          </cell>
          <cell r="D1710" t="str">
            <v xml:space="preserve">010227101   </v>
          </cell>
          <cell r="E1710">
            <v>4159</v>
          </cell>
          <cell r="F1710" t="str">
            <v>Red Mesa Unified District</v>
          </cell>
          <cell r="G1710" t="str">
            <v xml:space="preserve">010227000   </v>
          </cell>
          <cell r="H1710">
            <v>1027</v>
          </cell>
          <cell r="I1710" t="str">
            <v>Apache</v>
          </cell>
          <cell r="J1710" t="str">
            <v>In A Unified School District</v>
          </cell>
          <cell r="K1710">
            <v>8.5714285714285715E-2</v>
          </cell>
          <cell r="L1710">
            <v>7.1428571428571425E-2</v>
          </cell>
          <cell r="M1710">
            <v>7.8600000000000003E-2</v>
          </cell>
          <cell r="N1710">
            <v>0</v>
          </cell>
          <cell r="O1710">
            <v>0.54</v>
          </cell>
          <cell r="P1710">
            <v>0.54</v>
          </cell>
          <cell r="Q1710">
            <v>0</v>
          </cell>
          <cell r="R1710">
            <v>0</v>
          </cell>
          <cell r="S1710" t="str">
            <v/>
          </cell>
          <cell r="T1710">
            <v>0</v>
          </cell>
          <cell r="U1710">
            <v>0</v>
          </cell>
          <cell r="V1710" t="str">
            <v/>
          </cell>
          <cell r="W1710">
            <v>0</v>
          </cell>
          <cell r="X1710">
            <v>0</v>
          </cell>
          <cell r="Y1710">
            <v>0</v>
          </cell>
          <cell r="Z1710">
            <v>0</v>
          </cell>
          <cell r="AA1710">
            <v>0</v>
          </cell>
          <cell r="AB1710">
            <v>108.4991</v>
          </cell>
          <cell r="AC1710">
            <v>0</v>
          </cell>
        </row>
        <row r="1711">
          <cell r="B1711">
            <v>4741</v>
          </cell>
          <cell r="C1711" t="str">
            <v>Red Mesa High School</v>
          </cell>
          <cell r="D1711" t="str">
            <v xml:space="preserve">010227204   </v>
          </cell>
          <cell r="E1711">
            <v>4159</v>
          </cell>
          <cell r="F1711" t="str">
            <v>Red Mesa Unified District</v>
          </cell>
          <cell r="G1711" t="str">
            <v xml:space="preserve">010227000   </v>
          </cell>
          <cell r="H1711">
            <v>1027</v>
          </cell>
          <cell r="I1711" t="str">
            <v>Apache</v>
          </cell>
          <cell r="J1711" t="str">
            <v>In A Unified School District</v>
          </cell>
          <cell r="K1711">
            <v>0.11627906976744186</v>
          </cell>
          <cell r="L1711">
            <v>0.125</v>
          </cell>
          <cell r="M1711">
            <v>0.1206</v>
          </cell>
          <cell r="N1711">
            <v>0</v>
          </cell>
          <cell r="O1711">
            <v>0.75</v>
          </cell>
          <cell r="P1711">
            <v>0.75</v>
          </cell>
          <cell r="Q1711">
            <v>0</v>
          </cell>
          <cell r="R1711">
            <v>0</v>
          </cell>
          <cell r="S1711">
            <v>0.1206</v>
          </cell>
          <cell r="T1711">
            <v>0</v>
          </cell>
          <cell r="U1711">
            <v>0</v>
          </cell>
          <cell r="V1711">
            <v>0.1206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173.77970000000013</v>
          </cell>
          <cell r="AC1711">
            <v>0</v>
          </cell>
        </row>
        <row r="1712">
          <cell r="B1712">
            <v>4740</v>
          </cell>
          <cell r="C1712" t="str">
            <v>Red Mesa Junior High School</v>
          </cell>
          <cell r="D1712" t="str">
            <v xml:space="preserve">010227103   </v>
          </cell>
          <cell r="E1712">
            <v>4159</v>
          </cell>
          <cell r="F1712" t="str">
            <v>Red Mesa Unified District</v>
          </cell>
          <cell r="G1712" t="str">
            <v xml:space="preserve">010227000   </v>
          </cell>
          <cell r="H1712">
            <v>1027</v>
          </cell>
          <cell r="I1712" t="str">
            <v>Apache</v>
          </cell>
          <cell r="J1712" t="str">
            <v>In A Unified School District</v>
          </cell>
          <cell r="K1712">
            <v>0.19444444444444445</v>
          </cell>
          <cell r="L1712">
            <v>0.32710280373831774</v>
          </cell>
          <cell r="M1712">
            <v>0.26079999999999998</v>
          </cell>
          <cell r="N1712">
            <v>0</v>
          </cell>
          <cell r="O1712">
            <v>1</v>
          </cell>
          <cell r="P1712">
            <v>1</v>
          </cell>
          <cell r="Q1712">
            <v>0</v>
          </cell>
          <cell r="R1712">
            <v>0</v>
          </cell>
          <cell r="S1712">
            <v>0.26079999999999998</v>
          </cell>
          <cell r="T1712">
            <v>0</v>
          </cell>
          <cell r="U1712">
            <v>0</v>
          </cell>
          <cell r="V1712">
            <v>0.26079999999999998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97.589900000000043</v>
          </cell>
          <cell r="AC1712">
            <v>0</v>
          </cell>
        </row>
        <row r="1713">
          <cell r="B1713">
            <v>88386</v>
          </cell>
          <cell r="C1713" t="str">
            <v>Red Valley/Cove High School</v>
          </cell>
          <cell r="D1713" t="str">
            <v xml:space="preserve">010227205   </v>
          </cell>
          <cell r="E1713">
            <v>4159</v>
          </cell>
          <cell r="F1713" t="str">
            <v>Red Mesa Unified District</v>
          </cell>
          <cell r="G1713" t="str">
            <v xml:space="preserve">010227000   </v>
          </cell>
          <cell r="H1713">
            <v>1027</v>
          </cell>
          <cell r="I1713" t="str">
            <v>Apache</v>
          </cell>
          <cell r="J1713" t="str">
            <v>In A Unified School District</v>
          </cell>
          <cell r="K1713">
            <v>7.407407407407407E-2</v>
          </cell>
          <cell r="L1713">
            <v>3.7037037037037035E-2</v>
          </cell>
          <cell r="M1713">
            <v>5.5599999999999997E-2</v>
          </cell>
          <cell r="N1713">
            <v>0</v>
          </cell>
          <cell r="O1713">
            <v>0.71</v>
          </cell>
          <cell r="P1713">
            <v>0.71</v>
          </cell>
          <cell r="Q1713">
            <v>0</v>
          </cell>
          <cell r="R1713">
            <v>0</v>
          </cell>
          <cell r="S1713">
            <v>5.5599999999999997E-2</v>
          </cell>
          <cell r="T1713">
            <v>0</v>
          </cell>
          <cell r="U1713">
            <v>0</v>
          </cell>
          <cell r="V1713">
            <v>5.5599999999999997E-2</v>
          </cell>
          <cell r="W1713">
            <v>0</v>
          </cell>
          <cell r="X1713">
            <v>0</v>
          </cell>
          <cell r="Y1713">
            <v>0</v>
          </cell>
          <cell r="Z1713">
            <v>0</v>
          </cell>
          <cell r="AA1713">
            <v>0</v>
          </cell>
          <cell r="AB1713">
            <v>34.17</v>
          </cell>
          <cell r="AC1713">
            <v>0</v>
          </cell>
        </row>
        <row r="1714">
          <cell r="B1714">
            <v>4739</v>
          </cell>
          <cell r="C1714" t="str">
            <v>Round Rock Elementary School</v>
          </cell>
          <cell r="D1714" t="str">
            <v xml:space="preserve">010227102   </v>
          </cell>
          <cell r="E1714">
            <v>4159</v>
          </cell>
          <cell r="F1714" t="str">
            <v>Red Mesa Unified District</v>
          </cell>
          <cell r="G1714" t="str">
            <v xml:space="preserve">010227000   </v>
          </cell>
          <cell r="H1714">
            <v>1027</v>
          </cell>
          <cell r="I1714" t="str">
            <v>Apache</v>
          </cell>
          <cell r="J1714" t="str">
            <v>In A Unified School District</v>
          </cell>
          <cell r="K1714">
            <v>0.13157894736842105</v>
          </cell>
          <cell r="L1714">
            <v>0.15384615384615385</v>
          </cell>
          <cell r="M1714">
            <v>0.14269999999999999</v>
          </cell>
          <cell r="N1714">
            <v>0</v>
          </cell>
          <cell r="O1714">
            <v>0.89</v>
          </cell>
          <cell r="P1714">
            <v>0.89</v>
          </cell>
          <cell r="Q1714">
            <v>0</v>
          </cell>
          <cell r="R1714">
            <v>0</v>
          </cell>
          <cell r="S1714">
            <v>0.14269999999999999</v>
          </cell>
          <cell r="T1714">
            <v>0</v>
          </cell>
          <cell r="U1714">
            <v>0</v>
          </cell>
          <cell r="V1714">
            <v>0.14269999999999999</v>
          </cell>
          <cell r="W1714">
            <v>0</v>
          </cell>
          <cell r="X1714">
            <v>0</v>
          </cell>
          <cell r="Y1714">
            <v>0</v>
          </cell>
          <cell r="Z1714">
            <v>0</v>
          </cell>
          <cell r="AA1714">
            <v>0</v>
          </cell>
          <cell r="AB1714">
            <v>42.005199999999995</v>
          </cell>
          <cell r="AC1714">
            <v>0</v>
          </cell>
        </row>
        <row r="1715">
          <cell r="B1715">
            <v>5938</v>
          </cell>
          <cell r="C1715" t="str">
            <v>Red Rock Elementary School</v>
          </cell>
          <cell r="D1715" t="str">
            <v xml:space="preserve">110405101   </v>
          </cell>
          <cell r="E1715">
            <v>4447</v>
          </cell>
          <cell r="F1715" t="str">
            <v>Red Rock Elementary District</v>
          </cell>
          <cell r="G1715" t="str">
            <v xml:space="preserve">110405000   </v>
          </cell>
          <cell r="H1715">
            <v>1031</v>
          </cell>
          <cell r="I1715" t="str">
            <v>Pinal</v>
          </cell>
          <cell r="J1715" t="str">
            <v>In An Elementary In High School District</v>
          </cell>
          <cell r="K1715">
            <v>0.45593869731800768</v>
          </cell>
          <cell r="L1715">
            <v>0.4061302681992337</v>
          </cell>
          <cell r="M1715">
            <v>0.43099999999999999</v>
          </cell>
          <cell r="N1715">
            <v>0</v>
          </cell>
          <cell r="O1715">
            <v>0.52</v>
          </cell>
          <cell r="P1715">
            <v>0.52</v>
          </cell>
          <cell r="Q1715">
            <v>0</v>
          </cell>
          <cell r="R1715">
            <v>0</v>
          </cell>
          <cell r="S1715" t="str">
            <v/>
          </cell>
          <cell r="T1715">
            <v>0</v>
          </cell>
          <cell r="U1715">
            <v>0</v>
          </cell>
          <cell r="V1715" t="str">
            <v/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369.94700000000029</v>
          </cell>
          <cell r="AC1715">
            <v>0</v>
          </cell>
        </row>
        <row r="1716">
          <cell r="B1716">
            <v>91318</v>
          </cell>
          <cell r="C1716" t="str">
            <v>Reid Traditional Schools' Painted Rock Academy</v>
          </cell>
          <cell r="D1716" t="str">
            <v xml:space="preserve">078209001   </v>
          </cell>
          <cell r="E1716">
            <v>91317</v>
          </cell>
          <cell r="F1716" t="str">
            <v>Reid Traditional Schools' Painted Rock Academy Inc.</v>
          </cell>
          <cell r="G1716" t="str">
            <v xml:space="preserve">078209000   </v>
          </cell>
          <cell r="H1716">
            <v>1999</v>
          </cell>
          <cell r="I1716" t="str">
            <v>Maricopa</v>
          </cell>
          <cell r="J1716" t="str">
            <v>Charter Facility</v>
          </cell>
          <cell r="K1716">
            <v>0.70422535211267601</v>
          </cell>
          <cell r="L1716">
            <v>0.7050561797752809</v>
          </cell>
          <cell r="M1716">
            <v>0.7046</v>
          </cell>
          <cell r="N1716">
            <v>0</v>
          </cell>
          <cell r="O1716">
            <v>0</v>
          </cell>
          <cell r="P1716">
            <v>0</v>
          </cell>
          <cell r="Q1716">
            <v>225</v>
          </cell>
          <cell r="R1716">
            <v>132473.76999999999</v>
          </cell>
          <cell r="S1716" t="str">
            <v/>
          </cell>
          <cell r="T1716">
            <v>0</v>
          </cell>
          <cell r="U1716">
            <v>0</v>
          </cell>
          <cell r="V1716" t="str">
            <v/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588.77230000000191</v>
          </cell>
          <cell r="AC1716">
            <v>132473.76999999999</v>
          </cell>
          <cell r="AD1716">
            <v>79484.259999999995</v>
          </cell>
        </row>
        <row r="1717">
          <cell r="B1717">
            <v>5471</v>
          </cell>
          <cell r="C1717" t="str">
            <v>Reid Traditional Schools' Valley Academy</v>
          </cell>
          <cell r="D1717" t="str">
            <v xml:space="preserve">078749001   </v>
          </cell>
          <cell r="E1717">
            <v>4306</v>
          </cell>
          <cell r="F1717" t="str">
            <v>Reid Traditional Schools' Valley Academy, Inc.</v>
          </cell>
          <cell r="G1717" t="str">
            <v xml:space="preserve">078749000   </v>
          </cell>
          <cell r="H1717">
            <v>1999</v>
          </cell>
          <cell r="I1717" t="str">
            <v>Maricopa</v>
          </cell>
          <cell r="J1717" t="str">
            <v>Charter Facility</v>
          </cell>
          <cell r="K1717">
            <v>0.77522935779816515</v>
          </cell>
          <cell r="L1717">
            <v>0.73348519362186793</v>
          </cell>
          <cell r="M1717">
            <v>0.75439999999999996</v>
          </cell>
          <cell r="N1717">
            <v>0</v>
          </cell>
          <cell r="O1717">
            <v>0</v>
          </cell>
          <cell r="P1717">
            <v>0</v>
          </cell>
          <cell r="Q1717">
            <v>225</v>
          </cell>
          <cell r="R1717">
            <v>156083.87</v>
          </cell>
          <cell r="S1717" t="str">
            <v/>
          </cell>
          <cell r="T1717">
            <v>0</v>
          </cell>
          <cell r="U1717">
            <v>0</v>
          </cell>
          <cell r="V1717" t="str">
            <v/>
          </cell>
          <cell r="W1717">
            <v>0</v>
          </cell>
          <cell r="X1717">
            <v>0</v>
          </cell>
          <cell r="Y1717">
            <v>0</v>
          </cell>
          <cell r="Z1717">
            <v>0</v>
          </cell>
          <cell r="AA1717">
            <v>0</v>
          </cell>
          <cell r="AB1717">
            <v>693.70610000000102</v>
          </cell>
          <cell r="AC1717">
            <v>156083.87</v>
          </cell>
          <cell r="AD1717">
            <v>93650.32</v>
          </cell>
        </row>
        <row r="1718">
          <cell r="B1718">
            <v>90276</v>
          </cell>
          <cell r="C1718" t="str">
            <v>Paulden Community School</v>
          </cell>
          <cell r="D1718" t="str">
            <v xml:space="preserve">078560001   </v>
          </cell>
          <cell r="E1718">
            <v>90275</v>
          </cell>
          <cell r="F1718" t="str">
            <v>Research Based Education Corporation</v>
          </cell>
          <cell r="G1718" t="str">
            <v xml:space="preserve">078560000   </v>
          </cell>
          <cell r="H1718">
            <v>1999</v>
          </cell>
          <cell r="I1718" t="str">
            <v>Maricopa</v>
          </cell>
          <cell r="J1718" t="str">
            <v>Charter Facility</v>
          </cell>
          <cell r="K1718">
            <v>0.21212121212121213</v>
          </cell>
          <cell r="L1718">
            <v>0.21052631578947367</v>
          </cell>
          <cell r="M1718">
            <v>0.21129999999999999</v>
          </cell>
          <cell r="N1718">
            <v>0.625</v>
          </cell>
          <cell r="O1718">
            <v>0.84</v>
          </cell>
          <cell r="P1718">
            <v>0.84</v>
          </cell>
          <cell r="Q1718">
            <v>0</v>
          </cell>
          <cell r="R1718">
            <v>0</v>
          </cell>
          <cell r="S1718">
            <v>0.21129999999999999</v>
          </cell>
          <cell r="T1718">
            <v>0</v>
          </cell>
          <cell r="U1718">
            <v>0</v>
          </cell>
          <cell r="V1718">
            <v>0.21129999999999999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90.25309999999989</v>
          </cell>
          <cell r="AC1718">
            <v>0</v>
          </cell>
        </row>
        <row r="1719">
          <cell r="B1719">
            <v>5467</v>
          </cell>
          <cell r="C1719" t="str">
            <v>Ridgeline Academy-A Challenge Foundation Academy, Inc.</v>
          </cell>
          <cell r="D1719" t="str">
            <v xml:space="preserve">078609101   </v>
          </cell>
          <cell r="E1719">
            <v>4301</v>
          </cell>
          <cell r="F1719" t="str">
            <v>Ridgeline Academy, Inc.</v>
          </cell>
          <cell r="G1719" t="str">
            <v xml:space="preserve">078609000   </v>
          </cell>
          <cell r="H1719">
            <v>1999</v>
          </cell>
          <cell r="I1719" t="str">
            <v>Maricopa</v>
          </cell>
          <cell r="J1719" t="str">
            <v>Charter Facility</v>
          </cell>
          <cell r="K1719">
            <v>0.64130434782608692</v>
          </cell>
          <cell r="L1719">
            <v>0.68021680216802172</v>
          </cell>
          <cell r="M1719">
            <v>0.66080000000000005</v>
          </cell>
          <cell r="N1719">
            <v>0.10562180579216354</v>
          </cell>
          <cell r="O1719">
            <v>0.18</v>
          </cell>
          <cell r="P1719">
            <v>0.18</v>
          </cell>
          <cell r="Q1719">
            <v>225</v>
          </cell>
          <cell r="R1719">
            <v>144681.29999999999</v>
          </cell>
          <cell r="S1719" t="str">
            <v/>
          </cell>
          <cell r="T1719">
            <v>0</v>
          </cell>
          <cell r="U1719">
            <v>0</v>
          </cell>
          <cell r="V1719" t="str">
            <v/>
          </cell>
          <cell r="W1719">
            <v>0</v>
          </cell>
          <cell r="X1719">
            <v>0</v>
          </cell>
          <cell r="Y1719">
            <v>0</v>
          </cell>
          <cell r="Z1719">
            <v>0</v>
          </cell>
          <cell r="AA1719">
            <v>0</v>
          </cell>
          <cell r="AB1719">
            <v>643.02800000000184</v>
          </cell>
          <cell r="AC1719">
            <v>144681.29999999999</v>
          </cell>
          <cell r="AD1719">
            <v>86808.78</v>
          </cell>
        </row>
        <row r="1720">
          <cell r="B1720">
            <v>92050</v>
          </cell>
          <cell r="C1720" t="str">
            <v>The Rising School</v>
          </cell>
          <cell r="D1720" t="str">
            <v xml:space="preserve">108403001   </v>
          </cell>
          <cell r="E1720">
            <v>92049</v>
          </cell>
          <cell r="F1720" t="str">
            <v>Rising Schools, Inc.</v>
          </cell>
          <cell r="G1720" t="str">
            <v xml:space="preserve">108403000   </v>
          </cell>
          <cell r="H1720">
            <v>1999</v>
          </cell>
          <cell r="I1720" t="str">
            <v>Pima</v>
          </cell>
          <cell r="J1720" t="str">
            <v>Charter Facility</v>
          </cell>
          <cell r="K1720">
            <v>0.28125</v>
          </cell>
          <cell r="L1720">
            <v>0.33333333333333331</v>
          </cell>
          <cell r="M1720">
            <v>0.30730000000000002</v>
          </cell>
          <cell r="N1720">
            <v>0.61728395061728392</v>
          </cell>
          <cell r="O1720">
            <v>0.57999999999999996</v>
          </cell>
          <cell r="P1720">
            <v>0.61728395061728392</v>
          </cell>
          <cell r="Q1720">
            <v>0</v>
          </cell>
          <cell r="R1720">
            <v>0</v>
          </cell>
          <cell r="S1720">
            <v>0.30730000000000002</v>
          </cell>
          <cell r="T1720">
            <v>0</v>
          </cell>
          <cell r="U1720">
            <v>0</v>
          </cell>
          <cell r="V1720">
            <v>0.30730000000000002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</row>
        <row r="1721">
          <cell r="B1721">
            <v>84660</v>
          </cell>
          <cell r="C1721" t="str">
            <v>Kings Ridge School</v>
          </cell>
          <cell r="D1721" t="str">
            <v xml:space="preserve">070402102   </v>
          </cell>
          <cell r="E1721">
            <v>4257</v>
          </cell>
          <cell r="F1721" t="str">
            <v>Riverside Elementary District</v>
          </cell>
          <cell r="G1721" t="str">
            <v xml:space="preserve">070402000   </v>
          </cell>
          <cell r="H1721">
            <v>1031</v>
          </cell>
          <cell r="I1721" t="str">
            <v>Maricopa</v>
          </cell>
          <cell r="J1721" t="str">
            <v>In An Elementary In High School District</v>
          </cell>
          <cell r="K1721">
            <v>0.28501228501228504</v>
          </cell>
          <cell r="L1721">
            <v>0.19559902200488999</v>
          </cell>
          <cell r="M1721">
            <v>0.24030000000000001</v>
          </cell>
          <cell r="N1721">
            <v>1.0965346534653466</v>
          </cell>
          <cell r="O1721">
            <v>0.89</v>
          </cell>
          <cell r="P1721">
            <v>1.0965346534653466</v>
          </cell>
          <cell r="Q1721">
            <v>0</v>
          </cell>
          <cell r="R1721">
            <v>0</v>
          </cell>
          <cell r="S1721">
            <v>0.24030000000000001</v>
          </cell>
          <cell r="T1721">
            <v>0</v>
          </cell>
          <cell r="U1721">
            <v>0</v>
          </cell>
          <cell r="V1721">
            <v>0.24030000000000001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  <cell r="AB1721">
            <v>383.35719999999895</v>
          </cell>
          <cell r="AC1721">
            <v>0</v>
          </cell>
        </row>
        <row r="1722">
          <cell r="B1722">
            <v>92961</v>
          </cell>
          <cell r="C1722" t="str">
            <v>Maricopa Institute of Technology (MIT)</v>
          </cell>
          <cell r="D1722" t="str">
            <v xml:space="preserve">070402103   </v>
          </cell>
          <cell r="E1722">
            <v>4257</v>
          </cell>
          <cell r="F1722" t="str">
            <v>Riverside Elementary District</v>
          </cell>
          <cell r="G1722" t="str">
            <v xml:space="preserve">070402000   </v>
          </cell>
          <cell r="H1722">
            <v>1031</v>
          </cell>
          <cell r="I1722" t="str">
            <v>Maricopa</v>
          </cell>
          <cell r="J1722" t="str">
            <v>In An Elementary In High School District</v>
          </cell>
          <cell r="K1722">
            <v>0.69444444444444442</v>
          </cell>
          <cell r="L1722">
            <v>0.56666666666666665</v>
          </cell>
          <cell r="M1722">
            <v>0.63060000000000005</v>
          </cell>
          <cell r="N1722">
            <v>0.84375</v>
          </cell>
          <cell r="O1722">
            <v>0.95</v>
          </cell>
          <cell r="P1722">
            <v>0.95</v>
          </cell>
          <cell r="Q1722">
            <v>0</v>
          </cell>
          <cell r="R1722">
            <v>0</v>
          </cell>
          <cell r="S1722">
            <v>0.63060000000000005</v>
          </cell>
          <cell r="T1722">
            <v>400</v>
          </cell>
          <cell r="U1722">
            <v>10779.8</v>
          </cell>
          <cell r="V1722">
            <v>0.63060000000000005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  <cell r="AA1722">
            <v>0</v>
          </cell>
          <cell r="AB1722">
            <v>26.949500000000004</v>
          </cell>
          <cell r="AC1722">
            <v>10779.8</v>
          </cell>
          <cell r="AD1722">
            <v>6467.88</v>
          </cell>
        </row>
        <row r="1723">
          <cell r="B1723">
            <v>5210</v>
          </cell>
          <cell r="C1723" t="str">
            <v>Riverside Traditional School</v>
          </cell>
          <cell r="D1723" t="str">
            <v xml:space="preserve">070402101   </v>
          </cell>
          <cell r="E1723">
            <v>4257</v>
          </cell>
          <cell r="F1723" t="str">
            <v>Riverside Elementary District</v>
          </cell>
          <cell r="G1723" t="str">
            <v xml:space="preserve">070402000   </v>
          </cell>
          <cell r="H1723">
            <v>1031</v>
          </cell>
          <cell r="I1723" t="str">
            <v>Maricopa</v>
          </cell>
          <cell r="J1723" t="str">
            <v>In An Elementary In High School District</v>
          </cell>
          <cell r="K1723">
            <v>0.36702127659574468</v>
          </cell>
          <cell r="L1723">
            <v>0.43157894736842106</v>
          </cell>
          <cell r="M1723">
            <v>0.39929999999999999</v>
          </cell>
          <cell r="N1723">
            <v>1.0262626262626262</v>
          </cell>
          <cell r="O1723">
            <v>0.89</v>
          </cell>
          <cell r="P1723">
            <v>1.0262626262626262</v>
          </cell>
          <cell r="Q1723">
            <v>0</v>
          </cell>
          <cell r="R1723">
            <v>0</v>
          </cell>
          <cell r="S1723">
            <v>0.39929999999999999</v>
          </cell>
          <cell r="T1723">
            <v>0</v>
          </cell>
          <cell r="U1723">
            <v>0</v>
          </cell>
          <cell r="V1723">
            <v>0.39929999999999999</v>
          </cell>
          <cell r="W1723">
            <v>225</v>
          </cell>
          <cell r="X1723">
            <v>91957.91</v>
          </cell>
          <cell r="Y1723">
            <v>0</v>
          </cell>
          <cell r="Z1723">
            <v>0</v>
          </cell>
          <cell r="AA1723">
            <v>0</v>
          </cell>
          <cell r="AB1723">
            <v>408.70180000000022</v>
          </cell>
          <cell r="AC1723">
            <v>91957.91</v>
          </cell>
          <cell r="AD1723">
            <v>55174.75</v>
          </cell>
        </row>
        <row r="1724">
          <cell r="B1724">
            <v>5375</v>
          </cell>
          <cell r="C1724" t="str">
            <v>Amy L. Houston Academy</v>
          </cell>
          <cell r="D1724" t="str">
            <v xml:space="preserve">070466015   </v>
          </cell>
          <cell r="E1724">
            <v>4279</v>
          </cell>
          <cell r="F1724" t="str">
            <v>Roosevelt Elementary District</v>
          </cell>
          <cell r="G1724" t="str">
            <v xml:space="preserve">070466000   </v>
          </cell>
          <cell r="H1724">
            <v>1031</v>
          </cell>
          <cell r="I1724" t="str">
            <v>Maricopa</v>
          </cell>
          <cell r="J1724" t="str">
            <v>In An Elementary In High School District</v>
          </cell>
          <cell r="K1724">
            <v>2.0408163265306121E-2</v>
          </cell>
          <cell r="L1724">
            <v>0.03</v>
          </cell>
          <cell r="M1724">
            <v>2.52E-2</v>
          </cell>
          <cell r="N1724">
            <v>7.1428571428571425E-2</v>
          </cell>
          <cell r="O1724">
            <v>0.87</v>
          </cell>
          <cell r="P1724">
            <v>0.87</v>
          </cell>
          <cell r="Q1724">
            <v>0</v>
          </cell>
          <cell r="R1724">
            <v>0</v>
          </cell>
          <cell r="S1724">
            <v>2.52E-2</v>
          </cell>
          <cell r="T1724">
            <v>0</v>
          </cell>
          <cell r="U1724">
            <v>0</v>
          </cell>
          <cell r="V1724">
            <v>2.52E-2</v>
          </cell>
          <cell r="W1724">
            <v>0</v>
          </cell>
          <cell r="X1724">
            <v>0</v>
          </cell>
          <cell r="Y1724">
            <v>0</v>
          </cell>
          <cell r="Z1724">
            <v>0</v>
          </cell>
          <cell r="AA1724">
            <v>0</v>
          </cell>
          <cell r="AB1724">
            <v>0</v>
          </cell>
          <cell r="AC1724">
            <v>0</v>
          </cell>
        </row>
        <row r="1725">
          <cell r="B1725">
            <v>87883</v>
          </cell>
          <cell r="C1725" t="str">
            <v>Bernard Black Elementary School</v>
          </cell>
          <cell r="D1725" t="str">
            <v xml:space="preserve">070466024   </v>
          </cell>
          <cell r="E1725">
            <v>4279</v>
          </cell>
          <cell r="F1725" t="str">
            <v>Roosevelt Elementary District</v>
          </cell>
          <cell r="G1725" t="str">
            <v xml:space="preserve">070466000   </v>
          </cell>
          <cell r="H1725">
            <v>1031</v>
          </cell>
          <cell r="I1725" t="str">
            <v>Maricopa</v>
          </cell>
          <cell r="J1725" t="str">
            <v>In An Elementary In High School District</v>
          </cell>
          <cell r="K1725">
            <v>0.21807465618860511</v>
          </cell>
          <cell r="L1725">
            <v>0.16342412451361868</v>
          </cell>
          <cell r="M1725">
            <v>0.19070000000000001</v>
          </cell>
          <cell r="N1725">
            <v>0.75460992907801416</v>
          </cell>
          <cell r="O1725">
            <v>0.8</v>
          </cell>
          <cell r="P1725">
            <v>0.8</v>
          </cell>
          <cell r="Q1725">
            <v>0</v>
          </cell>
          <cell r="R1725">
            <v>0</v>
          </cell>
          <cell r="S1725">
            <v>0.19070000000000001</v>
          </cell>
          <cell r="T1725">
            <v>0</v>
          </cell>
          <cell r="U1725">
            <v>0</v>
          </cell>
          <cell r="V1725">
            <v>0.19070000000000001</v>
          </cell>
          <cell r="W1725">
            <v>0</v>
          </cell>
          <cell r="X1725">
            <v>0</v>
          </cell>
          <cell r="Y1725">
            <v>0</v>
          </cell>
          <cell r="Z1725">
            <v>0</v>
          </cell>
          <cell r="AA1725">
            <v>0</v>
          </cell>
          <cell r="AB1725">
            <v>626.45629999999892</v>
          </cell>
          <cell r="AC1725">
            <v>0</v>
          </cell>
        </row>
        <row r="1726">
          <cell r="B1726">
            <v>5369</v>
          </cell>
          <cell r="C1726" t="str">
            <v>Brooks Academy</v>
          </cell>
          <cell r="D1726" t="str">
            <v xml:space="preserve">070466008   </v>
          </cell>
          <cell r="E1726">
            <v>4279</v>
          </cell>
          <cell r="F1726" t="str">
            <v>Roosevelt Elementary District</v>
          </cell>
          <cell r="G1726" t="str">
            <v xml:space="preserve">070466000   </v>
          </cell>
          <cell r="H1726">
            <v>1031</v>
          </cell>
          <cell r="I1726" t="str">
            <v>Maricopa</v>
          </cell>
          <cell r="J1726" t="str">
            <v>In An Elementary In High School District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  <cell r="S1726" t="str">
            <v/>
          </cell>
          <cell r="T1726">
            <v>0</v>
          </cell>
          <cell r="U1726">
            <v>0</v>
          </cell>
          <cell r="V1726" t="str">
            <v/>
          </cell>
          <cell r="W1726">
            <v>0</v>
          </cell>
          <cell r="X1726">
            <v>0</v>
          </cell>
          <cell r="Y1726">
            <v>0</v>
          </cell>
          <cell r="Z1726">
            <v>0</v>
          </cell>
          <cell r="AA1726">
            <v>0</v>
          </cell>
          <cell r="AB1726">
            <v>0</v>
          </cell>
          <cell r="AC1726">
            <v>0</v>
          </cell>
        </row>
        <row r="1727">
          <cell r="B1727">
            <v>5368</v>
          </cell>
          <cell r="C1727" t="str">
            <v>C J Jorgensen School</v>
          </cell>
          <cell r="D1727" t="str">
            <v xml:space="preserve">070466007   </v>
          </cell>
          <cell r="E1727">
            <v>4279</v>
          </cell>
          <cell r="F1727" t="str">
            <v>Roosevelt Elementary District</v>
          </cell>
          <cell r="G1727" t="str">
            <v xml:space="preserve">070466000   </v>
          </cell>
          <cell r="H1727">
            <v>1031</v>
          </cell>
          <cell r="I1727" t="str">
            <v>Maricopa</v>
          </cell>
          <cell r="J1727" t="str">
            <v>In An Elementary In High School District</v>
          </cell>
          <cell r="K1727">
            <v>0.1235632183908046</v>
          </cell>
          <cell r="L1727">
            <v>0.16573033707865167</v>
          </cell>
          <cell r="M1727">
            <v>0.14460000000000001</v>
          </cell>
          <cell r="N1727">
            <v>0.69803921568627447</v>
          </cell>
          <cell r="O1727">
            <v>0.8</v>
          </cell>
          <cell r="P1727">
            <v>0.8</v>
          </cell>
          <cell r="Q1727">
            <v>0</v>
          </cell>
          <cell r="R1727">
            <v>0</v>
          </cell>
          <cell r="S1727">
            <v>0.14460000000000001</v>
          </cell>
          <cell r="T1727">
            <v>0</v>
          </cell>
          <cell r="U1727">
            <v>0</v>
          </cell>
          <cell r="V1727">
            <v>0.14460000000000001</v>
          </cell>
          <cell r="W1727">
            <v>0</v>
          </cell>
          <cell r="X1727">
            <v>0</v>
          </cell>
          <cell r="Y1727">
            <v>0</v>
          </cell>
          <cell r="Z1727">
            <v>0</v>
          </cell>
          <cell r="AA1727">
            <v>0</v>
          </cell>
          <cell r="AB1727">
            <v>451.99149999999929</v>
          </cell>
          <cell r="AC1727">
            <v>0</v>
          </cell>
        </row>
        <row r="1728">
          <cell r="B1728">
            <v>5376</v>
          </cell>
          <cell r="C1728" t="str">
            <v>C O Greenfield School</v>
          </cell>
          <cell r="D1728" t="str">
            <v xml:space="preserve">070466016   </v>
          </cell>
          <cell r="E1728">
            <v>4279</v>
          </cell>
          <cell r="F1728" t="str">
            <v>Roosevelt Elementary District</v>
          </cell>
          <cell r="G1728" t="str">
            <v xml:space="preserve">070466000   </v>
          </cell>
          <cell r="H1728">
            <v>1031</v>
          </cell>
          <cell r="I1728" t="str">
            <v>Maricopa</v>
          </cell>
          <cell r="J1728" t="str">
            <v>In An Elementary In High School District</v>
          </cell>
          <cell r="K1728">
            <v>0.22408026755852842</v>
          </cell>
          <cell r="L1728">
            <v>0.28363047001620745</v>
          </cell>
          <cell r="M1728">
            <v>0.25390000000000001</v>
          </cell>
          <cell r="N1728">
            <v>0.64561403508771931</v>
          </cell>
          <cell r="O1728">
            <v>0.96</v>
          </cell>
          <cell r="P1728">
            <v>0.96</v>
          </cell>
          <cell r="Q1728">
            <v>0</v>
          </cell>
          <cell r="R1728">
            <v>0</v>
          </cell>
          <cell r="S1728">
            <v>0.25390000000000001</v>
          </cell>
          <cell r="T1728">
            <v>0</v>
          </cell>
          <cell r="U1728">
            <v>0</v>
          </cell>
          <cell r="V1728">
            <v>0.25390000000000001</v>
          </cell>
          <cell r="W1728">
            <v>0</v>
          </cell>
          <cell r="X1728">
            <v>0</v>
          </cell>
          <cell r="Y1728">
            <v>0</v>
          </cell>
          <cell r="Z1728">
            <v>0</v>
          </cell>
          <cell r="AA1728">
            <v>0</v>
          </cell>
          <cell r="AB1728">
            <v>484.82779999999849</v>
          </cell>
          <cell r="AC1728">
            <v>0</v>
          </cell>
        </row>
        <row r="1729">
          <cell r="B1729">
            <v>5363</v>
          </cell>
          <cell r="C1729" t="str">
            <v>Cesar E Chavez Community School</v>
          </cell>
          <cell r="D1729" t="str">
            <v xml:space="preserve">070466002   </v>
          </cell>
          <cell r="E1729">
            <v>4279</v>
          </cell>
          <cell r="F1729" t="str">
            <v>Roosevelt Elementary District</v>
          </cell>
          <cell r="G1729" t="str">
            <v xml:space="preserve">070466000   </v>
          </cell>
          <cell r="H1729">
            <v>1031</v>
          </cell>
          <cell r="I1729" t="str">
            <v>Maricopa</v>
          </cell>
          <cell r="J1729" t="str">
            <v>In An Elementary In High School District</v>
          </cell>
          <cell r="K1729">
            <v>0.21337579617834396</v>
          </cell>
          <cell r="L1729">
            <v>0.25949367088607594</v>
          </cell>
          <cell r="M1729">
            <v>0.2364</v>
          </cell>
          <cell r="N1729">
            <v>0.62179487179487181</v>
          </cell>
          <cell r="O1729">
            <v>0.96</v>
          </cell>
          <cell r="P1729">
            <v>0.96</v>
          </cell>
          <cell r="Q1729">
            <v>0</v>
          </cell>
          <cell r="R1729">
            <v>0</v>
          </cell>
          <cell r="S1729">
            <v>0.2364</v>
          </cell>
          <cell r="T1729">
            <v>0</v>
          </cell>
          <cell r="U1729">
            <v>0</v>
          </cell>
          <cell r="V1729">
            <v>0.2364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424.02699999999925</v>
          </cell>
          <cell r="AC1729">
            <v>0</v>
          </cell>
        </row>
        <row r="1730">
          <cell r="B1730">
            <v>79012</v>
          </cell>
          <cell r="C1730" t="str">
            <v>Cloves C Campbell Sr Elementary School</v>
          </cell>
          <cell r="D1730" t="str">
            <v xml:space="preserve">070466022   </v>
          </cell>
          <cell r="E1730">
            <v>4279</v>
          </cell>
          <cell r="F1730" t="str">
            <v>Roosevelt Elementary District</v>
          </cell>
          <cell r="G1730" t="str">
            <v xml:space="preserve">070466000   </v>
          </cell>
          <cell r="H1730">
            <v>1031</v>
          </cell>
          <cell r="I1730" t="str">
            <v>Maricopa</v>
          </cell>
          <cell r="J1730" t="str">
            <v>In An Elementary In High School District</v>
          </cell>
          <cell r="K1730">
            <v>0.32487309644670048</v>
          </cell>
          <cell r="L1730">
            <v>0.36992840095465396</v>
          </cell>
          <cell r="M1730">
            <v>0.34739999999999999</v>
          </cell>
          <cell r="N1730">
            <v>0.76014760147601479</v>
          </cell>
          <cell r="O1730">
            <v>0.86</v>
          </cell>
          <cell r="P1730">
            <v>0.86</v>
          </cell>
          <cell r="Q1730">
            <v>0</v>
          </cell>
          <cell r="R1730">
            <v>0</v>
          </cell>
          <cell r="S1730">
            <v>0.34739999999999999</v>
          </cell>
          <cell r="T1730">
            <v>0</v>
          </cell>
          <cell r="U1730">
            <v>0</v>
          </cell>
          <cell r="V1730">
            <v>0.34739999999999999</v>
          </cell>
          <cell r="W1730">
            <v>0</v>
          </cell>
          <cell r="X1730">
            <v>0</v>
          </cell>
          <cell r="Y1730">
            <v>0</v>
          </cell>
          <cell r="Z1730">
            <v>0</v>
          </cell>
          <cell r="AA1730">
            <v>0</v>
          </cell>
          <cell r="AB1730">
            <v>541.69179999999869</v>
          </cell>
          <cell r="AC1730">
            <v>0</v>
          </cell>
        </row>
        <row r="1731">
          <cell r="B1731">
            <v>79013</v>
          </cell>
          <cell r="C1731" t="str">
            <v>Ed &amp; Verma Pastor Elementary School</v>
          </cell>
          <cell r="D1731" t="str">
            <v xml:space="preserve">070466021   </v>
          </cell>
          <cell r="E1731">
            <v>4279</v>
          </cell>
          <cell r="F1731" t="str">
            <v>Roosevelt Elementary District</v>
          </cell>
          <cell r="G1731" t="str">
            <v xml:space="preserve">070466000   </v>
          </cell>
          <cell r="H1731">
            <v>1031</v>
          </cell>
          <cell r="I1731" t="str">
            <v>Maricopa</v>
          </cell>
          <cell r="J1731" t="str">
            <v>In An Elementary In High School District</v>
          </cell>
          <cell r="K1731">
            <v>0.20873786407766989</v>
          </cell>
          <cell r="L1731">
            <v>0.27659574468085107</v>
          </cell>
          <cell r="M1731">
            <v>0.2427</v>
          </cell>
          <cell r="N1731">
            <v>0.64620938628158842</v>
          </cell>
          <cell r="O1731">
            <v>0.91</v>
          </cell>
          <cell r="P1731">
            <v>0.91</v>
          </cell>
          <cell r="Q1731">
            <v>0</v>
          </cell>
          <cell r="R1731">
            <v>0</v>
          </cell>
          <cell r="S1731">
            <v>0.2427</v>
          </cell>
          <cell r="T1731">
            <v>0</v>
          </cell>
          <cell r="U1731">
            <v>0</v>
          </cell>
          <cell r="V1731">
            <v>0.2427</v>
          </cell>
          <cell r="W1731">
            <v>0</v>
          </cell>
          <cell r="X1731">
            <v>0</v>
          </cell>
          <cell r="Y1731">
            <v>0</v>
          </cell>
          <cell r="Z1731">
            <v>0</v>
          </cell>
          <cell r="AA1731">
            <v>0</v>
          </cell>
          <cell r="AB1731">
            <v>514.27399999999864</v>
          </cell>
          <cell r="AC1731">
            <v>0</v>
          </cell>
        </row>
        <row r="1732">
          <cell r="B1732">
            <v>90810</v>
          </cell>
          <cell r="C1732" t="str">
            <v>Fay Landrum Child Development Center</v>
          </cell>
          <cell r="D1732" t="str">
            <v xml:space="preserve">070466025   </v>
          </cell>
          <cell r="E1732">
            <v>4279</v>
          </cell>
          <cell r="F1732" t="str">
            <v>Roosevelt Elementary District</v>
          </cell>
          <cell r="G1732" t="str">
            <v xml:space="preserve">070466000   </v>
          </cell>
          <cell r="H1732">
            <v>1031</v>
          </cell>
          <cell r="I1732" t="str">
            <v>Maricopa</v>
          </cell>
          <cell r="J1732" t="str">
            <v>Head Start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 t="str">
            <v/>
          </cell>
          <cell r="T1732">
            <v>0</v>
          </cell>
          <cell r="U1732">
            <v>0</v>
          </cell>
          <cell r="V1732" t="str">
            <v/>
          </cell>
          <cell r="W1732">
            <v>0</v>
          </cell>
          <cell r="X1732">
            <v>0</v>
          </cell>
          <cell r="Y1732">
            <v>0</v>
          </cell>
          <cell r="Z1732">
            <v>0</v>
          </cell>
          <cell r="AA1732">
            <v>0</v>
          </cell>
          <cell r="AB1732">
            <v>0</v>
          </cell>
          <cell r="AC1732">
            <v>0</v>
          </cell>
        </row>
        <row r="1733">
          <cell r="B1733">
            <v>5377</v>
          </cell>
          <cell r="C1733" t="str">
            <v>Ignacio Conchos School</v>
          </cell>
          <cell r="D1733" t="str">
            <v xml:space="preserve">070466017   </v>
          </cell>
          <cell r="E1733">
            <v>4279</v>
          </cell>
          <cell r="F1733" t="str">
            <v>Roosevelt Elementary District</v>
          </cell>
          <cell r="G1733" t="str">
            <v xml:space="preserve">070466000   </v>
          </cell>
          <cell r="H1733">
            <v>1031</v>
          </cell>
          <cell r="I1733" t="str">
            <v>Maricopa</v>
          </cell>
          <cell r="J1733" t="str">
            <v>In An Elementary In High School District</v>
          </cell>
          <cell r="K1733">
            <v>0.16014234875444841</v>
          </cell>
          <cell r="L1733">
            <v>0.12676056338028169</v>
          </cell>
          <cell r="M1733">
            <v>0.14349999999999999</v>
          </cell>
          <cell r="N1733">
            <v>0.54702970297029707</v>
          </cell>
          <cell r="O1733">
            <v>0.86</v>
          </cell>
          <cell r="P1733">
            <v>0.86</v>
          </cell>
          <cell r="Q1733">
            <v>0</v>
          </cell>
          <cell r="R1733">
            <v>0</v>
          </cell>
          <cell r="S1733">
            <v>0.14349999999999999</v>
          </cell>
          <cell r="T1733">
            <v>0</v>
          </cell>
          <cell r="U1733">
            <v>0</v>
          </cell>
          <cell r="V1733">
            <v>0.14349999999999999</v>
          </cell>
          <cell r="W1733">
            <v>0</v>
          </cell>
          <cell r="X1733">
            <v>0</v>
          </cell>
          <cell r="Y1733">
            <v>0</v>
          </cell>
          <cell r="Z1733">
            <v>0</v>
          </cell>
          <cell r="AA1733">
            <v>0</v>
          </cell>
          <cell r="AB1733">
            <v>394.05819999999954</v>
          </cell>
          <cell r="AC1733">
            <v>0</v>
          </cell>
        </row>
        <row r="1734">
          <cell r="B1734">
            <v>5370</v>
          </cell>
          <cell r="C1734" t="str">
            <v>Irene Lopez School</v>
          </cell>
          <cell r="D1734" t="str">
            <v xml:space="preserve">070466009   </v>
          </cell>
          <cell r="E1734">
            <v>4279</v>
          </cell>
          <cell r="F1734" t="str">
            <v>Roosevelt Elementary District</v>
          </cell>
          <cell r="G1734" t="str">
            <v xml:space="preserve">070466000   </v>
          </cell>
          <cell r="H1734">
            <v>1031</v>
          </cell>
          <cell r="I1734" t="str">
            <v>Maricopa</v>
          </cell>
          <cell r="J1734" t="str">
            <v>In An Elementary In High School District</v>
          </cell>
          <cell r="K1734">
            <v>0.34502923976608185</v>
          </cell>
          <cell r="L1734">
            <v>0.44594594594594594</v>
          </cell>
          <cell r="M1734">
            <v>0.39550000000000002</v>
          </cell>
          <cell r="N1734">
            <v>0.71459227467811159</v>
          </cell>
          <cell r="O1734">
            <v>0.95</v>
          </cell>
          <cell r="P1734">
            <v>0.95</v>
          </cell>
          <cell r="Q1734">
            <v>0</v>
          </cell>
          <cell r="R1734">
            <v>0</v>
          </cell>
          <cell r="S1734">
            <v>0.39550000000000002</v>
          </cell>
          <cell r="T1734">
            <v>0</v>
          </cell>
          <cell r="U1734">
            <v>0</v>
          </cell>
          <cell r="V1734">
            <v>0.39550000000000002</v>
          </cell>
          <cell r="W1734">
            <v>225</v>
          </cell>
          <cell r="X1734">
            <v>101297.34</v>
          </cell>
          <cell r="Y1734">
            <v>0</v>
          </cell>
          <cell r="Z1734">
            <v>0</v>
          </cell>
          <cell r="AA1734">
            <v>0</v>
          </cell>
          <cell r="AB1734">
            <v>450.21039999999903</v>
          </cell>
          <cell r="AC1734">
            <v>101297.34</v>
          </cell>
          <cell r="AD1734">
            <v>60778.400000000001</v>
          </cell>
        </row>
        <row r="1735">
          <cell r="B1735">
            <v>5374</v>
          </cell>
          <cell r="C1735" t="str">
            <v>John F Kennedy Elementary School</v>
          </cell>
          <cell r="D1735" t="str">
            <v xml:space="preserve">070466014   </v>
          </cell>
          <cell r="E1735">
            <v>4279</v>
          </cell>
          <cell r="F1735" t="str">
            <v>Roosevelt Elementary District</v>
          </cell>
          <cell r="G1735" t="str">
            <v xml:space="preserve">070466000   </v>
          </cell>
          <cell r="H1735">
            <v>1031</v>
          </cell>
          <cell r="I1735" t="str">
            <v>Maricopa</v>
          </cell>
          <cell r="J1735" t="str">
            <v>In An Elementary In High School District</v>
          </cell>
          <cell r="K1735">
            <v>0.16666666666666666</v>
          </cell>
          <cell r="L1735">
            <v>0.29545454545454547</v>
          </cell>
          <cell r="M1735">
            <v>0.2311</v>
          </cell>
          <cell r="N1735">
            <v>0.61165048543689315</v>
          </cell>
          <cell r="O1735">
            <v>0.81</v>
          </cell>
          <cell r="P1735">
            <v>0.81</v>
          </cell>
          <cell r="Q1735">
            <v>0</v>
          </cell>
          <cell r="R1735">
            <v>0</v>
          </cell>
          <cell r="S1735">
            <v>0.2311</v>
          </cell>
          <cell r="T1735">
            <v>0</v>
          </cell>
          <cell r="U1735">
            <v>0</v>
          </cell>
          <cell r="V1735">
            <v>0.2311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  <cell r="AA1735">
            <v>0</v>
          </cell>
          <cell r="AB1735">
            <v>459.29659999999956</v>
          </cell>
          <cell r="AC1735">
            <v>0</v>
          </cell>
        </row>
        <row r="1736">
          <cell r="B1736">
            <v>5378</v>
          </cell>
          <cell r="C1736" t="str">
            <v>John R Davis School</v>
          </cell>
          <cell r="D1736" t="str">
            <v xml:space="preserve">070466018   </v>
          </cell>
          <cell r="E1736">
            <v>4279</v>
          </cell>
          <cell r="F1736" t="str">
            <v>Roosevelt Elementary District</v>
          </cell>
          <cell r="G1736" t="str">
            <v xml:space="preserve">070466000   </v>
          </cell>
          <cell r="H1736">
            <v>1031</v>
          </cell>
          <cell r="I1736" t="str">
            <v>Maricopa</v>
          </cell>
          <cell r="J1736" t="str">
            <v>In An Elementary In High School District</v>
          </cell>
          <cell r="K1736">
            <v>0.21532846715328466</v>
          </cell>
          <cell r="L1736">
            <v>0.2062937062937063</v>
          </cell>
          <cell r="M1736">
            <v>0.21079999999999999</v>
          </cell>
          <cell r="N1736">
            <v>0.74584323040380052</v>
          </cell>
          <cell r="O1736">
            <v>0.82</v>
          </cell>
          <cell r="P1736">
            <v>0.82</v>
          </cell>
          <cell r="Q1736">
            <v>0</v>
          </cell>
          <cell r="R1736">
            <v>0</v>
          </cell>
          <cell r="S1736">
            <v>0.21079999999999999</v>
          </cell>
          <cell r="T1736">
            <v>0</v>
          </cell>
          <cell r="U1736">
            <v>0</v>
          </cell>
          <cell r="V1736">
            <v>0.21079999999999999</v>
          </cell>
          <cell r="W1736">
            <v>0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  <cell r="AB1736">
            <v>352.23929999999984</v>
          </cell>
          <cell r="AC1736">
            <v>0</v>
          </cell>
        </row>
        <row r="1737">
          <cell r="B1737">
            <v>5371</v>
          </cell>
          <cell r="C1737" t="str">
            <v>Martin Luther King Early Childhood Center</v>
          </cell>
          <cell r="D1737" t="str">
            <v xml:space="preserve">070466011   </v>
          </cell>
          <cell r="E1737">
            <v>4279</v>
          </cell>
          <cell r="F1737" t="str">
            <v>Roosevelt Elementary District</v>
          </cell>
          <cell r="G1737" t="str">
            <v xml:space="preserve">070466000   </v>
          </cell>
          <cell r="H1737">
            <v>1031</v>
          </cell>
          <cell r="I1737" t="str">
            <v>Maricopa</v>
          </cell>
          <cell r="J1737" t="str">
            <v>In An Elementary In High School District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 t="str">
            <v/>
          </cell>
          <cell r="T1737">
            <v>0</v>
          </cell>
          <cell r="U1737">
            <v>0</v>
          </cell>
          <cell r="V1737" t="str">
            <v/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241.09970000000015</v>
          </cell>
          <cell r="AC1737">
            <v>0</v>
          </cell>
        </row>
        <row r="1738">
          <cell r="B1738">
            <v>5379</v>
          </cell>
          <cell r="C1738" t="str">
            <v>Maxine O Bush Elementary School</v>
          </cell>
          <cell r="D1738" t="str">
            <v xml:space="preserve">070466019   </v>
          </cell>
          <cell r="E1738">
            <v>4279</v>
          </cell>
          <cell r="F1738" t="str">
            <v>Roosevelt Elementary District</v>
          </cell>
          <cell r="G1738" t="str">
            <v xml:space="preserve">070466000   </v>
          </cell>
          <cell r="H1738">
            <v>1031</v>
          </cell>
          <cell r="I1738" t="str">
            <v>Maricopa</v>
          </cell>
          <cell r="J1738" t="str">
            <v>In An Elementary In High School District</v>
          </cell>
          <cell r="K1738">
            <v>0.16828478964401294</v>
          </cell>
          <cell r="L1738">
            <v>9.2356687898089165E-2</v>
          </cell>
          <cell r="M1738">
            <v>0.1303</v>
          </cell>
          <cell r="N1738">
            <v>0.72</v>
          </cell>
          <cell r="O1738">
            <v>0.81</v>
          </cell>
          <cell r="P1738">
            <v>0.81</v>
          </cell>
          <cell r="Q1738">
            <v>0</v>
          </cell>
          <cell r="R1738">
            <v>0</v>
          </cell>
          <cell r="S1738">
            <v>0.1303</v>
          </cell>
          <cell r="T1738">
            <v>0</v>
          </cell>
          <cell r="U1738">
            <v>0</v>
          </cell>
          <cell r="V1738">
            <v>0.1303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363.64529999999945</v>
          </cell>
          <cell r="AC1738">
            <v>0</v>
          </cell>
        </row>
        <row r="1739">
          <cell r="B1739">
            <v>5364</v>
          </cell>
          <cell r="C1739" t="str">
            <v>Percy L Julian School</v>
          </cell>
          <cell r="D1739" t="str">
            <v xml:space="preserve">070466003   </v>
          </cell>
          <cell r="E1739">
            <v>4279</v>
          </cell>
          <cell r="F1739" t="str">
            <v>Roosevelt Elementary District</v>
          </cell>
          <cell r="G1739" t="str">
            <v xml:space="preserve">070466000   </v>
          </cell>
          <cell r="H1739">
            <v>1031</v>
          </cell>
          <cell r="I1739" t="str">
            <v>Maricopa</v>
          </cell>
          <cell r="J1739" t="str">
            <v>In An Elementary In High School District</v>
          </cell>
          <cell r="K1739">
            <v>0.16976744186046511</v>
          </cell>
          <cell r="L1739">
            <v>0.17040358744394618</v>
          </cell>
          <cell r="M1739">
            <v>0.1701</v>
          </cell>
          <cell r="N1739">
            <v>0.66144200626959249</v>
          </cell>
          <cell r="O1739">
            <v>0.94</v>
          </cell>
          <cell r="P1739">
            <v>0.94</v>
          </cell>
          <cell r="Q1739">
            <v>0</v>
          </cell>
          <cell r="R1739">
            <v>0</v>
          </cell>
          <cell r="S1739">
            <v>0.1701</v>
          </cell>
          <cell r="T1739">
            <v>0</v>
          </cell>
          <cell r="U1739">
            <v>0</v>
          </cell>
          <cell r="V1739">
            <v>0.1701</v>
          </cell>
          <cell r="W1739">
            <v>0</v>
          </cell>
          <cell r="X1739">
            <v>0</v>
          </cell>
          <cell r="Y1739">
            <v>0</v>
          </cell>
          <cell r="Z1739">
            <v>0</v>
          </cell>
          <cell r="AA1739">
            <v>0</v>
          </cell>
          <cell r="AB1739">
            <v>344.668599999999</v>
          </cell>
          <cell r="AC1739">
            <v>0</v>
          </cell>
        </row>
        <row r="1740">
          <cell r="B1740">
            <v>5366</v>
          </cell>
          <cell r="C1740" t="str">
            <v>Sierra Vista Elementary School</v>
          </cell>
          <cell r="D1740" t="str">
            <v xml:space="preserve">070466005   </v>
          </cell>
          <cell r="E1740">
            <v>4279</v>
          </cell>
          <cell r="F1740" t="str">
            <v>Roosevelt Elementary District</v>
          </cell>
          <cell r="G1740" t="str">
            <v xml:space="preserve">070466000   </v>
          </cell>
          <cell r="H1740">
            <v>1031</v>
          </cell>
          <cell r="I1740" t="str">
            <v>Maricopa</v>
          </cell>
          <cell r="J1740" t="str">
            <v>In An Elementary In High School District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 t="str">
            <v/>
          </cell>
          <cell r="T1740">
            <v>0</v>
          </cell>
          <cell r="U1740">
            <v>0</v>
          </cell>
          <cell r="V1740" t="str">
            <v/>
          </cell>
          <cell r="W1740">
            <v>0</v>
          </cell>
          <cell r="X1740">
            <v>0</v>
          </cell>
          <cell r="Y1740">
            <v>0</v>
          </cell>
          <cell r="Z1740">
            <v>0</v>
          </cell>
          <cell r="AA1740">
            <v>0</v>
          </cell>
          <cell r="AB1740">
            <v>0</v>
          </cell>
          <cell r="AC1740">
            <v>0</v>
          </cell>
        </row>
        <row r="1741">
          <cell r="B1741">
            <v>5380</v>
          </cell>
          <cell r="C1741" t="str">
            <v>Southwest Elementary School</v>
          </cell>
          <cell r="D1741" t="str">
            <v xml:space="preserve">070466020   </v>
          </cell>
          <cell r="E1741">
            <v>4279</v>
          </cell>
          <cell r="F1741" t="str">
            <v>Roosevelt Elementary District</v>
          </cell>
          <cell r="G1741" t="str">
            <v xml:space="preserve">070466000   </v>
          </cell>
          <cell r="H1741">
            <v>1031</v>
          </cell>
          <cell r="I1741" t="str">
            <v>Maricopa</v>
          </cell>
          <cell r="J1741" t="str">
            <v>In An Elementary In High School District</v>
          </cell>
          <cell r="K1741">
            <v>0.28985507246376813</v>
          </cell>
          <cell r="L1741">
            <v>0.25274725274725274</v>
          </cell>
          <cell r="M1741">
            <v>0.27129999999999999</v>
          </cell>
          <cell r="N1741">
            <v>0.72781065088757402</v>
          </cell>
          <cell r="O1741">
            <v>0.85</v>
          </cell>
          <cell r="P1741">
            <v>0.85</v>
          </cell>
          <cell r="Q1741">
            <v>0</v>
          </cell>
          <cell r="R1741">
            <v>0</v>
          </cell>
          <cell r="S1741">
            <v>0.27129999999999999</v>
          </cell>
          <cell r="T1741">
            <v>0</v>
          </cell>
          <cell r="U1741">
            <v>0</v>
          </cell>
          <cell r="V1741">
            <v>0.27129999999999999</v>
          </cell>
          <cell r="W1741">
            <v>0</v>
          </cell>
          <cell r="X1741">
            <v>0</v>
          </cell>
          <cell r="Y1741">
            <v>0</v>
          </cell>
          <cell r="Z1741">
            <v>0</v>
          </cell>
          <cell r="AA1741">
            <v>0</v>
          </cell>
          <cell r="AB1741">
            <v>541.38239999999837</v>
          </cell>
          <cell r="AC1741">
            <v>0</v>
          </cell>
        </row>
        <row r="1742">
          <cell r="B1742">
            <v>5365</v>
          </cell>
          <cell r="C1742" t="str">
            <v>Sunland Elementary School</v>
          </cell>
          <cell r="D1742" t="str">
            <v xml:space="preserve">070466004   </v>
          </cell>
          <cell r="E1742">
            <v>4279</v>
          </cell>
          <cell r="F1742" t="str">
            <v>Roosevelt Elementary District</v>
          </cell>
          <cell r="G1742" t="str">
            <v xml:space="preserve">070466000   </v>
          </cell>
          <cell r="H1742">
            <v>1031</v>
          </cell>
          <cell r="I1742" t="str">
            <v>Maricopa</v>
          </cell>
          <cell r="J1742" t="str">
            <v>In An Elementary In High School District</v>
          </cell>
          <cell r="K1742">
            <v>0.24688279301745636</v>
          </cell>
          <cell r="L1742">
            <v>0.32935560859188545</v>
          </cell>
          <cell r="M1742">
            <v>0.28810000000000002</v>
          </cell>
          <cell r="N1742">
            <v>0.70101351351351349</v>
          </cell>
          <cell r="O1742">
            <v>0.82</v>
          </cell>
          <cell r="P1742">
            <v>0.82</v>
          </cell>
          <cell r="Q1742">
            <v>0</v>
          </cell>
          <cell r="R1742">
            <v>0</v>
          </cell>
          <cell r="S1742">
            <v>0.28810000000000002</v>
          </cell>
          <cell r="T1742">
            <v>0</v>
          </cell>
          <cell r="U1742">
            <v>0</v>
          </cell>
          <cell r="V1742">
            <v>0.28810000000000002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559.42129999999838</v>
          </cell>
          <cell r="AC1742">
            <v>0</v>
          </cell>
        </row>
        <row r="1743">
          <cell r="B1743">
            <v>5372</v>
          </cell>
          <cell r="C1743" t="str">
            <v>T G Barr School</v>
          </cell>
          <cell r="D1743" t="str">
            <v xml:space="preserve">070466012   </v>
          </cell>
          <cell r="E1743">
            <v>4279</v>
          </cell>
          <cell r="F1743" t="str">
            <v>Roosevelt Elementary District</v>
          </cell>
          <cell r="G1743" t="str">
            <v xml:space="preserve">070466000   </v>
          </cell>
          <cell r="H1743">
            <v>1031</v>
          </cell>
          <cell r="I1743" t="str">
            <v>Maricopa</v>
          </cell>
          <cell r="J1743" t="str">
            <v>In An Elementary In High School District</v>
          </cell>
          <cell r="K1743">
            <v>0.19337016574585636</v>
          </cell>
          <cell r="L1743">
            <v>0.24863387978142076</v>
          </cell>
          <cell r="M1743">
            <v>0.221</v>
          </cell>
          <cell r="N1743">
            <v>0.5677290836653387</v>
          </cell>
          <cell r="O1743">
            <v>0.92</v>
          </cell>
          <cell r="P1743">
            <v>0.92</v>
          </cell>
          <cell r="Q1743">
            <v>0</v>
          </cell>
          <cell r="R1743">
            <v>0</v>
          </cell>
          <cell r="S1743">
            <v>0.221</v>
          </cell>
          <cell r="T1743">
            <v>0</v>
          </cell>
          <cell r="U1743">
            <v>0</v>
          </cell>
          <cell r="V1743">
            <v>0.221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445.68749999999932</v>
          </cell>
          <cell r="AC1743">
            <v>0</v>
          </cell>
        </row>
        <row r="1744">
          <cell r="B1744">
            <v>5373</v>
          </cell>
          <cell r="C1744" t="str">
            <v>V H Lassen Elementary School</v>
          </cell>
          <cell r="D1744" t="str">
            <v xml:space="preserve">070466013   </v>
          </cell>
          <cell r="E1744">
            <v>4279</v>
          </cell>
          <cell r="F1744" t="str">
            <v>Roosevelt Elementary District</v>
          </cell>
          <cell r="G1744" t="str">
            <v xml:space="preserve">070466000   </v>
          </cell>
          <cell r="H1744">
            <v>1031</v>
          </cell>
          <cell r="I1744" t="str">
            <v>Maricopa</v>
          </cell>
          <cell r="J1744" t="str">
            <v>In An Elementary In High School District</v>
          </cell>
          <cell r="K1744">
            <v>0.19108280254777071</v>
          </cell>
          <cell r="L1744">
            <v>0.2367601246105919</v>
          </cell>
          <cell r="M1744">
            <v>0.21390000000000001</v>
          </cell>
          <cell r="N1744">
            <v>0.73621103117505993</v>
          </cell>
          <cell r="O1744">
            <v>0.85</v>
          </cell>
          <cell r="P1744">
            <v>0.85</v>
          </cell>
          <cell r="Q1744">
            <v>0</v>
          </cell>
          <cell r="R1744">
            <v>0</v>
          </cell>
          <cell r="S1744">
            <v>0.21390000000000001</v>
          </cell>
          <cell r="T1744">
            <v>0</v>
          </cell>
          <cell r="U1744">
            <v>0</v>
          </cell>
          <cell r="V1744">
            <v>0.21390000000000001</v>
          </cell>
          <cell r="W1744">
            <v>0</v>
          </cell>
          <cell r="X1744">
            <v>0</v>
          </cell>
          <cell r="Y1744">
            <v>0</v>
          </cell>
          <cell r="Z1744">
            <v>0</v>
          </cell>
          <cell r="AA1744">
            <v>0</v>
          </cell>
          <cell r="AB1744">
            <v>361.44269999999926</v>
          </cell>
          <cell r="AC1744">
            <v>0</v>
          </cell>
        </row>
        <row r="1745">
          <cell r="B1745">
            <v>5367</v>
          </cell>
          <cell r="C1745" t="str">
            <v>Valley View School</v>
          </cell>
          <cell r="D1745" t="str">
            <v xml:space="preserve">070466006   </v>
          </cell>
          <cell r="E1745">
            <v>4279</v>
          </cell>
          <cell r="F1745" t="str">
            <v>Roosevelt Elementary District</v>
          </cell>
          <cell r="G1745" t="str">
            <v xml:space="preserve">070466000   </v>
          </cell>
          <cell r="H1745">
            <v>1031</v>
          </cell>
          <cell r="I1745" t="str">
            <v>Maricopa</v>
          </cell>
          <cell r="J1745" t="str">
            <v>In An Elementary In High School District</v>
          </cell>
          <cell r="K1745">
            <v>0.23855421686746989</v>
          </cell>
          <cell r="L1745">
            <v>0.2</v>
          </cell>
          <cell r="M1745">
            <v>0.21929999999999999</v>
          </cell>
          <cell r="N1745">
            <v>0.59113300492610843</v>
          </cell>
          <cell r="O1745">
            <v>0.89</v>
          </cell>
          <cell r="P1745">
            <v>0.89</v>
          </cell>
          <cell r="Q1745">
            <v>0</v>
          </cell>
          <cell r="R1745">
            <v>0</v>
          </cell>
          <cell r="S1745">
            <v>0.21929999999999999</v>
          </cell>
          <cell r="T1745">
            <v>0</v>
          </cell>
          <cell r="U1745">
            <v>0</v>
          </cell>
          <cell r="V1745">
            <v>0.21929999999999999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541.28969999999867</v>
          </cell>
          <cell r="AC1745">
            <v>0</v>
          </cell>
        </row>
        <row r="1746">
          <cell r="B1746">
            <v>87400</v>
          </cell>
          <cell r="C1746" t="str">
            <v>Imagine Rosefield</v>
          </cell>
          <cell r="D1746" t="str">
            <v xml:space="preserve">078508101   </v>
          </cell>
          <cell r="E1746">
            <v>87399</v>
          </cell>
          <cell r="F1746" t="str">
            <v>Rosefield Charter Elementary School, Inc.</v>
          </cell>
          <cell r="G1746" t="str">
            <v xml:space="preserve">078508000   </v>
          </cell>
          <cell r="H1746">
            <v>1999</v>
          </cell>
          <cell r="I1746" t="str">
            <v>Maricopa</v>
          </cell>
          <cell r="J1746" t="str">
            <v>Charter Facility</v>
          </cell>
          <cell r="K1746">
            <v>0.69565217391304346</v>
          </cell>
          <cell r="L1746">
            <v>0.68622448979591832</v>
          </cell>
          <cell r="M1746">
            <v>0.69089999999999996</v>
          </cell>
          <cell r="N1746">
            <v>0.2486910994764398</v>
          </cell>
          <cell r="O1746">
            <v>0.23</v>
          </cell>
          <cell r="P1746">
            <v>0.2486910994764398</v>
          </cell>
          <cell r="Q1746">
            <v>225</v>
          </cell>
          <cell r="R1746">
            <v>148069.07999999999</v>
          </cell>
          <cell r="S1746" t="str">
            <v/>
          </cell>
          <cell r="T1746">
            <v>0</v>
          </cell>
          <cell r="U1746">
            <v>0</v>
          </cell>
          <cell r="V1746" t="str">
            <v/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658.08480000000202</v>
          </cell>
          <cell r="AC1746">
            <v>148069.07999999999</v>
          </cell>
          <cell r="AD1746">
            <v>88841.45</v>
          </cell>
        </row>
        <row r="1747">
          <cell r="B1747">
            <v>4719</v>
          </cell>
          <cell r="C1747" t="str">
            <v>Round Valley Elementary School</v>
          </cell>
          <cell r="D1747" t="str">
            <v xml:space="preserve">010210102   </v>
          </cell>
          <cell r="E1747">
            <v>4155</v>
          </cell>
          <cell r="F1747" t="str">
            <v>Round Valley Unified District</v>
          </cell>
          <cell r="G1747" t="str">
            <v xml:space="preserve">010210000   </v>
          </cell>
          <cell r="H1747">
            <v>1027</v>
          </cell>
          <cell r="I1747" t="str">
            <v>Apache</v>
          </cell>
          <cell r="J1747" t="str">
            <v>In A Unified School District</v>
          </cell>
          <cell r="K1747">
            <v>0.47804878048780486</v>
          </cell>
          <cell r="L1747">
            <v>0.50485436893203883</v>
          </cell>
          <cell r="M1747">
            <v>0.49149999999999999</v>
          </cell>
          <cell r="N1747">
            <v>0.29870129870129869</v>
          </cell>
          <cell r="O1747">
            <v>0.51</v>
          </cell>
          <cell r="P1747">
            <v>0.51</v>
          </cell>
          <cell r="Q1747">
            <v>0</v>
          </cell>
          <cell r="R1747">
            <v>0</v>
          </cell>
          <cell r="S1747" t="str">
            <v/>
          </cell>
          <cell r="T1747">
            <v>0</v>
          </cell>
          <cell r="U1747">
            <v>0</v>
          </cell>
          <cell r="V1747" t="str">
            <v/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462.23299999999927</v>
          </cell>
          <cell r="AC1747">
            <v>0</v>
          </cell>
        </row>
        <row r="1748">
          <cell r="B1748">
            <v>4721</v>
          </cell>
          <cell r="C1748" t="str">
            <v>Round Valley High School</v>
          </cell>
          <cell r="D1748" t="str">
            <v xml:space="preserve">010210210   </v>
          </cell>
          <cell r="E1748">
            <v>4155</v>
          </cell>
          <cell r="F1748" t="str">
            <v>Round Valley Unified District</v>
          </cell>
          <cell r="G1748" t="str">
            <v xml:space="preserve">010210000   </v>
          </cell>
          <cell r="H1748">
            <v>1027</v>
          </cell>
          <cell r="I1748" t="str">
            <v>Apache</v>
          </cell>
          <cell r="J1748" t="str">
            <v>In A Unified School District</v>
          </cell>
          <cell r="K1748">
            <v>0.41923076923076924</v>
          </cell>
          <cell r="L1748">
            <v>0.41810344827586204</v>
          </cell>
          <cell r="M1748">
            <v>0.41870000000000002</v>
          </cell>
          <cell r="N1748">
            <v>0.38069705093833778</v>
          </cell>
          <cell r="O1748">
            <v>0.38</v>
          </cell>
          <cell r="P1748">
            <v>0.38069705093833778</v>
          </cell>
          <cell r="Q1748">
            <v>0</v>
          </cell>
          <cell r="R1748">
            <v>0</v>
          </cell>
          <cell r="S1748" t="str">
            <v/>
          </cell>
          <cell r="T1748">
            <v>0</v>
          </cell>
          <cell r="U1748">
            <v>0</v>
          </cell>
          <cell r="V1748" t="str">
            <v/>
          </cell>
          <cell r="W1748">
            <v>0</v>
          </cell>
          <cell r="X1748">
            <v>0</v>
          </cell>
          <cell r="Y1748">
            <v>0</v>
          </cell>
          <cell r="Z1748">
            <v>0</v>
          </cell>
          <cell r="AA1748">
            <v>0</v>
          </cell>
          <cell r="AB1748">
            <v>358.07559999999961</v>
          </cell>
          <cell r="AC1748">
            <v>0</v>
          </cell>
        </row>
        <row r="1749">
          <cell r="B1749">
            <v>4720</v>
          </cell>
          <cell r="C1749" t="str">
            <v>Round Valley Middle School</v>
          </cell>
          <cell r="D1749" t="str">
            <v xml:space="preserve">010210103   </v>
          </cell>
          <cell r="E1749">
            <v>4155</v>
          </cell>
          <cell r="F1749" t="str">
            <v>Round Valley Unified District</v>
          </cell>
          <cell r="G1749" t="str">
            <v xml:space="preserve">010210000   </v>
          </cell>
          <cell r="H1749">
            <v>1027</v>
          </cell>
          <cell r="I1749" t="str">
            <v>Apache</v>
          </cell>
          <cell r="J1749" t="str">
            <v>In A Unified School District</v>
          </cell>
          <cell r="K1749">
            <v>0.42222222222222222</v>
          </cell>
          <cell r="L1749">
            <v>0.45522388059701491</v>
          </cell>
          <cell r="M1749">
            <v>0.43869999999999998</v>
          </cell>
          <cell r="N1749">
            <v>0.37922705314009664</v>
          </cell>
          <cell r="O1749">
            <v>0.55000000000000004</v>
          </cell>
          <cell r="P1749">
            <v>0.55000000000000004</v>
          </cell>
          <cell r="Q1749">
            <v>0</v>
          </cell>
          <cell r="R1749">
            <v>0</v>
          </cell>
          <cell r="S1749" t="str">
            <v/>
          </cell>
          <cell r="T1749">
            <v>0</v>
          </cell>
          <cell r="U1749">
            <v>0</v>
          </cell>
          <cell r="V1749" t="str">
            <v/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411.7419999999982</v>
          </cell>
          <cell r="AC1749">
            <v>0</v>
          </cell>
        </row>
        <row r="1750">
          <cell r="B1750">
            <v>4718</v>
          </cell>
          <cell r="C1750" t="str">
            <v>Round Valley Primary School</v>
          </cell>
          <cell r="D1750" t="str">
            <v xml:space="preserve">010210101   </v>
          </cell>
          <cell r="E1750">
            <v>4155</v>
          </cell>
          <cell r="F1750" t="str">
            <v>Round Valley Unified District</v>
          </cell>
          <cell r="G1750" t="str">
            <v xml:space="preserve">010210000   </v>
          </cell>
          <cell r="H1750">
            <v>1027</v>
          </cell>
          <cell r="I1750" t="str">
            <v>Apache</v>
          </cell>
          <cell r="J1750" t="str">
            <v>In A Unified School District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 t="str">
            <v/>
          </cell>
          <cell r="T1750">
            <v>0</v>
          </cell>
          <cell r="U1750">
            <v>0</v>
          </cell>
          <cell r="V1750" t="str">
            <v/>
          </cell>
          <cell r="W1750">
            <v>0</v>
          </cell>
          <cell r="X1750">
            <v>0</v>
          </cell>
          <cell r="Y1750">
            <v>0</v>
          </cell>
          <cell r="Z1750">
            <v>0</v>
          </cell>
          <cell r="AA1750">
            <v>0</v>
          </cell>
          <cell r="AB1750">
            <v>0</v>
          </cell>
          <cell r="AC1750">
            <v>0</v>
          </cell>
        </row>
        <row r="1751">
          <cell r="B1751">
            <v>92686</v>
          </cell>
          <cell r="C1751" t="str">
            <v>White Mountain Academy</v>
          </cell>
          <cell r="D1751" t="str">
            <v xml:space="preserve">010210211   </v>
          </cell>
          <cell r="E1751">
            <v>4155</v>
          </cell>
          <cell r="F1751" t="str">
            <v>Round Valley Unified District</v>
          </cell>
          <cell r="G1751" t="str">
            <v xml:space="preserve">010210000   </v>
          </cell>
          <cell r="H1751">
            <v>1027</v>
          </cell>
          <cell r="I1751" t="str">
            <v>Apache</v>
          </cell>
          <cell r="J1751" t="str">
            <v>In A Unified School District</v>
          </cell>
          <cell r="K1751">
            <v>8.6956521739130432E-2</v>
          </cell>
          <cell r="L1751">
            <v>0.21739130434782608</v>
          </cell>
          <cell r="M1751">
            <v>0.1522</v>
          </cell>
          <cell r="N1751">
            <v>0.10227272727272728</v>
          </cell>
          <cell r="O1751">
            <v>0</v>
          </cell>
          <cell r="P1751">
            <v>0.10227272727272728</v>
          </cell>
          <cell r="Q1751">
            <v>0</v>
          </cell>
          <cell r="R1751">
            <v>0</v>
          </cell>
          <cell r="S1751" t="str">
            <v/>
          </cell>
          <cell r="T1751">
            <v>0</v>
          </cell>
          <cell r="U1751">
            <v>0</v>
          </cell>
          <cell r="V1751" t="str">
            <v/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7.3493999999999993</v>
          </cell>
          <cell r="AC1751">
            <v>0</v>
          </cell>
        </row>
        <row r="1752">
          <cell r="B1752">
            <v>10745</v>
          </cell>
          <cell r="C1752" t="str">
            <v>Intelli-School Charter High School - Glendale Site-CLOSED</v>
          </cell>
          <cell r="D1752" t="str">
            <v xml:space="preserve">078735201   </v>
          </cell>
          <cell r="E1752">
            <v>81033</v>
          </cell>
          <cell r="F1752" t="str">
            <v>RSD Charter School, Inc.</v>
          </cell>
          <cell r="G1752" t="str">
            <v xml:space="preserve">078735000   </v>
          </cell>
          <cell r="H1752">
            <v>1999</v>
          </cell>
          <cell r="I1752" t="str">
            <v>Maricopa</v>
          </cell>
          <cell r="J1752" t="str">
            <v>Charter Facility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 t="str">
            <v/>
          </cell>
          <cell r="T1752">
            <v>0</v>
          </cell>
          <cell r="U1752">
            <v>0</v>
          </cell>
          <cell r="V1752" t="str">
            <v/>
          </cell>
          <cell r="W1752">
            <v>0</v>
          </cell>
          <cell r="X1752">
            <v>0</v>
          </cell>
          <cell r="Y1752">
            <v>0</v>
          </cell>
          <cell r="Z1752">
            <v>0</v>
          </cell>
          <cell r="AA1752">
            <v>0</v>
          </cell>
          <cell r="AB1752">
            <v>0</v>
          </cell>
          <cell r="AC1752">
            <v>0</v>
          </cell>
        </row>
        <row r="1753">
          <cell r="B1753">
            <v>89603</v>
          </cell>
          <cell r="C1753" t="str">
            <v>RSD Computerized Plus High School</v>
          </cell>
          <cell r="D1753" t="str">
            <v xml:space="preserve">078735202   </v>
          </cell>
          <cell r="E1753">
            <v>81033</v>
          </cell>
          <cell r="F1753" t="str">
            <v>RSD Charter School, Inc.</v>
          </cell>
          <cell r="G1753" t="str">
            <v xml:space="preserve">078735000   </v>
          </cell>
          <cell r="H1753">
            <v>1999</v>
          </cell>
          <cell r="I1753" t="str">
            <v>Maricopa</v>
          </cell>
          <cell r="J1753" t="str">
            <v>Charter Facility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 t="str">
            <v/>
          </cell>
          <cell r="T1753">
            <v>0</v>
          </cell>
          <cell r="U1753">
            <v>0</v>
          </cell>
          <cell r="V1753" t="str">
            <v/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</row>
        <row r="1754">
          <cell r="B1754">
            <v>90825</v>
          </cell>
          <cell r="C1754" t="str">
            <v>RSD High School</v>
          </cell>
          <cell r="D1754" t="str">
            <v xml:space="preserve">078735203   </v>
          </cell>
          <cell r="E1754">
            <v>81033</v>
          </cell>
          <cell r="F1754" t="str">
            <v>RSD Charter School, Inc.</v>
          </cell>
          <cell r="G1754" t="str">
            <v xml:space="preserve">078735000   </v>
          </cell>
          <cell r="H1754">
            <v>1999</v>
          </cell>
          <cell r="I1754" t="str">
            <v>Maricopa</v>
          </cell>
          <cell r="J1754" t="str">
            <v>Charter Facility</v>
          </cell>
          <cell r="K1754">
            <v>0.125</v>
          </cell>
          <cell r="L1754">
            <v>0.36363636363636365</v>
          </cell>
          <cell r="M1754">
            <v>0.24429999999999999</v>
          </cell>
          <cell r="N1754">
            <v>0.41118421052631576</v>
          </cell>
          <cell r="O1754">
            <v>0</v>
          </cell>
          <cell r="P1754">
            <v>0.41118421052631576</v>
          </cell>
          <cell r="Q1754">
            <v>0</v>
          </cell>
          <cell r="R1754">
            <v>0</v>
          </cell>
          <cell r="S1754" t="str">
            <v/>
          </cell>
          <cell r="T1754">
            <v>0</v>
          </cell>
          <cell r="U1754">
            <v>0</v>
          </cell>
          <cell r="V1754" t="str">
            <v/>
          </cell>
          <cell r="W1754">
            <v>0</v>
          </cell>
          <cell r="X1754">
            <v>0</v>
          </cell>
          <cell r="Y1754">
            <v>1</v>
          </cell>
          <cell r="Z1754">
            <v>0</v>
          </cell>
          <cell r="AA1754">
            <v>0</v>
          </cell>
          <cell r="AB1754">
            <v>52.41640000000001</v>
          </cell>
          <cell r="AC1754">
            <v>0</v>
          </cell>
        </row>
        <row r="1755">
          <cell r="B1755">
            <v>5943</v>
          </cell>
          <cell r="C1755" t="str">
            <v>Sacaton Elementary</v>
          </cell>
          <cell r="D1755" t="str">
            <v xml:space="preserve">110418001   </v>
          </cell>
          <cell r="E1755">
            <v>4449</v>
          </cell>
          <cell r="F1755" t="str">
            <v>Sacaton Elementary District</v>
          </cell>
          <cell r="G1755" t="str">
            <v xml:space="preserve">110418000   </v>
          </cell>
          <cell r="H1755">
            <v>1031</v>
          </cell>
          <cell r="I1755" t="str">
            <v>Pinal</v>
          </cell>
          <cell r="J1755" t="str">
            <v>In An Elementary In High School District</v>
          </cell>
          <cell r="K1755">
            <v>5.1724137931034482E-2</v>
          </cell>
          <cell r="L1755">
            <v>0.15702479338842976</v>
          </cell>
          <cell r="M1755">
            <v>0.10440000000000001</v>
          </cell>
          <cell r="N1755">
            <v>0.23652694610778444</v>
          </cell>
          <cell r="O1755">
            <v>1</v>
          </cell>
          <cell r="P1755">
            <v>1</v>
          </cell>
          <cell r="Q1755">
            <v>0</v>
          </cell>
          <cell r="R1755">
            <v>0</v>
          </cell>
          <cell r="S1755">
            <v>0.10440000000000001</v>
          </cell>
          <cell r="T1755">
            <v>0</v>
          </cell>
          <cell r="U1755">
            <v>0</v>
          </cell>
          <cell r="V1755">
            <v>0.10440000000000001</v>
          </cell>
          <cell r="W1755">
            <v>0</v>
          </cell>
          <cell r="X1755">
            <v>0</v>
          </cell>
          <cell r="Y1755">
            <v>0</v>
          </cell>
          <cell r="Z1755">
            <v>0</v>
          </cell>
          <cell r="AA1755">
            <v>0</v>
          </cell>
          <cell r="AB1755">
            <v>305.03870000000006</v>
          </cell>
          <cell r="AC1755">
            <v>0</v>
          </cell>
        </row>
        <row r="1756">
          <cell r="B1756">
            <v>5944</v>
          </cell>
          <cell r="C1756" t="str">
            <v>Sacaton Middle School</v>
          </cell>
          <cell r="D1756" t="str">
            <v xml:space="preserve">110418002   </v>
          </cell>
          <cell r="E1756">
            <v>4449</v>
          </cell>
          <cell r="F1756" t="str">
            <v>Sacaton Elementary District</v>
          </cell>
          <cell r="G1756" t="str">
            <v xml:space="preserve">110418000   </v>
          </cell>
          <cell r="H1756">
            <v>1031</v>
          </cell>
          <cell r="I1756" t="str">
            <v>Pinal</v>
          </cell>
          <cell r="J1756" t="str">
            <v>In An Elementary In High School District</v>
          </cell>
          <cell r="K1756">
            <v>0.10483870967741936</v>
          </cell>
          <cell r="L1756">
            <v>0.10358565737051793</v>
          </cell>
          <cell r="M1756">
            <v>0.1042</v>
          </cell>
          <cell r="N1756">
            <v>0</v>
          </cell>
          <cell r="O1756">
            <v>1</v>
          </cell>
          <cell r="P1756">
            <v>1</v>
          </cell>
          <cell r="Q1756">
            <v>0</v>
          </cell>
          <cell r="R1756">
            <v>0</v>
          </cell>
          <cell r="S1756">
            <v>0.1042</v>
          </cell>
          <cell r="T1756">
            <v>0</v>
          </cell>
          <cell r="U1756">
            <v>0</v>
          </cell>
          <cell r="V1756">
            <v>0.1042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237.55239999999989</v>
          </cell>
          <cell r="AC1756">
            <v>0</v>
          </cell>
        </row>
        <row r="1757">
          <cell r="B1757">
            <v>5192</v>
          </cell>
          <cell r="C1757" t="str">
            <v>Ruth Fisher Elementary School</v>
          </cell>
          <cell r="D1757" t="str">
            <v xml:space="preserve">070290101   </v>
          </cell>
          <cell r="E1757">
            <v>4254</v>
          </cell>
          <cell r="F1757" t="str">
            <v>Saddle Mountain Unified School District</v>
          </cell>
          <cell r="G1757" t="str">
            <v xml:space="preserve">070290000   </v>
          </cell>
          <cell r="H1757">
            <v>1027</v>
          </cell>
          <cell r="I1757" t="str">
            <v>Maricopa</v>
          </cell>
          <cell r="J1757" t="str">
            <v>In A Unified School District</v>
          </cell>
          <cell r="K1757">
            <v>0.23770491803278687</v>
          </cell>
          <cell r="L1757">
            <v>0.3623481781376518</v>
          </cell>
          <cell r="M1757">
            <v>0.3</v>
          </cell>
          <cell r="N1757">
            <v>0</v>
          </cell>
          <cell r="O1757">
            <v>0.82</v>
          </cell>
          <cell r="P1757">
            <v>0.82</v>
          </cell>
          <cell r="Q1757">
            <v>0</v>
          </cell>
          <cell r="R1757">
            <v>0</v>
          </cell>
          <cell r="S1757">
            <v>0.3</v>
          </cell>
          <cell r="T1757">
            <v>0</v>
          </cell>
          <cell r="U1757">
            <v>0</v>
          </cell>
          <cell r="V1757">
            <v>0.3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706.8230999999995</v>
          </cell>
          <cell r="AC1757">
            <v>0</v>
          </cell>
        </row>
        <row r="1758">
          <cell r="B1758">
            <v>92256</v>
          </cell>
          <cell r="C1758" t="str">
            <v>Saddle Mountain Unified School District Charter Schools</v>
          </cell>
          <cell r="D1758" t="str">
            <v xml:space="preserve">070290700   </v>
          </cell>
          <cell r="E1758">
            <v>4254</v>
          </cell>
          <cell r="F1758" t="str">
            <v>Saddle Mountain Unified School District</v>
          </cell>
          <cell r="G1758" t="str">
            <v xml:space="preserve">070290000   </v>
          </cell>
          <cell r="H1758">
            <v>1027</v>
          </cell>
          <cell r="I1758" t="str">
            <v>Maricopa</v>
          </cell>
          <cell r="J1758" t="str">
            <v>Charter Holder-District Sponsored Charter Schools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 t="str">
            <v/>
          </cell>
          <cell r="T1758">
            <v>0</v>
          </cell>
          <cell r="U1758">
            <v>0</v>
          </cell>
          <cell r="V1758" t="str">
            <v/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</row>
        <row r="1759">
          <cell r="B1759">
            <v>89596</v>
          </cell>
          <cell r="C1759" t="str">
            <v>Tartesso Elementary School</v>
          </cell>
          <cell r="D1759" t="str">
            <v xml:space="preserve">070290102   </v>
          </cell>
          <cell r="E1759">
            <v>4254</v>
          </cell>
          <cell r="F1759" t="str">
            <v>Saddle Mountain Unified School District</v>
          </cell>
          <cell r="G1759" t="str">
            <v xml:space="preserve">070290000   </v>
          </cell>
          <cell r="H1759">
            <v>1027</v>
          </cell>
          <cell r="I1759" t="str">
            <v>Maricopa</v>
          </cell>
          <cell r="J1759" t="str">
            <v>In A Unified School District</v>
          </cell>
          <cell r="K1759">
            <v>0.42696629213483145</v>
          </cell>
          <cell r="L1759">
            <v>0.54016620498614953</v>
          </cell>
          <cell r="M1759">
            <v>0.48359999999999997</v>
          </cell>
          <cell r="N1759">
            <v>0</v>
          </cell>
          <cell r="O1759">
            <v>0.55000000000000004</v>
          </cell>
          <cell r="P1759">
            <v>0.55000000000000004</v>
          </cell>
          <cell r="Q1759">
            <v>0</v>
          </cell>
          <cell r="R1759">
            <v>0</v>
          </cell>
          <cell r="S1759" t="str">
            <v/>
          </cell>
          <cell r="T1759">
            <v>0</v>
          </cell>
          <cell r="U1759">
            <v>0</v>
          </cell>
          <cell r="V1759" t="str">
            <v/>
          </cell>
          <cell r="W1759">
            <v>0</v>
          </cell>
          <cell r="X1759">
            <v>0</v>
          </cell>
          <cell r="Y1759">
            <v>0</v>
          </cell>
          <cell r="Z1759">
            <v>0</v>
          </cell>
          <cell r="AA1759">
            <v>0</v>
          </cell>
          <cell r="AB1759">
            <v>625.26279999999917</v>
          </cell>
          <cell r="AC1759">
            <v>0</v>
          </cell>
        </row>
        <row r="1760">
          <cell r="B1760">
            <v>85819</v>
          </cell>
          <cell r="C1760" t="str">
            <v>Tonopah Valley High School</v>
          </cell>
          <cell r="D1760" t="str">
            <v xml:space="preserve">070290002   </v>
          </cell>
          <cell r="E1760">
            <v>4254</v>
          </cell>
          <cell r="F1760" t="str">
            <v>Saddle Mountain Unified School District</v>
          </cell>
          <cell r="G1760" t="str">
            <v xml:space="preserve">070290000   </v>
          </cell>
          <cell r="H1760">
            <v>1027</v>
          </cell>
          <cell r="I1760" t="str">
            <v>Maricopa</v>
          </cell>
          <cell r="J1760" t="str">
            <v>In A Unified School District</v>
          </cell>
          <cell r="K1760">
            <v>0.23589743589743589</v>
          </cell>
          <cell r="L1760">
            <v>0.38251366120218577</v>
          </cell>
          <cell r="M1760">
            <v>0.30919999999999997</v>
          </cell>
          <cell r="N1760">
            <v>0</v>
          </cell>
          <cell r="O1760">
            <v>0.7</v>
          </cell>
          <cell r="P1760">
            <v>0.7</v>
          </cell>
          <cell r="Q1760">
            <v>0</v>
          </cell>
          <cell r="R1760">
            <v>0</v>
          </cell>
          <cell r="S1760">
            <v>0.30919999999999997</v>
          </cell>
          <cell r="T1760">
            <v>0</v>
          </cell>
          <cell r="U1760">
            <v>0</v>
          </cell>
          <cell r="V1760">
            <v>0.30919999999999997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568.99279999999919</v>
          </cell>
          <cell r="AC1760">
            <v>0</v>
          </cell>
        </row>
        <row r="1761">
          <cell r="B1761">
            <v>89595</v>
          </cell>
          <cell r="C1761" t="str">
            <v>Winters Well Elementary School</v>
          </cell>
          <cell r="D1761" t="str">
            <v xml:space="preserve">070290104   </v>
          </cell>
          <cell r="E1761">
            <v>4254</v>
          </cell>
          <cell r="F1761" t="str">
            <v>Saddle Mountain Unified School District</v>
          </cell>
          <cell r="G1761" t="str">
            <v xml:space="preserve">070290000   </v>
          </cell>
          <cell r="H1761">
            <v>1027</v>
          </cell>
          <cell r="I1761" t="str">
            <v>Maricopa</v>
          </cell>
          <cell r="J1761" t="str">
            <v>In A Unified School District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 t="str">
            <v/>
          </cell>
          <cell r="T1761">
            <v>0</v>
          </cell>
          <cell r="U1761">
            <v>0</v>
          </cell>
          <cell r="V1761" t="str">
            <v/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</row>
        <row r="1762">
          <cell r="B1762">
            <v>4881</v>
          </cell>
          <cell r="C1762" t="str">
            <v>Dorothy Stinson School</v>
          </cell>
          <cell r="D1762" t="str">
            <v xml:space="preserve">050201100   </v>
          </cell>
          <cell r="E1762">
            <v>4218</v>
          </cell>
          <cell r="F1762" t="str">
            <v>Safford Unified District</v>
          </cell>
          <cell r="G1762" t="str">
            <v xml:space="preserve">050201000   </v>
          </cell>
          <cell r="H1762">
            <v>1027</v>
          </cell>
          <cell r="I1762" t="str">
            <v>Graham</v>
          </cell>
          <cell r="J1762" t="str">
            <v>In A Unified School District</v>
          </cell>
          <cell r="K1762">
            <v>0.42598187311178248</v>
          </cell>
          <cell r="L1762">
            <v>0.52694610778443118</v>
          </cell>
          <cell r="M1762">
            <v>0.47649999999999998</v>
          </cell>
          <cell r="N1762">
            <v>0</v>
          </cell>
          <cell r="O1762">
            <v>0.57999999999999996</v>
          </cell>
          <cell r="P1762">
            <v>0.57999999999999996</v>
          </cell>
          <cell r="Q1762">
            <v>0</v>
          </cell>
          <cell r="R1762">
            <v>0</v>
          </cell>
          <cell r="S1762" t="str">
            <v/>
          </cell>
          <cell r="T1762">
            <v>0</v>
          </cell>
          <cell r="U1762">
            <v>0</v>
          </cell>
          <cell r="V1762" t="str">
            <v/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604.77579999999841</v>
          </cell>
          <cell r="AC1762">
            <v>0</v>
          </cell>
        </row>
        <row r="1763">
          <cell r="B1763">
            <v>216045</v>
          </cell>
          <cell r="C1763" t="str">
            <v>Henry Dunkerson Pathways Academy</v>
          </cell>
          <cell r="D1763" t="str">
            <v xml:space="preserve">050201202   </v>
          </cell>
          <cell r="E1763">
            <v>4218</v>
          </cell>
          <cell r="F1763" t="str">
            <v>Safford Unified District</v>
          </cell>
          <cell r="G1763" t="str">
            <v xml:space="preserve">050201000   </v>
          </cell>
          <cell r="H1763">
            <v>1027</v>
          </cell>
          <cell r="I1763" t="str">
            <v>Graham</v>
          </cell>
          <cell r="J1763" t="str">
            <v>In A Unified School District</v>
          </cell>
          <cell r="K1763">
            <v>0.05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 t="str">
            <v/>
          </cell>
          <cell r="T1763">
            <v>0</v>
          </cell>
          <cell r="U1763">
            <v>0</v>
          </cell>
          <cell r="V1763" t="str">
            <v/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8.5763000000000016</v>
          </cell>
          <cell r="AC1763">
            <v>0</v>
          </cell>
        </row>
        <row r="1764">
          <cell r="B1764">
            <v>4882</v>
          </cell>
          <cell r="C1764" t="str">
            <v>Lafe Nelson School</v>
          </cell>
          <cell r="D1764" t="str">
            <v xml:space="preserve">050201101   </v>
          </cell>
          <cell r="E1764">
            <v>4218</v>
          </cell>
          <cell r="F1764" t="str">
            <v>Safford Unified District</v>
          </cell>
          <cell r="G1764" t="str">
            <v xml:space="preserve">050201000   </v>
          </cell>
          <cell r="H1764">
            <v>1027</v>
          </cell>
          <cell r="I1764" t="str">
            <v>Graham</v>
          </cell>
          <cell r="J1764" t="str">
            <v>In A Unified School District</v>
          </cell>
          <cell r="K1764">
            <v>0.39672131147540984</v>
          </cell>
          <cell r="L1764">
            <v>0.48684210526315791</v>
          </cell>
          <cell r="M1764">
            <v>0.44180000000000003</v>
          </cell>
          <cell r="N1764">
            <v>0</v>
          </cell>
          <cell r="O1764">
            <v>0.67</v>
          </cell>
          <cell r="P1764">
            <v>0.67</v>
          </cell>
          <cell r="Q1764">
            <v>0</v>
          </cell>
          <cell r="R1764">
            <v>0</v>
          </cell>
          <cell r="S1764">
            <v>0.44180000000000003</v>
          </cell>
          <cell r="T1764">
            <v>400</v>
          </cell>
          <cell r="U1764">
            <v>195925.64</v>
          </cell>
          <cell r="V1764">
            <v>0.44180000000000003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489.81409999999875</v>
          </cell>
          <cell r="AC1764">
            <v>195925.64</v>
          </cell>
          <cell r="AD1764">
            <v>117555.38</v>
          </cell>
        </row>
        <row r="1765">
          <cell r="B1765">
            <v>4885</v>
          </cell>
          <cell r="C1765" t="str">
            <v>Mt Graham High School</v>
          </cell>
          <cell r="D1765" t="str">
            <v xml:space="preserve">050201201   </v>
          </cell>
          <cell r="E1765">
            <v>4218</v>
          </cell>
          <cell r="F1765" t="str">
            <v>Safford Unified District</v>
          </cell>
          <cell r="G1765" t="str">
            <v xml:space="preserve">050201000   </v>
          </cell>
          <cell r="H1765">
            <v>1027</v>
          </cell>
          <cell r="I1765" t="str">
            <v>Graham</v>
          </cell>
          <cell r="J1765" t="str">
            <v>In A Unified School District</v>
          </cell>
          <cell r="K1765">
            <v>7.4999999999999997E-2</v>
          </cell>
          <cell r="L1765">
            <v>0</v>
          </cell>
          <cell r="M1765">
            <v>0</v>
          </cell>
          <cell r="N1765">
            <v>0.61111111111111116</v>
          </cell>
          <cell r="O1765">
            <v>0.56999999999999995</v>
          </cell>
          <cell r="P1765">
            <v>0.61111111111111116</v>
          </cell>
          <cell r="Q1765">
            <v>0</v>
          </cell>
          <cell r="R1765">
            <v>0</v>
          </cell>
          <cell r="S1765" t="str">
            <v/>
          </cell>
          <cell r="T1765">
            <v>0</v>
          </cell>
          <cell r="U1765">
            <v>0</v>
          </cell>
          <cell r="V1765" t="str">
            <v/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72.892800000000008</v>
          </cell>
          <cell r="AC1765">
            <v>0</v>
          </cell>
        </row>
        <row r="1766">
          <cell r="B1766">
            <v>79780</v>
          </cell>
          <cell r="C1766" t="str">
            <v>Ruth Powell Elementary School</v>
          </cell>
          <cell r="D1766" t="str">
            <v xml:space="preserve">050201103   </v>
          </cell>
          <cell r="E1766">
            <v>4218</v>
          </cell>
          <cell r="F1766" t="str">
            <v>Safford Unified District</v>
          </cell>
          <cell r="G1766" t="str">
            <v xml:space="preserve">050201000   </v>
          </cell>
          <cell r="H1766">
            <v>1027</v>
          </cell>
          <cell r="I1766" t="str">
            <v>Graham</v>
          </cell>
          <cell r="J1766" t="str">
            <v>In A Unified School District</v>
          </cell>
          <cell r="K1766">
            <v>0.55016181229773464</v>
          </cell>
          <cell r="L1766">
            <v>0.6387096774193548</v>
          </cell>
          <cell r="M1766">
            <v>0.59440000000000004</v>
          </cell>
          <cell r="N1766">
            <v>0</v>
          </cell>
          <cell r="O1766">
            <v>0.57999999999999996</v>
          </cell>
          <cell r="P1766">
            <v>0.57999999999999996</v>
          </cell>
          <cell r="Q1766">
            <v>0</v>
          </cell>
          <cell r="R1766">
            <v>0</v>
          </cell>
          <cell r="S1766" t="str">
            <v/>
          </cell>
          <cell r="T1766">
            <v>0</v>
          </cell>
          <cell r="U1766">
            <v>0</v>
          </cell>
          <cell r="V1766" t="str">
            <v/>
          </cell>
          <cell r="W1766">
            <v>0</v>
          </cell>
          <cell r="X1766">
            <v>0</v>
          </cell>
          <cell r="Y1766">
            <v>0</v>
          </cell>
          <cell r="Z1766">
            <v>0</v>
          </cell>
          <cell r="AA1766">
            <v>0</v>
          </cell>
          <cell r="AB1766">
            <v>446.65879999999902</v>
          </cell>
          <cell r="AC1766">
            <v>0</v>
          </cell>
        </row>
        <row r="1767">
          <cell r="B1767">
            <v>4884</v>
          </cell>
          <cell r="C1767" t="str">
            <v>Safford High School</v>
          </cell>
          <cell r="D1767" t="str">
            <v xml:space="preserve">050201200   </v>
          </cell>
          <cell r="E1767">
            <v>4218</v>
          </cell>
          <cell r="F1767" t="str">
            <v>Safford Unified District</v>
          </cell>
          <cell r="G1767" t="str">
            <v xml:space="preserve">050201000   </v>
          </cell>
          <cell r="H1767">
            <v>1027</v>
          </cell>
          <cell r="I1767" t="str">
            <v>Graham</v>
          </cell>
          <cell r="J1767" t="str">
            <v>In A Unified School District</v>
          </cell>
          <cell r="K1767">
            <v>0.3129139072847682</v>
          </cell>
          <cell r="L1767">
            <v>0.38703703703703701</v>
          </cell>
          <cell r="M1767">
            <v>0.35</v>
          </cell>
          <cell r="N1767">
            <v>0.300794551645857</v>
          </cell>
          <cell r="O1767">
            <v>0.38</v>
          </cell>
          <cell r="P1767">
            <v>0.38</v>
          </cell>
          <cell r="Q1767">
            <v>0</v>
          </cell>
          <cell r="R1767">
            <v>0</v>
          </cell>
          <cell r="S1767" t="str">
            <v/>
          </cell>
          <cell r="T1767">
            <v>0</v>
          </cell>
          <cell r="U1767">
            <v>0</v>
          </cell>
          <cell r="V1767" t="str">
            <v/>
          </cell>
          <cell r="W1767">
            <v>0</v>
          </cell>
          <cell r="X1767">
            <v>0</v>
          </cell>
          <cell r="Y1767">
            <v>0</v>
          </cell>
          <cell r="Z1767">
            <v>0</v>
          </cell>
          <cell r="AA1767">
            <v>0</v>
          </cell>
          <cell r="AB1767">
            <v>785.54530000000057</v>
          </cell>
          <cell r="AC1767">
            <v>0</v>
          </cell>
        </row>
        <row r="1768">
          <cell r="B1768">
            <v>4883</v>
          </cell>
          <cell r="C1768" t="str">
            <v>Safford Middle School</v>
          </cell>
          <cell r="D1768" t="str">
            <v xml:space="preserve">050201102   </v>
          </cell>
          <cell r="E1768">
            <v>4218</v>
          </cell>
          <cell r="F1768" t="str">
            <v>Safford Unified District</v>
          </cell>
          <cell r="G1768" t="str">
            <v xml:space="preserve">050201000   </v>
          </cell>
          <cell r="H1768">
            <v>1027</v>
          </cell>
          <cell r="I1768" t="str">
            <v>Graham</v>
          </cell>
          <cell r="J1768" t="str">
            <v>In A Unified School District</v>
          </cell>
          <cell r="K1768">
            <v>0.43884892086330934</v>
          </cell>
          <cell r="L1768">
            <v>0.39170506912442399</v>
          </cell>
          <cell r="M1768">
            <v>0.4153</v>
          </cell>
          <cell r="N1768">
            <v>0</v>
          </cell>
          <cell r="O1768">
            <v>0.56000000000000005</v>
          </cell>
          <cell r="P1768">
            <v>0.56000000000000005</v>
          </cell>
          <cell r="Q1768">
            <v>0</v>
          </cell>
          <cell r="R1768">
            <v>0</v>
          </cell>
          <cell r="S1768" t="str">
            <v/>
          </cell>
          <cell r="T1768">
            <v>0</v>
          </cell>
          <cell r="U1768">
            <v>0</v>
          </cell>
          <cell r="V1768" t="str">
            <v/>
          </cell>
          <cell r="W1768">
            <v>0</v>
          </cell>
          <cell r="X1768">
            <v>0</v>
          </cell>
          <cell r="Y1768">
            <v>0</v>
          </cell>
          <cell r="Z1768">
            <v>0</v>
          </cell>
          <cell r="AA1768">
            <v>0</v>
          </cell>
          <cell r="AB1768">
            <v>460.356999999999</v>
          </cell>
          <cell r="AC1768">
            <v>0</v>
          </cell>
        </row>
        <row r="1769">
          <cell r="B1769">
            <v>89415</v>
          </cell>
          <cell r="C1769" t="str">
            <v>Sage Academy</v>
          </cell>
          <cell r="D1769" t="str">
            <v xml:space="preserve">078688101   </v>
          </cell>
          <cell r="E1769">
            <v>89414</v>
          </cell>
          <cell r="F1769" t="str">
            <v>Sage Academy, Inc.</v>
          </cell>
          <cell r="G1769" t="str">
            <v xml:space="preserve">078688000   </v>
          </cell>
          <cell r="H1769">
            <v>1999</v>
          </cell>
          <cell r="I1769" t="str">
            <v>Maricopa</v>
          </cell>
          <cell r="J1769" t="str">
            <v>Charter Facility</v>
          </cell>
          <cell r="K1769">
            <v>0.44067796610169491</v>
          </cell>
          <cell r="L1769">
            <v>0.48333333333333334</v>
          </cell>
          <cell r="M1769">
            <v>0.46200000000000002</v>
          </cell>
          <cell r="N1769">
            <v>0.20833333333333334</v>
          </cell>
          <cell r="O1769">
            <v>0.64</v>
          </cell>
          <cell r="P1769">
            <v>0.64</v>
          </cell>
          <cell r="Q1769">
            <v>0</v>
          </cell>
          <cell r="R1769">
            <v>0</v>
          </cell>
          <cell r="S1769">
            <v>0.46200000000000002</v>
          </cell>
          <cell r="T1769">
            <v>400</v>
          </cell>
          <cell r="U1769">
            <v>61734.080000000002</v>
          </cell>
          <cell r="V1769">
            <v>0.46200000000000002</v>
          </cell>
          <cell r="W1769">
            <v>0</v>
          </cell>
          <cell r="X1769">
            <v>0</v>
          </cell>
          <cell r="Y1769">
            <v>0</v>
          </cell>
          <cell r="Z1769">
            <v>0</v>
          </cell>
          <cell r="AA1769">
            <v>0</v>
          </cell>
          <cell r="AB1769">
            <v>154.33519999999987</v>
          </cell>
          <cell r="AC1769">
            <v>61734.080000000002</v>
          </cell>
          <cell r="AD1769">
            <v>37040.449999999997</v>
          </cell>
        </row>
        <row r="1770">
          <cell r="B1770">
            <v>88387</v>
          </cell>
          <cell r="C1770" t="str">
            <v>Anza Trail</v>
          </cell>
          <cell r="D1770" t="str">
            <v xml:space="preserve">100230106   </v>
          </cell>
          <cell r="E1770">
            <v>4411</v>
          </cell>
          <cell r="F1770" t="str">
            <v>Sahuarita Unified District</v>
          </cell>
          <cell r="G1770" t="str">
            <v xml:space="preserve">100230000   </v>
          </cell>
          <cell r="H1770">
            <v>1027</v>
          </cell>
          <cell r="I1770" t="str">
            <v>Pima</v>
          </cell>
          <cell r="J1770" t="str">
            <v>In A Unified School District</v>
          </cell>
          <cell r="K1770">
            <v>0.52913085004775551</v>
          </cell>
          <cell r="L1770">
            <v>0.51774340309372158</v>
          </cell>
          <cell r="M1770">
            <v>0.52339999999999998</v>
          </cell>
          <cell r="N1770">
            <v>0.26651982378854627</v>
          </cell>
          <cell r="O1770">
            <v>0.3</v>
          </cell>
          <cell r="P1770">
            <v>0.3</v>
          </cell>
          <cell r="Q1770">
            <v>0</v>
          </cell>
          <cell r="R1770">
            <v>0</v>
          </cell>
          <cell r="S1770" t="str">
            <v/>
          </cell>
          <cell r="T1770">
            <v>0</v>
          </cell>
          <cell r="U1770">
            <v>0</v>
          </cell>
          <cell r="V1770" t="str">
            <v/>
          </cell>
          <cell r="W1770">
            <v>0</v>
          </cell>
          <cell r="X1770">
            <v>0</v>
          </cell>
          <cell r="Y1770">
            <v>0</v>
          </cell>
          <cell r="Z1770">
            <v>0</v>
          </cell>
          <cell r="AA1770">
            <v>0</v>
          </cell>
          <cell r="AB1770">
            <v>1263.2066000000043</v>
          </cell>
          <cell r="AC1770">
            <v>0</v>
          </cell>
        </row>
        <row r="1771">
          <cell r="B1771">
            <v>91338</v>
          </cell>
          <cell r="C1771" t="str">
            <v>Copper View Elementary School</v>
          </cell>
          <cell r="D1771" t="str">
            <v xml:space="preserve">100230104   </v>
          </cell>
          <cell r="E1771">
            <v>4411</v>
          </cell>
          <cell r="F1771" t="str">
            <v>Sahuarita Unified District</v>
          </cell>
          <cell r="G1771" t="str">
            <v xml:space="preserve">100230000   </v>
          </cell>
          <cell r="H1771">
            <v>1027</v>
          </cell>
          <cell r="I1771" t="str">
            <v>Pima</v>
          </cell>
          <cell r="J1771" t="str">
            <v>In A Unified School District</v>
          </cell>
          <cell r="K1771">
            <v>0.60606060606060608</v>
          </cell>
          <cell r="L1771">
            <v>0.59731543624161076</v>
          </cell>
          <cell r="M1771">
            <v>0.60170000000000001</v>
          </cell>
          <cell r="N1771">
            <v>0.16438356164383561</v>
          </cell>
          <cell r="O1771">
            <v>0.23</v>
          </cell>
          <cell r="P1771">
            <v>0.23</v>
          </cell>
          <cell r="Q1771">
            <v>0</v>
          </cell>
          <cell r="R1771">
            <v>0</v>
          </cell>
          <cell r="S1771" t="str">
            <v/>
          </cell>
          <cell r="T1771">
            <v>0</v>
          </cell>
          <cell r="U1771">
            <v>0</v>
          </cell>
          <cell r="V1771" t="str">
            <v/>
          </cell>
          <cell r="W1771">
            <v>0</v>
          </cell>
          <cell r="X1771">
            <v>0</v>
          </cell>
          <cell r="Y1771">
            <v>0</v>
          </cell>
          <cell r="Z1771">
            <v>0</v>
          </cell>
          <cell r="AA1771">
            <v>0</v>
          </cell>
          <cell r="AB1771">
            <v>537.63920000000007</v>
          </cell>
          <cell r="AC1771">
            <v>0</v>
          </cell>
        </row>
        <row r="1772">
          <cell r="B1772">
            <v>5843</v>
          </cell>
          <cell r="C1772" t="str">
            <v>Sahuarita High School</v>
          </cell>
          <cell r="D1772" t="str">
            <v xml:space="preserve">100230204   </v>
          </cell>
          <cell r="E1772">
            <v>4411</v>
          </cell>
          <cell r="F1772" t="str">
            <v>Sahuarita Unified District</v>
          </cell>
          <cell r="G1772" t="str">
            <v xml:space="preserve">100230000   </v>
          </cell>
          <cell r="H1772">
            <v>1027</v>
          </cell>
          <cell r="I1772" t="str">
            <v>Pima</v>
          </cell>
          <cell r="J1772" t="str">
            <v>In A Unified School District</v>
          </cell>
          <cell r="K1772">
            <v>0.28983516483516486</v>
          </cell>
          <cell r="L1772">
            <v>0.21366279069767441</v>
          </cell>
          <cell r="M1772">
            <v>0.25169999999999998</v>
          </cell>
          <cell r="N1772">
            <v>0.23668032786885246</v>
          </cell>
          <cell r="O1772">
            <v>0.37</v>
          </cell>
          <cell r="P1772">
            <v>0.37</v>
          </cell>
          <cell r="Q1772">
            <v>0</v>
          </cell>
          <cell r="R1772">
            <v>0</v>
          </cell>
          <cell r="S1772" t="str">
            <v/>
          </cell>
          <cell r="T1772">
            <v>0</v>
          </cell>
          <cell r="U1772">
            <v>0</v>
          </cell>
          <cell r="V1772" t="str">
            <v/>
          </cell>
          <cell r="W1772">
            <v>0</v>
          </cell>
          <cell r="X1772">
            <v>0</v>
          </cell>
          <cell r="Y1772">
            <v>0</v>
          </cell>
          <cell r="Z1772">
            <v>0</v>
          </cell>
          <cell r="AA1772">
            <v>0</v>
          </cell>
          <cell r="AB1772">
            <v>1021.7737000000009</v>
          </cell>
          <cell r="AC1772">
            <v>0</v>
          </cell>
        </row>
        <row r="1773">
          <cell r="B1773">
            <v>79014</v>
          </cell>
          <cell r="C1773" t="str">
            <v>Sahuarita Intermediate School</v>
          </cell>
          <cell r="D1773" t="str">
            <v xml:space="preserve">100230105   </v>
          </cell>
          <cell r="E1773">
            <v>4411</v>
          </cell>
          <cell r="F1773" t="str">
            <v>Sahuarita Unified District</v>
          </cell>
          <cell r="G1773" t="str">
            <v xml:space="preserve">100230000   </v>
          </cell>
          <cell r="H1773">
            <v>1027</v>
          </cell>
          <cell r="I1773" t="str">
            <v>Pima</v>
          </cell>
          <cell r="J1773" t="str">
            <v>In A Unified School District</v>
          </cell>
          <cell r="K1773">
            <v>0.46354883081155435</v>
          </cell>
          <cell r="L1773">
            <v>0.46197183098591549</v>
          </cell>
          <cell r="M1773">
            <v>0.46279999999999999</v>
          </cell>
          <cell r="N1773">
            <v>0.213406292749658</v>
          </cell>
          <cell r="O1773">
            <v>0</v>
          </cell>
          <cell r="P1773">
            <v>0.213406292749658</v>
          </cell>
          <cell r="Q1773">
            <v>0</v>
          </cell>
          <cell r="R1773">
            <v>0</v>
          </cell>
          <cell r="S1773" t="str">
            <v/>
          </cell>
          <cell r="T1773">
            <v>0</v>
          </cell>
          <cell r="U1773">
            <v>0</v>
          </cell>
          <cell r="V1773" t="str">
            <v/>
          </cell>
          <cell r="W1773">
            <v>0</v>
          </cell>
          <cell r="X1773">
            <v>0</v>
          </cell>
          <cell r="Y1773">
            <v>0</v>
          </cell>
          <cell r="Z1773">
            <v>0</v>
          </cell>
          <cell r="AA1773">
            <v>0</v>
          </cell>
          <cell r="AB1773">
            <v>459.34469999999891</v>
          </cell>
          <cell r="AC1773">
            <v>0</v>
          </cell>
        </row>
        <row r="1774">
          <cell r="B1774">
            <v>5842</v>
          </cell>
          <cell r="C1774" t="str">
            <v>Sahuarita Middle School</v>
          </cell>
          <cell r="D1774" t="str">
            <v xml:space="preserve">100230103   </v>
          </cell>
          <cell r="E1774">
            <v>4411</v>
          </cell>
          <cell r="F1774" t="str">
            <v>Sahuarita Unified District</v>
          </cell>
          <cell r="G1774" t="str">
            <v xml:space="preserve">100230000   </v>
          </cell>
          <cell r="H1774">
            <v>1027</v>
          </cell>
          <cell r="I1774" t="str">
            <v>Pima</v>
          </cell>
          <cell r="J1774" t="str">
            <v>In A Unified School District</v>
          </cell>
          <cell r="K1774">
            <v>0.40298507462686567</v>
          </cell>
          <cell r="L1774">
            <v>0.34696406443618338</v>
          </cell>
          <cell r="M1774">
            <v>0.375</v>
          </cell>
          <cell r="N1774">
            <v>0.25273390036452004</v>
          </cell>
          <cell r="O1774">
            <v>0</v>
          </cell>
          <cell r="P1774">
            <v>0.25273390036452004</v>
          </cell>
          <cell r="Q1774">
            <v>0</v>
          </cell>
          <cell r="R1774">
            <v>0</v>
          </cell>
          <cell r="S1774" t="str">
            <v/>
          </cell>
          <cell r="T1774">
            <v>0</v>
          </cell>
          <cell r="U1774">
            <v>0</v>
          </cell>
          <cell r="V1774" t="str">
            <v/>
          </cell>
          <cell r="W1774">
            <v>0</v>
          </cell>
          <cell r="X1774">
            <v>0</v>
          </cell>
          <cell r="Y1774">
            <v>0</v>
          </cell>
          <cell r="Z1774">
            <v>0</v>
          </cell>
          <cell r="AA1774">
            <v>0</v>
          </cell>
          <cell r="AB1774">
            <v>831.29290000000344</v>
          </cell>
          <cell r="AC1774">
            <v>0</v>
          </cell>
        </row>
        <row r="1775">
          <cell r="B1775">
            <v>5840</v>
          </cell>
          <cell r="C1775" t="str">
            <v>Sahuarita Primary School</v>
          </cell>
          <cell r="D1775" t="str">
            <v xml:space="preserve">100230101   </v>
          </cell>
          <cell r="E1775">
            <v>4411</v>
          </cell>
          <cell r="F1775" t="str">
            <v>Sahuarita Unified District</v>
          </cell>
          <cell r="G1775" t="str">
            <v xml:space="preserve">100230000   </v>
          </cell>
          <cell r="H1775">
            <v>1027</v>
          </cell>
          <cell r="I1775" t="str">
            <v>Pima</v>
          </cell>
          <cell r="J1775" t="str">
            <v>In A Unified School District</v>
          </cell>
          <cell r="K1775">
            <v>0</v>
          </cell>
          <cell r="L1775">
            <v>0</v>
          </cell>
          <cell r="M1775">
            <v>0</v>
          </cell>
          <cell r="N1775">
            <v>0.19629057187017002</v>
          </cell>
          <cell r="O1775">
            <v>0.39</v>
          </cell>
          <cell r="P1775">
            <v>0.39</v>
          </cell>
          <cell r="Q1775">
            <v>0</v>
          </cell>
          <cell r="R1775">
            <v>0</v>
          </cell>
          <cell r="S1775" t="str">
            <v/>
          </cell>
          <cell r="T1775">
            <v>0</v>
          </cell>
          <cell r="U1775">
            <v>0</v>
          </cell>
          <cell r="V1775" t="str">
            <v/>
          </cell>
          <cell r="W1775">
            <v>0</v>
          </cell>
          <cell r="X1775">
            <v>0</v>
          </cell>
          <cell r="Y1775">
            <v>0</v>
          </cell>
          <cell r="Z1775">
            <v>0</v>
          </cell>
          <cell r="AA1775">
            <v>0</v>
          </cell>
          <cell r="AB1775">
            <v>385.07269999999954</v>
          </cell>
          <cell r="AC1775">
            <v>0</v>
          </cell>
        </row>
        <row r="1776">
          <cell r="B1776">
            <v>5841</v>
          </cell>
          <cell r="C1776" t="str">
            <v>Sopori Elementary School</v>
          </cell>
          <cell r="D1776" t="str">
            <v xml:space="preserve">100230102   </v>
          </cell>
          <cell r="E1776">
            <v>4411</v>
          </cell>
          <cell r="F1776" t="str">
            <v>Sahuarita Unified District</v>
          </cell>
          <cell r="G1776" t="str">
            <v xml:space="preserve">100230000   </v>
          </cell>
          <cell r="H1776">
            <v>1027</v>
          </cell>
          <cell r="I1776" t="str">
            <v>Pima</v>
          </cell>
          <cell r="J1776" t="str">
            <v>In A Unified School District</v>
          </cell>
          <cell r="K1776">
            <v>0.22972972972972974</v>
          </cell>
          <cell r="L1776">
            <v>0.24</v>
          </cell>
          <cell r="M1776">
            <v>0.2349</v>
          </cell>
          <cell r="N1776">
            <v>0.3888888888888889</v>
          </cell>
          <cell r="O1776">
            <v>0.84</v>
          </cell>
          <cell r="P1776">
            <v>0.84</v>
          </cell>
          <cell r="Q1776">
            <v>0</v>
          </cell>
          <cell r="R1776">
            <v>0</v>
          </cell>
          <cell r="S1776">
            <v>0.2349</v>
          </cell>
          <cell r="T1776">
            <v>0</v>
          </cell>
          <cell r="U1776">
            <v>0</v>
          </cell>
          <cell r="V1776">
            <v>0.2349</v>
          </cell>
          <cell r="W1776">
            <v>0</v>
          </cell>
          <cell r="X1776">
            <v>0</v>
          </cell>
          <cell r="Y1776">
            <v>0</v>
          </cell>
          <cell r="Z1776">
            <v>0</v>
          </cell>
          <cell r="AA1776">
            <v>0</v>
          </cell>
          <cell r="AB1776">
            <v>108.93320000000003</v>
          </cell>
          <cell r="AC1776">
            <v>0</v>
          </cell>
        </row>
        <row r="1777">
          <cell r="B1777">
            <v>90824</v>
          </cell>
          <cell r="C1777" t="str">
            <v>Walden Grove High School</v>
          </cell>
          <cell r="D1777" t="str">
            <v xml:space="preserve">100230205   </v>
          </cell>
          <cell r="E1777">
            <v>4411</v>
          </cell>
          <cell r="F1777" t="str">
            <v>Sahuarita Unified District</v>
          </cell>
          <cell r="G1777" t="str">
            <v xml:space="preserve">100230000   </v>
          </cell>
          <cell r="H1777">
            <v>1027</v>
          </cell>
          <cell r="I1777" t="str">
            <v>Pima</v>
          </cell>
          <cell r="J1777" t="str">
            <v>In A Unified School District</v>
          </cell>
          <cell r="K1777">
            <v>0.35178351783517836</v>
          </cell>
          <cell r="L1777">
            <v>0.26322930800542743</v>
          </cell>
          <cell r="M1777">
            <v>0.3075</v>
          </cell>
          <cell r="N1777">
            <v>0.27915194346289751</v>
          </cell>
          <cell r="O1777">
            <v>0.26</v>
          </cell>
          <cell r="P1777">
            <v>0.27915194346289751</v>
          </cell>
          <cell r="Q1777">
            <v>0</v>
          </cell>
          <cell r="R1777">
            <v>0</v>
          </cell>
          <cell r="S1777" t="str">
            <v/>
          </cell>
          <cell r="T1777">
            <v>0</v>
          </cell>
          <cell r="U1777">
            <v>0</v>
          </cell>
          <cell r="V1777" t="str">
            <v/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1140.819200000002</v>
          </cell>
          <cell r="AC1777">
            <v>0</v>
          </cell>
        </row>
        <row r="1778">
          <cell r="B1778">
            <v>948236</v>
          </cell>
          <cell r="C1778" t="str">
            <v>Wrightson Ridge K-8 School</v>
          </cell>
          <cell r="D1778" t="str">
            <v xml:space="preserve">100230108   </v>
          </cell>
          <cell r="E1778">
            <v>4411</v>
          </cell>
          <cell r="F1778" t="str">
            <v>Sahuarita Unified District</v>
          </cell>
          <cell r="G1778" t="str">
            <v xml:space="preserve">100230000   </v>
          </cell>
          <cell r="H1778">
            <v>1027</v>
          </cell>
          <cell r="I1778" t="str">
            <v>Pima</v>
          </cell>
          <cell r="J1778" t="str">
            <v>In A Unified School District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 t="str">
            <v/>
          </cell>
          <cell r="T1778">
            <v>0</v>
          </cell>
          <cell r="U1778">
            <v>0</v>
          </cell>
          <cell r="V1778" t="str">
            <v/>
          </cell>
          <cell r="W1778">
            <v>0</v>
          </cell>
          <cell r="X1778">
            <v>0</v>
          </cell>
          <cell r="Y1778">
            <v>0</v>
          </cell>
          <cell r="Z1778">
            <v>0</v>
          </cell>
          <cell r="AA1778">
            <v>0</v>
          </cell>
          <cell r="AB1778">
            <v>414.15919999999937</v>
          </cell>
          <cell r="AC1778">
            <v>0</v>
          </cell>
        </row>
        <row r="1779">
          <cell r="B1779">
            <v>6202</v>
          </cell>
          <cell r="C1779" t="str">
            <v>Salome Elementary School</v>
          </cell>
          <cell r="D1779" t="str">
            <v xml:space="preserve">150430101   </v>
          </cell>
          <cell r="E1779">
            <v>4514</v>
          </cell>
          <cell r="F1779" t="str">
            <v>Salome Consolidated Elementary District</v>
          </cell>
          <cell r="G1779" t="str">
            <v xml:space="preserve">150430000   </v>
          </cell>
          <cell r="H1779">
            <v>1031</v>
          </cell>
          <cell r="I1779" t="str">
            <v>La Paz</v>
          </cell>
          <cell r="J1779" t="str">
            <v>In An Elementary In High School District</v>
          </cell>
          <cell r="K1779">
            <v>0.14634146341463414</v>
          </cell>
          <cell r="L1779">
            <v>0.13953488372093023</v>
          </cell>
          <cell r="M1779">
            <v>0.1429</v>
          </cell>
          <cell r="N1779">
            <v>0.5539568345323741</v>
          </cell>
          <cell r="O1779">
            <v>0.85</v>
          </cell>
          <cell r="P1779">
            <v>0.85</v>
          </cell>
          <cell r="Q1779">
            <v>0</v>
          </cell>
          <cell r="R1779">
            <v>0</v>
          </cell>
          <cell r="S1779">
            <v>0.1429</v>
          </cell>
          <cell r="T1779">
            <v>0</v>
          </cell>
          <cell r="U1779">
            <v>0</v>
          </cell>
          <cell r="V1779">
            <v>0.1429</v>
          </cell>
          <cell r="W1779">
            <v>0</v>
          </cell>
          <cell r="X1779">
            <v>0</v>
          </cell>
          <cell r="Y1779">
            <v>0</v>
          </cell>
          <cell r="Z1779">
            <v>0</v>
          </cell>
          <cell r="AA1779">
            <v>0</v>
          </cell>
          <cell r="AB1779">
            <v>101.77190000000002</v>
          </cell>
          <cell r="AC1779">
            <v>0</v>
          </cell>
        </row>
        <row r="1780">
          <cell r="B1780">
            <v>90159</v>
          </cell>
          <cell r="C1780" t="str">
            <v>Salt River Accelerated Learning Academy</v>
          </cell>
          <cell r="D1780" t="str">
            <v xml:space="preserve">078656002   </v>
          </cell>
          <cell r="E1780">
            <v>4320</v>
          </cell>
          <cell r="F1780" t="str">
            <v>Salt River Pima-Maricopa  Community Schools</v>
          </cell>
          <cell r="G1780" t="str">
            <v xml:space="preserve">078656000   </v>
          </cell>
          <cell r="H1780">
            <v>1999</v>
          </cell>
          <cell r="I1780" t="str">
            <v>Maricopa</v>
          </cell>
          <cell r="J1780" t="str">
            <v>Charter Facility</v>
          </cell>
          <cell r="K1780">
            <v>3.7037037037037035E-2</v>
          </cell>
          <cell r="L1780">
            <v>0.10526315789473684</v>
          </cell>
          <cell r="M1780">
            <v>7.1199999999999999E-2</v>
          </cell>
          <cell r="N1780">
            <v>2.8985507246376812E-2</v>
          </cell>
          <cell r="O1780">
            <v>0.21</v>
          </cell>
          <cell r="P1780">
            <v>0.21</v>
          </cell>
          <cell r="Q1780">
            <v>0</v>
          </cell>
          <cell r="R1780">
            <v>0</v>
          </cell>
          <cell r="S1780" t="str">
            <v/>
          </cell>
          <cell r="T1780">
            <v>0</v>
          </cell>
          <cell r="U1780">
            <v>0</v>
          </cell>
          <cell r="V1780" t="str">
            <v/>
          </cell>
          <cell r="W1780">
            <v>0</v>
          </cell>
          <cell r="X1780">
            <v>0</v>
          </cell>
          <cell r="Y1780">
            <v>1</v>
          </cell>
          <cell r="Z1780">
            <v>0</v>
          </cell>
          <cell r="AA1780">
            <v>0</v>
          </cell>
          <cell r="AB1780">
            <v>61.402899999999995</v>
          </cell>
          <cell r="AC1780">
            <v>0</v>
          </cell>
        </row>
        <row r="1781">
          <cell r="B1781">
            <v>5489</v>
          </cell>
          <cell r="C1781" t="str">
            <v>Salt River High School</v>
          </cell>
          <cell r="D1781" t="str">
            <v xml:space="preserve">078656001   </v>
          </cell>
          <cell r="E1781">
            <v>4320</v>
          </cell>
          <cell r="F1781" t="str">
            <v>Salt River Pima-Maricopa  Community Schools</v>
          </cell>
          <cell r="G1781" t="str">
            <v xml:space="preserve">078656000   </v>
          </cell>
          <cell r="H1781">
            <v>1999</v>
          </cell>
          <cell r="I1781" t="str">
            <v>Maricopa</v>
          </cell>
          <cell r="J1781" t="str">
            <v>Charter Facility</v>
          </cell>
          <cell r="K1781">
            <v>0.10731707317073171</v>
          </cell>
          <cell r="L1781">
            <v>0.16766467065868262</v>
          </cell>
          <cell r="M1781">
            <v>0.13750000000000001</v>
          </cell>
          <cell r="N1781">
            <v>4.7619047619047616E-2</v>
          </cell>
          <cell r="O1781">
            <v>0.46</v>
          </cell>
          <cell r="P1781">
            <v>0.46</v>
          </cell>
          <cell r="Q1781">
            <v>0</v>
          </cell>
          <cell r="R1781">
            <v>0</v>
          </cell>
          <cell r="S1781" t="str">
            <v/>
          </cell>
          <cell r="T1781">
            <v>0</v>
          </cell>
          <cell r="U1781">
            <v>0</v>
          </cell>
          <cell r="V1781" t="str">
            <v/>
          </cell>
          <cell r="W1781">
            <v>0</v>
          </cell>
          <cell r="X1781">
            <v>0</v>
          </cell>
          <cell r="Y1781">
            <v>0</v>
          </cell>
          <cell r="Z1781">
            <v>0</v>
          </cell>
          <cell r="AA1781">
            <v>0</v>
          </cell>
          <cell r="AB1781">
            <v>204.72180000000023</v>
          </cell>
          <cell r="AC1781">
            <v>0</v>
          </cell>
        </row>
        <row r="1782">
          <cell r="B1782">
            <v>5989</v>
          </cell>
          <cell r="C1782" t="str">
            <v>Rice Elementary School</v>
          </cell>
          <cell r="D1782" t="str">
            <v xml:space="preserve">040220104   </v>
          </cell>
          <cell r="E1782">
            <v>4210</v>
          </cell>
          <cell r="F1782" t="str">
            <v>San Carlos Unified District</v>
          </cell>
          <cell r="G1782" t="str">
            <v xml:space="preserve">040220000   </v>
          </cell>
          <cell r="H1782">
            <v>1027</v>
          </cell>
          <cell r="I1782" t="str">
            <v>Gila</v>
          </cell>
          <cell r="J1782" t="str">
            <v>In A Unified School District</v>
          </cell>
          <cell r="K1782">
            <v>0.05</v>
          </cell>
          <cell r="L1782">
            <v>6.7761806981519512E-2</v>
          </cell>
          <cell r="M1782">
            <v>5.8900000000000001E-2</v>
          </cell>
          <cell r="N1782">
            <v>0.71533613445378152</v>
          </cell>
          <cell r="O1782">
            <v>1</v>
          </cell>
          <cell r="P1782">
            <v>1</v>
          </cell>
          <cell r="Q1782">
            <v>0</v>
          </cell>
          <cell r="R1782">
            <v>0</v>
          </cell>
          <cell r="S1782">
            <v>5.8900000000000001E-2</v>
          </cell>
          <cell r="T1782">
            <v>0</v>
          </cell>
          <cell r="U1782">
            <v>0</v>
          </cell>
          <cell r="V1782">
            <v>5.8900000000000001E-2</v>
          </cell>
          <cell r="W1782">
            <v>0</v>
          </cell>
          <cell r="X1782">
            <v>0</v>
          </cell>
          <cell r="Y1782">
            <v>0</v>
          </cell>
          <cell r="Z1782">
            <v>0</v>
          </cell>
          <cell r="AA1782">
            <v>0</v>
          </cell>
          <cell r="AB1782">
            <v>753.25710000000038</v>
          </cell>
          <cell r="AC1782">
            <v>0</v>
          </cell>
        </row>
        <row r="1783">
          <cell r="B1783">
            <v>4862</v>
          </cell>
          <cell r="C1783" t="str">
            <v>Rice School</v>
          </cell>
          <cell r="D1783" t="str">
            <v xml:space="preserve">040220101   </v>
          </cell>
          <cell r="E1783">
            <v>4210</v>
          </cell>
          <cell r="F1783" t="str">
            <v>San Carlos Unified District</v>
          </cell>
          <cell r="G1783" t="str">
            <v xml:space="preserve">040220000   </v>
          </cell>
          <cell r="H1783">
            <v>1027</v>
          </cell>
          <cell r="I1783" t="str">
            <v>Gila</v>
          </cell>
          <cell r="J1783" t="str">
            <v>In A Unified School District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 t="str">
            <v/>
          </cell>
          <cell r="T1783">
            <v>0</v>
          </cell>
          <cell r="U1783">
            <v>0</v>
          </cell>
          <cell r="V1783" t="str">
            <v/>
          </cell>
          <cell r="W1783">
            <v>0</v>
          </cell>
          <cell r="X1783">
            <v>0</v>
          </cell>
          <cell r="Y1783">
            <v>0</v>
          </cell>
          <cell r="Z1783">
            <v>0</v>
          </cell>
          <cell r="AA1783">
            <v>0</v>
          </cell>
          <cell r="AB1783">
            <v>0</v>
          </cell>
          <cell r="AC1783">
            <v>0</v>
          </cell>
        </row>
        <row r="1784">
          <cell r="B1784">
            <v>4864</v>
          </cell>
          <cell r="C1784" t="str">
            <v>San Carlos High School</v>
          </cell>
          <cell r="D1784" t="str">
            <v xml:space="preserve">040220202   </v>
          </cell>
          <cell r="E1784">
            <v>4210</v>
          </cell>
          <cell r="F1784" t="str">
            <v>San Carlos Unified District</v>
          </cell>
          <cell r="G1784" t="str">
            <v xml:space="preserve">040220000   </v>
          </cell>
          <cell r="H1784">
            <v>1027</v>
          </cell>
          <cell r="I1784" t="str">
            <v>Gila</v>
          </cell>
          <cell r="J1784" t="str">
            <v>In A Unified School District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  <cell r="S1784" t="str">
            <v/>
          </cell>
          <cell r="T1784">
            <v>0</v>
          </cell>
          <cell r="U1784">
            <v>0</v>
          </cell>
          <cell r="V1784" t="str">
            <v/>
          </cell>
          <cell r="W1784">
            <v>0</v>
          </cell>
          <cell r="X1784">
            <v>0</v>
          </cell>
          <cell r="Y1784">
            <v>0</v>
          </cell>
          <cell r="Z1784">
            <v>0</v>
          </cell>
          <cell r="AA1784">
            <v>0</v>
          </cell>
          <cell r="AB1784">
            <v>275.5489000000004</v>
          </cell>
          <cell r="AC1784">
            <v>0</v>
          </cell>
        </row>
        <row r="1785">
          <cell r="B1785">
            <v>4863</v>
          </cell>
          <cell r="C1785" t="str">
            <v>San Carlos Secondary</v>
          </cell>
          <cell r="D1785" t="str">
            <v xml:space="preserve">040220103   </v>
          </cell>
          <cell r="E1785">
            <v>4210</v>
          </cell>
          <cell r="F1785" t="str">
            <v>San Carlos Unified District</v>
          </cell>
          <cell r="G1785" t="str">
            <v xml:space="preserve">040220000   </v>
          </cell>
          <cell r="H1785">
            <v>1027</v>
          </cell>
          <cell r="I1785" t="str">
            <v>Gila</v>
          </cell>
          <cell r="J1785" t="str">
            <v>In A Unified School District</v>
          </cell>
          <cell r="K1785">
            <v>3.9301310043668124E-2</v>
          </cell>
          <cell r="L1785">
            <v>2.8017241379310345E-2</v>
          </cell>
          <cell r="M1785">
            <v>3.3700000000000001E-2</v>
          </cell>
          <cell r="N1785">
            <v>0.7152899824253075</v>
          </cell>
          <cell r="O1785">
            <v>1</v>
          </cell>
          <cell r="P1785">
            <v>1</v>
          </cell>
          <cell r="Q1785">
            <v>0</v>
          </cell>
          <cell r="R1785">
            <v>0</v>
          </cell>
          <cell r="S1785">
            <v>3.3700000000000001E-2</v>
          </cell>
          <cell r="T1785">
            <v>0</v>
          </cell>
          <cell r="U1785">
            <v>0</v>
          </cell>
          <cell r="V1785">
            <v>3.3700000000000001E-2</v>
          </cell>
          <cell r="W1785">
            <v>0</v>
          </cell>
          <cell r="X1785">
            <v>0</v>
          </cell>
          <cell r="Y1785">
            <v>0</v>
          </cell>
          <cell r="Z1785">
            <v>0</v>
          </cell>
          <cell r="AA1785">
            <v>0</v>
          </cell>
          <cell r="AB1785">
            <v>313.72289999999907</v>
          </cell>
          <cell r="AC1785">
            <v>0</v>
          </cell>
        </row>
        <row r="1786">
          <cell r="B1786">
            <v>89776</v>
          </cell>
          <cell r="C1786" t="str">
            <v>San Carlos Unified School District #20 Alternative Center</v>
          </cell>
          <cell r="D1786" t="str">
            <v xml:space="preserve">040220203   </v>
          </cell>
          <cell r="E1786">
            <v>4210</v>
          </cell>
          <cell r="F1786" t="str">
            <v>San Carlos Unified District</v>
          </cell>
          <cell r="G1786" t="str">
            <v xml:space="preserve">040220000   </v>
          </cell>
          <cell r="H1786">
            <v>1027</v>
          </cell>
          <cell r="I1786" t="str">
            <v>Gila</v>
          </cell>
          <cell r="J1786" t="str">
            <v>In A Unified School District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  <cell r="S1786" t="str">
            <v/>
          </cell>
          <cell r="T1786">
            <v>0</v>
          </cell>
          <cell r="U1786">
            <v>0</v>
          </cell>
          <cell r="V1786" t="str">
            <v/>
          </cell>
          <cell r="W1786">
            <v>0</v>
          </cell>
          <cell r="X1786">
            <v>0</v>
          </cell>
          <cell r="Y1786">
            <v>0</v>
          </cell>
          <cell r="Z1786">
            <v>0</v>
          </cell>
          <cell r="AA1786">
            <v>0</v>
          </cell>
          <cell r="AB1786">
            <v>81.007400000000061</v>
          </cell>
          <cell r="AC1786">
            <v>0</v>
          </cell>
        </row>
        <row r="1787">
          <cell r="B1787">
            <v>5853</v>
          </cell>
          <cell r="C1787" t="str">
            <v>San Fernando Elementary School</v>
          </cell>
          <cell r="D1787" t="str">
            <v xml:space="preserve">100335001   </v>
          </cell>
          <cell r="E1787">
            <v>4414</v>
          </cell>
          <cell r="F1787" t="str">
            <v>San Fernando Elementary District</v>
          </cell>
          <cell r="G1787" t="str">
            <v xml:space="preserve">100335000   </v>
          </cell>
          <cell r="H1787">
            <v>1030</v>
          </cell>
          <cell r="I1787" t="str">
            <v>Pima</v>
          </cell>
          <cell r="J1787" t="str">
            <v>In An Elementary Not In High School District</v>
          </cell>
          <cell r="K1787">
            <v>0.25</v>
          </cell>
          <cell r="L1787">
            <v>0.15384615384615385</v>
          </cell>
          <cell r="M1787">
            <v>0.2019</v>
          </cell>
          <cell r="N1787">
            <v>0.3888888888888889</v>
          </cell>
          <cell r="O1787">
            <v>0</v>
          </cell>
          <cell r="P1787">
            <v>0.3888888888888889</v>
          </cell>
          <cell r="Q1787">
            <v>0</v>
          </cell>
          <cell r="R1787">
            <v>0</v>
          </cell>
          <cell r="S1787" t="str">
            <v/>
          </cell>
          <cell r="T1787">
            <v>0</v>
          </cell>
          <cell r="U1787">
            <v>0</v>
          </cell>
          <cell r="V1787" t="str">
            <v/>
          </cell>
          <cell r="W1787">
            <v>0</v>
          </cell>
          <cell r="X1787">
            <v>0</v>
          </cell>
          <cell r="Y1787">
            <v>0</v>
          </cell>
          <cell r="Z1787">
            <v>0</v>
          </cell>
          <cell r="AA1787">
            <v>0</v>
          </cell>
          <cell r="AB1787">
            <v>13.52</v>
          </cell>
          <cell r="AC1787">
            <v>0</v>
          </cell>
        </row>
        <row r="1788">
          <cell r="B1788">
            <v>4760</v>
          </cell>
          <cell r="C1788" t="str">
            <v>San Simon School</v>
          </cell>
          <cell r="D1788" t="str">
            <v xml:space="preserve">020218001   </v>
          </cell>
          <cell r="E1788">
            <v>4172</v>
          </cell>
          <cell r="F1788" t="str">
            <v>San Simon Unified District</v>
          </cell>
          <cell r="G1788" t="str">
            <v xml:space="preserve">020218000   </v>
          </cell>
          <cell r="H1788">
            <v>1027</v>
          </cell>
          <cell r="I1788" t="str">
            <v>Cochise</v>
          </cell>
          <cell r="J1788" t="str">
            <v>In A Unified School District</v>
          </cell>
          <cell r="K1788">
            <v>0.3411764705882353</v>
          </cell>
          <cell r="L1788">
            <v>0.30232558139534882</v>
          </cell>
          <cell r="M1788">
            <v>0.32179999999999997</v>
          </cell>
          <cell r="N1788">
            <v>0.42105263157894735</v>
          </cell>
          <cell r="O1788">
            <v>0.71</v>
          </cell>
          <cell r="P1788">
            <v>0.71</v>
          </cell>
          <cell r="Q1788">
            <v>0</v>
          </cell>
          <cell r="R1788">
            <v>0</v>
          </cell>
          <cell r="S1788">
            <v>0.32179999999999997</v>
          </cell>
          <cell r="T1788">
            <v>0</v>
          </cell>
          <cell r="U1788">
            <v>0</v>
          </cell>
          <cell r="V1788">
            <v>0.32179999999999997</v>
          </cell>
          <cell r="W1788">
            <v>0</v>
          </cell>
          <cell r="X1788">
            <v>0</v>
          </cell>
          <cell r="Y1788">
            <v>0</v>
          </cell>
          <cell r="Z1788">
            <v>0</v>
          </cell>
          <cell r="AA1788">
            <v>0</v>
          </cell>
          <cell r="AB1788">
            <v>120.28620000000001</v>
          </cell>
          <cell r="AC1788">
            <v>0</v>
          </cell>
        </row>
        <row r="1789">
          <cell r="B1789">
            <v>91382</v>
          </cell>
          <cell r="C1789" t="str">
            <v>Fulton Ranch Learing Center-CLOSED</v>
          </cell>
          <cell r="D1789" t="str">
            <v xml:space="preserve">078539102   </v>
          </cell>
          <cell r="E1789">
            <v>89798</v>
          </cell>
          <cell r="F1789" t="str">
            <v>San Tan Montessori School, Inc.</v>
          </cell>
          <cell r="G1789" t="str">
            <v xml:space="preserve">078539000   </v>
          </cell>
          <cell r="H1789">
            <v>1999</v>
          </cell>
          <cell r="I1789" t="str">
            <v>Maricopa</v>
          </cell>
          <cell r="J1789" t="str">
            <v>Charter Facility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 t="str">
            <v/>
          </cell>
          <cell r="T1789">
            <v>0</v>
          </cell>
          <cell r="U1789">
            <v>0</v>
          </cell>
          <cell r="V1789" t="str">
            <v/>
          </cell>
          <cell r="W1789">
            <v>0</v>
          </cell>
          <cell r="X1789">
            <v>0</v>
          </cell>
          <cell r="Y1789">
            <v>0</v>
          </cell>
          <cell r="Z1789">
            <v>0</v>
          </cell>
          <cell r="AA1789">
            <v>0</v>
          </cell>
          <cell r="AB1789">
            <v>0</v>
          </cell>
          <cell r="AC1789">
            <v>0</v>
          </cell>
        </row>
        <row r="1790">
          <cell r="B1790">
            <v>89799</v>
          </cell>
          <cell r="C1790" t="str">
            <v>San Tan Charter School</v>
          </cell>
          <cell r="D1790" t="str">
            <v xml:space="preserve">078539101   </v>
          </cell>
          <cell r="E1790">
            <v>89798</v>
          </cell>
          <cell r="F1790" t="str">
            <v>San Tan Montessori School, Inc.</v>
          </cell>
          <cell r="G1790" t="str">
            <v xml:space="preserve">078539000   </v>
          </cell>
          <cell r="H1790">
            <v>1999</v>
          </cell>
          <cell r="I1790" t="str">
            <v>Maricopa</v>
          </cell>
          <cell r="J1790" t="str">
            <v>Charter Facility</v>
          </cell>
          <cell r="K1790">
            <v>0.43646408839779005</v>
          </cell>
          <cell r="L1790">
            <v>0.45648604269293924</v>
          </cell>
          <cell r="M1790">
            <v>0.44650000000000001</v>
          </cell>
          <cell r="N1790">
            <v>0.15206812652068127</v>
          </cell>
          <cell r="O1790">
            <v>0</v>
          </cell>
          <cell r="P1790">
            <v>0.15206812652068127</v>
          </cell>
          <cell r="Q1790">
            <v>0</v>
          </cell>
          <cell r="R1790">
            <v>0</v>
          </cell>
          <cell r="S1790" t="str">
            <v/>
          </cell>
          <cell r="T1790">
            <v>0</v>
          </cell>
          <cell r="U1790">
            <v>0</v>
          </cell>
          <cell r="V1790" t="str">
            <v/>
          </cell>
          <cell r="W1790">
            <v>0</v>
          </cell>
          <cell r="X1790">
            <v>0</v>
          </cell>
          <cell r="Y1790">
            <v>0</v>
          </cell>
          <cell r="Z1790">
            <v>0</v>
          </cell>
          <cell r="AA1790">
            <v>0</v>
          </cell>
          <cell r="AB1790">
            <v>903.96079999999711</v>
          </cell>
          <cell r="AC1790">
            <v>0</v>
          </cell>
        </row>
        <row r="1791">
          <cell r="B1791">
            <v>4722</v>
          </cell>
          <cell r="C1791" t="str">
            <v>Sanders Elementary School</v>
          </cell>
          <cell r="D1791" t="str">
            <v xml:space="preserve">010218001   </v>
          </cell>
          <cell r="E1791">
            <v>4156</v>
          </cell>
          <cell r="F1791" t="str">
            <v>Sanders Unified District</v>
          </cell>
          <cell r="G1791" t="str">
            <v xml:space="preserve">010218000   </v>
          </cell>
          <cell r="H1791">
            <v>1027</v>
          </cell>
          <cell r="I1791" t="str">
            <v>Apache</v>
          </cell>
          <cell r="J1791" t="str">
            <v>In A Unified School District</v>
          </cell>
          <cell r="K1791">
            <v>0.13513513513513514</v>
          </cell>
          <cell r="L1791">
            <v>0.11258278145695365</v>
          </cell>
          <cell r="M1791">
            <v>0.1239</v>
          </cell>
          <cell r="N1791">
            <v>0</v>
          </cell>
          <cell r="O1791">
            <v>1</v>
          </cell>
          <cell r="P1791">
            <v>1</v>
          </cell>
          <cell r="Q1791">
            <v>0</v>
          </cell>
          <cell r="R1791">
            <v>0</v>
          </cell>
          <cell r="S1791">
            <v>0.1239</v>
          </cell>
          <cell r="T1791">
            <v>0</v>
          </cell>
          <cell r="U1791">
            <v>0</v>
          </cell>
          <cell r="V1791">
            <v>0.1239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260.69040000000052</v>
          </cell>
          <cell r="AC1791">
            <v>0</v>
          </cell>
        </row>
        <row r="1792">
          <cell r="B1792">
            <v>4723</v>
          </cell>
          <cell r="C1792" t="str">
            <v>Sanders Middle School</v>
          </cell>
          <cell r="D1792" t="str">
            <v xml:space="preserve">010218002   </v>
          </cell>
          <cell r="E1792">
            <v>4156</v>
          </cell>
          <cell r="F1792" t="str">
            <v>Sanders Unified District</v>
          </cell>
          <cell r="G1792" t="str">
            <v xml:space="preserve">010218000   </v>
          </cell>
          <cell r="H1792">
            <v>1027</v>
          </cell>
          <cell r="I1792" t="str">
            <v>Apache</v>
          </cell>
          <cell r="J1792" t="str">
            <v>In A Unified School District</v>
          </cell>
          <cell r="K1792">
            <v>8.6021505376344093E-2</v>
          </cell>
          <cell r="L1792">
            <v>6.5934065934065936E-2</v>
          </cell>
          <cell r="M1792">
            <v>7.5999999999999998E-2</v>
          </cell>
          <cell r="N1792">
            <v>0</v>
          </cell>
          <cell r="O1792">
            <v>1</v>
          </cell>
          <cell r="P1792">
            <v>1</v>
          </cell>
          <cell r="Q1792">
            <v>0</v>
          </cell>
          <cell r="R1792">
            <v>0</v>
          </cell>
          <cell r="S1792">
            <v>7.5999999999999998E-2</v>
          </cell>
          <cell r="T1792">
            <v>0</v>
          </cell>
          <cell r="U1792">
            <v>0</v>
          </cell>
          <cell r="V1792">
            <v>7.5999999999999998E-2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186.97000000000011</v>
          </cell>
          <cell r="AC1792">
            <v>0</v>
          </cell>
        </row>
        <row r="1793">
          <cell r="B1793">
            <v>4724</v>
          </cell>
          <cell r="C1793" t="str">
            <v>Valley High School</v>
          </cell>
          <cell r="D1793" t="str">
            <v xml:space="preserve">010218003   </v>
          </cell>
          <cell r="E1793">
            <v>4156</v>
          </cell>
          <cell r="F1793" t="str">
            <v>Sanders Unified District</v>
          </cell>
          <cell r="G1793" t="str">
            <v xml:space="preserve">010218000   </v>
          </cell>
          <cell r="H1793">
            <v>1027</v>
          </cell>
          <cell r="I1793" t="str">
            <v>Apache</v>
          </cell>
          <cell r="J1793" t="str">
            <v>In A Unified School District</v>
          </cell>
          <cell r="K1793">
            <v>0.12666666666666668</v>
          </cell>
          <cell r="L1793">
            <v>0.10256410256410256</v>
          </cell>
          <cell r="M1793">
            <v>0.11459999999999999</v>
          </cell>
          <cell r="N1793">
            <v>0</v>
          </cell>
          <cell r="O1793">
            <v>1</v>
          </cell>
          <cell r="P1793">
            <v>1</v>
          </cell>
          <cell r="Q1793">
            <v>0</v>
          </cell>
          <cell r="R1793">
            <v>0</v>
          </cell>
          <cell r="S1793">
            <v>0.11459999999999999</v>
          </cell>
          <cell r="T1793">
            <v>0</v>
          </cell>
          <cell r="U1793">
            <v>0</v>
          </cell>
          <cell r="V1793">
            <v>0.11459999999999999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210.85640000000009</v>
          </cell>
          <cell r="AC1793">
            <v>0</v>
          </cell>
        </row>
        <row r="1794">
          <cell r="B1794">
            <v>5967</v>
          </cell>
          <cell r="C1794" t="str">
            <v>Little Red Schoolhouse</v>
          </cell>
          <cell r="D1794" t="str">
            <v xml:space="preserve">120328101   </v>
          </cell>
          <cell r="E1794">
            <v>4459</v>
          </cell>
          <cell r="F1794" t="str">
            <v>Santa Cruz Elementary District</v>
          </cell>
          <cell r="G1794" t="str">
            <v xml:space="preserve">120328000   </v>
          </cell>
          <cell r="H1794">
            <v>1030</v>
          </cell>
          <cell r="I1794" t="str">
            <v>Santa Cruz</v>
          </cell>
          <cell r="J1794" t="str">
            <v>In An Elementary Not In High School District</v>
          </cell>
          <cell r="K1794">
            <v>0.58333333333333337</v>
          </cell>
          <cell r="L1794">
            <v>0.51282051282051277</v>
          </cell>
          <cell r="M1794">
            <v>0.54810000000000003</v>
          </cell>
          <cell r="N1794">
            <v>0</v>
          </cell>
          <cell r="O1794">
            <v>0.82</v>
          </cell>
          <cell r="P1794">
            <v>0.82</v>
          </cell>
          <cell r="Q1794">
            <v>0</v>
          </cell>
          <cell r="R1794">
            <v>0</v>
          </cell>
          <cell r="S1794">
            <v>0.54810000000000003</v>
          </cell>
          <cell r="T1794">
            <v>400</v>
          </cell>
          <cell r="U1794">
            <v>75087.88</v>
          </cell>
          <cell r="V1794">
            <v>0.54810000000000003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187.71969999999999</v>
          </cell>
          <cell r="AC1794">
            <v>75087.88</v>
          </cell>
          <cell r="AD1794">
            <v>45052.73</v>
          </cell>
        </row>
        <row r="1795">
          <cell r="B1795">
            <v>79110</v>
          </cell>
          <cell r="C1795" t="str">
            <v>Montessori De Santa Cruz - St. Ann's Hall</v>
          </cell>
          <cell r="D1795" t="str">
            <v xml:space="preserve">128726101   </v>
          </cell>
          <cell r="E1795">
            <v>79066</v>
          </cell>
          <cell r="F1795" t="str">
            <v>Santa Cruz Valley Opportunities in Education, Inc.</v>
          </cell>
          <cell r="G1795" t="str">
            <v xml:space="preserve">128726000   </v>
          </cell>
          <cell r="H1795">
            <v>1999</v>
          </cell>
          <cell r="I1795" t="str">
            <v>Santa Cruz</v>
          </cell>
          <cell r="J1795" t="str">
            <v>Charter Facility</v>
          </cell>
          <cell r="K1795">
            <v>0.38461538461538464</v>
          </cell>
          <cell r="L1795">
            <v>0.23076923076923078</v>
          </cell>
          <cell r="M1795">
            <v>0.30769999999999997</v>
          </cell>
          <cell r="N1795">
            <v>0.41509433962264153</v>
          </cell>
          <cell r="O1795">
            <v>0</v>
          </cell>
          <cell r="P1795">
            <v>0.41509433962264153</v>
          </cell>
          <cell r="Q1795">
            <v>0</v>
          </cell>
          <cell r="R1795">
            <v>0</v>
          </cell>
          <cell r="S1795" t="str">
            <v/>
          </cell>
          <cell r="T1795">
            <v>0</v>
          </cell>
          <cell r="U1795">
            <v>0</v>
          </cell>
          <cell r="V1795" t="str">
            <v/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  <cell r="AB1795">
            <v>61.589899999999957</v>
          </cell>
          <cell r="AC1795">
            <v>0</v>
          </cell>
        </row>
        <row r="1796">
          <cell r="B1796">
            <v>5965</v>
          </cell>
          <cell r="C1796" t="str">
            <v>Calabasas School</v>
          </cell>
          <cell r="D1796" t="str">
            <v xml:space="preserve">120235130   </v>
          </cell>
          <cell r="E1796">
            <v>4458</v>
          </cell>
          <cell r="F1796" t="str">
            <v>Santa Cruz Valley Unified District</v>
          </cell>
          <cell r="G1796" t="str">
            <v xml:space="preserve">120235000   </v>
          </cell>
          <cell r="H1796">
            <v>1027</v>
          </cell>
          <cell r="I1796" t="str">
            <v>Santa Cruz</v>
          </cell>
          <cell r="J1796" t="str">
            <v>In A Unified School District</v>
          </cell>
          <cell r="K1796">
            <v>0.29204892966360857</v>
          </cell>
          <cell r="L1796">
            <v>0.25648854961832063</v>
          </cell>
          <cell r="M1796">
            <v>0.27429999999999999</v>
          </cell>
          <cell r="N1796">
            <v>0.12064965197215777</v>
          </cell>
          <cell r="O1796">
            <v>0.81</v>
          </cell>
          <cell r="P1796">
            <v>0.81</v>
          </cell>
          <cell r="Q1796">
            <v>0</v>
          </cell>
          <cell r="R1796">
            <v>0</v>
          </cell>
          <cell r="S1796">
            <v>0.27429999999999999</v>
          </cell>
          <cell r="T1796">
            <v>0</v>
          </cell>
          <cell r="U1796">
            <v>0</v>
          </cell>
          <cell r="V1796">
            <v>0.27429999999999999</v>
          </cell>
          <cell r="W1796">
            <v>0</v>
          </cell>
          <cell r="X1796">
            <v>0</v>
          </cell>
          <cell r="Y1796">
            <v>0</v>
          </cell>
          <cell r="Z1796">
            <v>0</v>
          </cell>
          <cell r="AA1796">
            <v>0</v>
          </cell>
          <cell r="AB1796">
            <v>857.84450000000299</v>
          </cell>
          <cell r="AC1796">
            <v>0</v>
          </cell>
        </row>
        <row r="1797">
          <cell r="B1797">
            <v>89775</v>
          </cell>
          <cell r="C1797" t="str">
            <v>Coatimundi Middle School</v>
          </cell>
          <cell r="D1797" t="str">
            <v xml:space="preserve">120235140   </v>
          </cell>
          <cell r="E1797">
            <v>4458</v>
          </cell>
          <cell r="F1797" t="str">
            <v>Santa Cruz Valley Unified District</v>
          </cell>
          <cell r="G1797" t="str">
            <v xml:space="preserve">120235000   </v>
          </cell>
          <cell r="H1797">
            <v>1027</v>
          </cell>
          <cell r="I1797" t="str">
            <v>Santa Cruz</v>
          </cell>
          <cell r="J1797" t="str">
            <v>In A Unified School District</v>
          </cell>
          <cell r="K1797">
            <v>0.42615012106537531</v>
          </cell>
          <cell r="L1797">
            <v>0.46618357487922707</v>
          </cell>
          <cell r="M1797">
            <v>0.44619999999999999</v>
          </cell>
          <cell r="N1797">
            <v>0.23414634146341465</v>
          </cell>
          <cell r="O1797">
            <v>0.69</v>
          </cell>
          <cell r="P1797">
            <v>0.69</v>
          </cell>
          <cell r="Q1797">
            <v>0</v>
          </cell>
          <cell r="R1797">
            <v>0</v>
          </cell>
          <cell r="S1797">
            <v>0.44619999999999999</v>
          </cell>
          <cell r="T1797">
            <v>400</v>
          </cell>
          <cell r="U1797">
            <v>168847.16</v>
          </cell>
          <cell r="V1797">
            <v>0.44619999999999999</v>
          </cell>
          <cell r="W1797">
            <v>0</v>
          </cell>
          <cell r="X1797">
            <v>0</v>
          </cell>
          <cell r="Y1797">
            <v>0</v>
          </cell>
          <cell r="Z1797">
            <v>0</v>
          </cell>
          <cell r="AA1797">
            <v>0</v>
          </cell>
          <cell r="AB1797">
            <v>422.11789999999905</v>
          </cell>
          <cell r="AC1797">
            <v>168847.16</v>
          </cell>
          <cell r="AD1797">
            <v>101308.3</v>
          </cell>
        </row>
        <row r="1798">
          <cell r="B1798">
            <v>5964</v>
          </cell>
          <cell r="C1798" t="str">
            <v>Mountain View School</v>
          </cell>
          <cell r="D1798" t="str">
            <v xml:space="preserve">120235120   </v>
          </cell>
          <cell r="E1798">
            <v>4458</v>
          </cell>
          <cell r="F1798" t="str">
            <v>Santa Cruz Valley Unified District</v>
          </cell>
          <cell r="G1798" t="str">
            <v xml:space="preserve">120235000   </v>
          </cell>
          <cell r="H1798">
            <v>1027</v>
          </cell>
          <cell r="I1798" t="str">
            <v>Santa Cruz</v>
          </cell>
          <cell r="J1798" t="str">
            <v>In A Unified School District</v>
          </cell>
          <cell r="K1798">
            <v>0.34741784037558687</v>
          </cell>
          <cell r="L1798">
            <v>0.38028169014084506</v>
          </cell>
          <cell r="M1798">
            <v>0.36380000000000001</v>
          </cell>
          <cell r="N1798">
            <v>0.1368421052631579</v>
          </cell>
          <cell r="O1798">
            <v>0.83</v>
          </cell>
          <cell r="P1798">
            <v>0.83</v>
          </cell>
          <cell r="Q1798">
            <v>0</v>
          </cell>
          <cell r="R1798">
            <v>0</v>
          </cell>
          <cell r="S1798">
            <v>0.36380000000000001</v>
          </cell>
          <cell r="T1798">
            <v>0</v>
          </cell>
          <cell r="U1798">
            <v>0</v>
          </cell>
          <cell r="V1798">
            <v>0.36380000000000001</v>
          </cell>
          <cell r="W1798">
            <v>225</v>
          </cell>
          <cell r="X1798">
            <v>67860.41</v>
          </cell>
          <cell r="Y1798">
            <v>0</v>
          </cell>
          <cell r="Z1798">
            <v>0</v>
          </cell>
          <cell r="AA1798">
            <v>0</v>
          </cell>
          <cell r="AB1798">
            <v>301.60180000000003</v>
          </cell>
          <cell r="AC1798">
            <v>67860.41</v>
          </cell>
          <cell r="AD1798">
            <v>40716.25</v>
          </cell>
        </row>
        <row r="1799">
          <cell r="B1799">
            <v>81128</v>
          </cell>
          <cell r="C1799" t="str">
            <v>Pena Blanca Elementary School</v>
          </cell>
          <cell r="D1799" t="str">
            <v xml:space="preserve">120235115   </v>
          </cell>
          <cell r="E1799">
            <v>4458</v>
          </cell>
          <cell r="F1799" t="str">
            <v>Santa Cruz Valley Unified District</v>
          </cell>
          <cell r="G1799" t="str">
            <v xml:space="preserve">120235000   </v>
          </cell>
          <cell r="H1799">
            <v>1027</v>
          </cell>
          <cell r="I1799" t="str">
            <v>Santa Cruz</v>
          </cell>
          <cell r="J1799" t="str">
            <v>In A Unified School District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 t="str">
            <v/>
          </cell>
          <cell r="T1799">
            <v>0</v>
          </cell>
          <cell r="U1799">
            <v>0</v>
          </cell>
          <cell r="V1799" t="str">
            <v/>
          </cell>
          <cell r="W1799">
            <v>0</v>
          </cell>
          <cell r="X1799">
            <v>0</v>
          </cell>
          <cell r="Y1799">
            <v>0</v>
          </cell>
          <cell r="Z1799">
            <v>0</v>
          </cell>
          <cell r="AA1799">
            <v>0</v>
          </cell>
          <cell r="AB1799">
            <v>0</v>
          </cell>
          <cell r="AC1799">
            <v>0</v>
          </cell>
        </row>
        <row r="1800">
          <cell r="B1800">
            <v>92745</v>
          </cell>
          <cell r="C1800" t="str">
            <v>Rio Rico Community Alliance</v>
          </cell>
          <cell r="D1800" t="str">
            <v xml:space="preserve">129035210   </v>
          </cell>
          <cell r="E1800">
            <v>4458</v>
          </cell>
          <cell r="F1800" t="str">
            <v>Santa Cruz Valley Unified District</v>
          </cell>
          <cell r="G1800" t="str">
            <v xml:space="preserve">120235000   </v>
          </cell>
          <cell r="H1800">
            <v>1027</v>
          </cell>
          <cell r="I1800" t="str">
            <v>Santa Cruz</v>
          </cell>
          <cell r="J1800" t="str">
            <v>Food Program At a Community Facility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 t="str">
            <v/>
          </cell>
          <cell r="T1800">
            <v>0</v>
          </cell>
          <cell r="U1800">
            <v>0</v>
          </cell>
          <cell r="V1800" t="str">
            <v/>
          </cell>
          <cell r="W1800">
            <v>0</v>
          </cell>
          <cell r="X1800">
            <v>0</v>
          </cell>
          <cell r="Y1800">
            <v>0</v>
          </cell>
          <cell r="Z1800">
            <v>0</v>
          </cell>
          <cell r="AA1800">
            <v>0</v>
          </cell>
          <cell r="AB1800">
            <v>0</v>
          </cell>
          <cell r="AC1800">
            <v>0</v>
          </cell>
        </row>
        <row r="1801">
          <cell r="B1801">
            <v>5966</v>
          </cell>
          <cell r="C1801" t="str">
            <v>Rio Rico High School</v>
          </cell>
          <cell r="D1801" t="str">
            <v xml:space="preserve">120235200   </v>
          </cell>
          <cell r="E1801">
            <v>4458</v>
          </cell>
          <cell r="F1801" t="str">
            <v>Santa Cruz Valley Unified District</v>
          </cell>
          <cell r="G1801" t="str">
            <v xml:space="preserve">120235000   </v>
          </cell>
          <cell r="H1801">
            <v>1027</v>
          </cell>
          <cell r="I1801" t="str">
            <v>Santa Cruz</v>
          </cell>
          <cell r="J1801" t="str">
            <v>In A Unified School District</v>
          </cell>
          <cell r="K1801">
            <v>0.23742690058479532</v>
          </cell>
          <cell r="L1801">
            <v>0.21769499417927823</v>
          </cell>
          <cell r="M1801">
            <v>0.2276</v>
          </cell>
          <cell r="N1801">
            <v>0.4403361344537815</v>
          </cell>
          <cell r="O1801">
            <v>0.72</v>
          </cell>
          <cell r="P1801">
            <v>0.72</v>
          </cell>
          <cell r="Q1801">
            <v>0</v>
          </cell>
          <cell r="R1801">
            <v>0</v>
          </cell>
          <cell r="S1801">
            <v>0.2276</v>
          </cell>
          <cell r="T1801">
            <v>0</v>
          </cell>
          <cell r="U1801">
            <v>0</v>
          </cell>
          <cell r="V1801">
            <v>0.2276</v>
          </cell>
          <cell r="W1801">
            <v>0</v>
          </cell>
          <cell r="X1801">
            <v>0</v>
          </cell>
          <cell r="Y1801">
            <v>0</v>
          </cell>
          <cell r="Z1801">
            <v>0</v>
          </cell>
          <cell r="AA1801">
            <v>0</v>
          </cell>
          <cell r="AB1801">
            <v>1202.4006999999967</v>
          </cell>
          <cell r="AC1801">
            <v>0</v>
          </cell>
        </row>
        <row r="1802">
          <cell r="B1802">
            <v>5963</v>
          </cell>
          <cell r="C1802" t="str">
            <v>San Cayetano Elementary School</v>
          </cell>
          <cell r="D1802" t="str">
            <v xml:space="preserve">120235110   </v>
          </cell>
          <cell r="E1802">
            <v>4458</v>
          </cell>
          <cell r="F1802" t="str">
            <v>Santa Cruz Valley Unified District</v>
          </cell>
          <cell r="G1802" t="str">
            <v xml:space="preserve">120235000   </v>
          </cell>
          <cell r="H1802">
            <v>1027</v>
          </cell>
          <cell r="I1802" t="str">
            <v>Santa Cruz</v>
          </cell>
          <cell r="J1802" t="str">
            <v>In A Unified School District</v>
          </cell>
          <cell r="K1802">
            <v>0.43278688524590164</v>
          </cell>
          <cell r="L1802">
            <v>0.43421052631578949</v>
          </cell>
          <cell r="M1802">
            <v>0.4335</v>
          </cell>
          <cell r="N1802">
            <v>0.13346228239845262</v>
          </cell>
          <cell r="O1802">
            <v>0.68</v>
          </cell>
          <cell r="P1802">
            <v>0.68</v>
          </cell>
          <cell r="Q1802">
            <v>0</v>
          </cell>
          <cell r="R1802">
            <v>0</v>
          </cell>
          <cell r="S1802">
            <v>0.4335</v>
          </cell>
          <cell r="T1802">
            <v>400</v>
          </cell>
          <cell r="U1802">
            <v>201495.96</v>
          </cell>
          <cell r="V1802">
            <v>0.4335</v>
          </cell>
          <cell r="W1802">
            <v>0</v>
          </cell>
          <cell r="X1802">
            <v>0</v>
          </cell>
          <cell r="Y1802">
            <v>0</v>
          </cell>
          <cell r="Z1802">
            <v>0</v>
          </cell>
          <cell r="AA1802">
            <v>0</v>
          </cell>
          <cell r="AB1802">
            <v>503.73989999999901</v>
          </cell>
          <cell r="AC1802">
            <v>201495.96</v>
          </cell>
          <cell r="AD1802">
            <v>120897.58</v>
          </cell>
        </row>
        <row r="1803">
          <cell r="B1803">
            <v>90757</v>
          </cell>
          <cell r="C1803" t="str">
            <v>Arizona World School</v>
          </cell>
          <cell r="D1803" t="str">
            <v xml:space="preserve">110540003   </v>
          </cell>
          <cell r="E1803">
            <v>4454</v>
          </cell>
          <cell r="F1803" t="str">
            <v>Santa Cruz Valley Union High School District</v>
          </cell>
          <cell r="G1803" t="str">
            <v xml:space="preserve">110540000   </v>
          </cell>
          <cell r="H1803">
            <v>1028</v>
          </cell>
          <cell r="I1803" t="str">
            <v>Pinal</v>
          </cell>
          <cell r="J1803" t="str">
            <v>In A High School District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 t="str">
            <v/>
          </cell>
          <cell r="T1803">
            <v>0</v>
          </cell>
          <cell r="U1803">
            <v>0</v>
          </cell>
          <cell r="V1803" t="str">
            <v/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C1803">
            <v>0</v>
          </cell>
        </row>
        <row r="1804">
          <cell r="B1804">
            <v>90415</v>
          </cell>
          <cell r="C1804" t="str">
            <v>Santa Cruz Center for Success</v>
          </cell>
          <cell r="D1804" t="str">
            <v xml:space="preserve">110540002   </v>
          </cell>
          <cell r="E1804">
            <v>4454</v>
          </cell>
          <cell r="F1804" t="str">
            <v>Santa Cruz Valley Union High School District</v>
          </cell>
          <cell r="G1804" t="str">
            <v xml:space="preserve">110540000   </v>
          </cell>
          <cell r="H1804">
            <v>1028</v>
          </cell>
          <cell r="I1804" t="str">
            <v>Pinal</v>
          </cell>
          <cell r="J1804" t="str">
            <v>In A High School District</v>
          </cell>
          <cell r="K1804">
            <v>0.1</v>
          </cell>
          <cell r="L1804">
            <v>8.3333333333333329E-2</v>
          </cell>
          <cell r="M1804">
            <v>9.1700000000000004E-2</v>
          </cell>
          <cell r="N1804">
            <v>3.8461538461538464E-2</v>
          </cell>
          <cell r="O1804">
            <v>0</v>
          </cell>
          <cell r="P1804">
            <v>3.8461538461538464E-2</v>
          </cell>
          <cell r="Q1804">
            <v>0</v>
          </cell>
          <cell r="R1804">
            <v>0</v>
          </cell>
          <cell r="S1804" t="str">
            <v/>
          </cell>
          <cell r="T1804">
            <v>0</v>
          </cell>
          <cell r="U1804">
            <v>0</v>
          </cell>
          <cell r="V1804" t="str">
            <v/>
          </cell>
          <cell r="W1804">
            <v>0</v>
          </cell>
          <cell r="X1804">
            <v>0</v>
          </cell>
          <cell r="Y1804">
            <v>1</v>
          </cell>
          <cell r="Z1804">
            <v>0</v>
          </cell>
          <cell r="AA1804">
            <v>0</v>
          </cell>
          <cell r="AB1804">
            <v>29.482900000000004</v>
          </cell>
          <cell r="AC1804">
            <v>0</v>
          </cell>
        </row>
        <row r="1805">
          <cell r="B1805">
            <v>5951</v>
          </cell>
          <cell r="C1805" t="str">
            <v>Santa Cruz Valley Union High School</v>
          </cell>
          <cell r="D1805" t="str">
            <v xml:space="preserve">110540001   </v>
          </cell>
          <cell r="E1805">
            <v>4454</v>
          </cell>
          <cell r="F1805" t="str">
            <v>Santa Cruz Valley Union High School District</v>
          </cell>
          <cell r="G1805" t="str">
            <v xml:space="preserve">110540000   </v>
          </cell>
          <cell r="H1805">
            <v>1028</v>
          </cell>
          <cell r="I1805" t="str">
            <v>Pinal</v>
          </cell>
          <cell r="J1805" t="str">
            <v>In A High School District</v>
          </cell>
          <cell r="K1805">
            <v>0.1858974358974359</v>
          </cell>
          <cell r="L1805">
            <v>0.11076923076923077</v>
          </cell>
          <cell r="M1805">
            <v>0.14829999999999999</v>
          </cell>
          <cell r="N1805">
            <v>6.7441860465116285E-2</v>
          </cell>
          <cell r="O1805">
            <v>0.84</v>
          </cell>
          <cell r="P1805">
            <v>0.84</v>
          </cell>
          <cell r="Q1805">
            <v>0</v>
          </cell>
          <cell r="R1805">
            <v>0</v>
          </cell>
          <cell r="S1805">
            <v>0.14829999999999999</v>
          </cell>
          <cell r="T1805">
            <v>0</v>
          </cell>
          <cell r="U1805">
            <v>0</v>
          </cell>
          <cell r="V1805">
            <v>0.14829999999999999</v>
          </cell>
          <cell r="W1805">
            <v>0</v>
          </cell>
          <cell r="X1805">
            <v>0</v>
          </cell>
          <cell r="Y1805">
            <v>0</v>
          </cell>
          <cell r="Z1805">
            <v>0</v>
          </cell>
          <cell r="AA1805">
            <v>0</v>
          </cell>
          <cell r="AB1805">
            <v>372.88439999999957</v>
          </cell>
          <cell r="AC1805">
            <v>0</v>
          </cell>
        </row>
        <row r="1806">
          <cell r="B1806">
            <v>85455</v>
          </cell>
          <cell r="C1806" t="str">
            <v>Satori Charter School</v>
          </cell>
          <cell r="D1806" t="str">
            <v xml:space="preserve">108719101   </v>
          </cell>
          <cell r="E1806">
            <v>85454</v>
          </cell>
          <cell r="F1806" t="str">
            <v>Satori, Inc.</v>
          </cell>
          <cell r="G1806" t="str">
            <v xml:space="preserve">108719000   </v>
          </cell>
          <cell r="H1806">
            <v>1999</v>
          </cell>
          <cell r="I1806" t="str">
            <v>Pima</v>
          </cell>
          <cell r="J1806" t="str">
            <v>Charter Facility</v>
          </cell>
          <cell r="K1806">
            <v>0.68421052631578949</v>
          </cell>
          <cell r="L1806">
            <v>0.51879699248120303</v>
          </cell>
          <cell r="M1806">
            <v>0.60150000000000003</v>
          </cell>
          <cell r="N1806">
            <v>0</v>
          </cell>
          <cell r="O1806">
            <v>0.23</v>
          </cell>
          <cell r="P1806">
            <v>0.23</v>
          </cell>
          <cell r="Q1806">
            <v>0</v>
          </cell>
          <cell r="R1806">
            <v>0</v>
          </cell>
          <cell r="S1806" t="str">
            <v/>
          </cell>
          <cell r="T1806">
            <v>0</v>
          </cell>
          <cell r="U1806">
            <v>0</v>
          </cell>
          <cell r="V1806" t="str">
            <v/>
          </cell>
          <cell r="W1806">
            <v>0</v>
          </cell>
          <cell r="X1806">
            <v>0</v>
          </cell>
          <cell r="Y1806">
            <v>0</v>
          </cell>
          <cell r="Z1806">
            <v>0</v>
          </cell>
          <cell r="AA1806">
            <v>0</v>
          </cell>
          <cell r="AB1806">
            <v>145.52559999999994</v>
          </cell>
          <cell r="AC1806">
            <v>0</v>
          </cell>
        </row>
        <row r="1807">
          <cell r="B1807">
            <v>79952</v>
          </cell>
          <cell r="C1807" t="str">
            <v>Intelli-School</v>
          </cell>
          <cell r="D1807" t="str">
            <v xml:space="preserve">078962201   </v>
          </cell>
          <cell r="E1807">
            <v>79951</v>
          </cell>
          <cell r="F1807" t="str">
            <v>SC Jensen Corporation, Inc. dba Intelli-School</v>
          </cell>
          <cell r="G1807" t="str">
            <v xml:space="preserve">078962000   </v>
          </cell>
          <cell r="H1807">
            <v>1999</v>
          </cell>
          <cell r="I1807" t="str">
            <v>Maricopa</v>
          </cell>
          <cell r="J1807" t="str">
            <v>Charter Facility</v>
          </cell>
          <cell r="K1807">
            <v>0.13333333333333333</v>
          </cell>
          <cell r="L1807">
            <v>0</v>
          </cell>
          <cell r="M1807">
            <v>0</v>
          </cell>
          <cell r="N1807">
            <v>0.83950617283950613</v>
          </cell>
          <cell r="O1807">
            <v>0</v>
          </cell>
          <cell r="P1807">
            <v>0.83950617283950613</v>
          </cell>
          <cell r="Q1807">
            <v>0</v>
          </cell>
          <cell r="R1807">
            <v>0</v>
          </cell>
          <cell r="S1807" t="str">
            <v/>
          </cell>
          <cell r="T1807">
            <v>0</v>
          </cell>
          <cell r="U1807">
            <v>0</v>
          </cell>
          <cell r="V1807" t="str">
            <v/>
          </cell>
          <cell r="W1807">
            <v>0</v>
          </cell>
          <cell r="X1807">
            <v>0</v>
          </cell>
          <cell r="Y1807">
            <v>1</v>
          </cell>
          <cell r="Z1807">
            <v>0</v>
          </cell>
          <cell r="AA1807">
            <v>0</v>
          </cell>
          <cell r="AB1807">
            <v>102.32759999999993</v>
          </cell>
          <cell r="AC1807">
            <v>0</v>
          </cell>
        </row>
        <row r="1808">
          <cell r="B1808">
            <v>91111</v>
          </cell>
          <cell r="C1808" t="str">
            <v>Scottsdale Country Day School</v>
          </cell>
          <cell r="D1808" t="str">
            <v xml:space="preserve">078243001   </v>
          </cell>
          <cell r="E1808">
            <v>91110</v>
          </cell>
          <cell r="F1808" t="str">
            <v>Scottsdale Country Day School</v>
          </cell>
          <cell r="G1808" t="str">
            <v xml:space="preserve">078243000   </v>
          </cell>
          <cell r="H1808">
            <v>1999</v>
          </cell>
          <cell r="I1808" t="str">
            <v>Maricopa</v>
          </cell>
          <cell r="J1808" t="str">
            <v>Charter Facility</v>
          </cell>
          <cell r="K1808">
            <v>0.82857142857142863</v>
          </cell>
          <cell r="L1808">
            <v>0.82857142857142863</v>
          </cell>
          <cell r="M1808">
            <v>0.8286</v>
          </cell>
          <cell r="N1808">
            <v>0</v>
          </cell>
          <cell r="O1808">
            <v>0</v>
          </cell>
          <cell r="P1808">
            <v>0</v>
          </cell>
          <cell r="Q1808">
            <v>225</v>
          </cell>
          <cell r="R1808">
            <v>28921.59</v>
          </cell>
          <cell r="S1808" t="str">
            <v/>
          </cell>
          <cell r="T1808">
            <v>0</v>
          </cell>
          <cell r="U1808">
            <v>0</v>
          </cell>
          <cell r="V1808" t="str">
            <v/>
          </cell>
          <cell r="W1808">
            <v>0</v>
          </cell>
          <cell r="X1808">
            <v>0</v>
          </cell>
          <cell r="Y1808">
            <v>0</v>
          </cell>
          <cell r="Z1808">
            <v>0</v>
          </cell>
          <cell r="AA1808">
            <v>0</v>
          </cell>
          <cell r="AB1808">
            <v>128.54039999999986</v>
          </cell>
          <cell r="AC1808">
            <v>28921.59</v>
          </cell>
          <cell r="AD1808">
            <v>17352.95</v>
          </cell>
        </row>
        <row r="1809">
          <cell r="B1809">
            <v>89757</v>
          </cell>
          <cell r="C1809" t="str">
            <v>Great Hearts Academies - Scottsdale Prep</v>
          </cell>
          <cell r="D1809" t="str">
            <v xml:space="preserve">078533001   </v>
          </cell>
          <cell r="E1809">
            <v>89756</v>
          </cell>
          <cell r="F1809" t="str">
            <v>Scottsdale Preparatory Academy</v>
          </cell>
          <cell r="G1809" t="str">
            <v xml:space="preserve">078533000   </v>
          </cell>
          <cell r="H1809">
            <v>1999</v>
          </cell>
          <cell r="I1809" t="str">
            <v>Maricopa</v>
          </cell>
          <cell r="J1809" t="str">
            <v>Charter Facility</v>
          </cell>
          <cell r="K1809">
            <v>0.75456919060052219</v>
          </cell>
          <cell r="L1809">
            <v>0.78735632183908044</v>
          </cell>
          <cell r="M1809">
            <v>0.77100000000000002</v>
          </cell>
          <cell r="N1809">
            <v>0</v>
          </cell>
          <cell r="O1809">
            <v>0</v>
          </cell>
          <cell r="P1809">
            <v>0</v>
          </cell>
          <cell r="Q1809">
            <v>225</v>
          </cell>
          <cell r="R1809">
            <v>191067.14</v>
          </cell>
          <cell r="S1809" t="str">
            <v/>
          </cell>
          <cell r="T1809">
            <v>0</v>
          </cell>
          <cell r="U1809">
            <v>0</v>
          </cell>
          <cell r="V1809" t="str">
            <v/>
          </cell>
          <cell r="W1809">
            <v>0</v>
          </cell>
          <cell r="X1809">
            <v>0</v>
          </cell>
          <cell r="Y1809">
            <v>0</v>
          </cell>
          <cell r="Z1809">
            <v>0</v>
          </cell>
          <cell r="AA1809">
            <v>0</v>
          </cell>
          <cell r="AB1809">
            <v>849.18729999999778</v>
          </cell>
          <cell r="AC1809">
            <v>191067.14</v>
          </cell>
          <cell r="AD1809">
            <v>114640.28</v>
          </cell>
        </row>
        <row r="1810">
          <cell r="B1810">
            <v>6009</v>
          </cell>
          <cell r="C1810" t="str">
            <v>Anasazi Elementary</v>
          </cell>
          <cell r="D1810" t="str">
            <v xml:space="preserve">070248128   </v>
          </cell>
          <cell r="E1810">
            <v>4240</v>
          </cell>
          <cell r="F1810" t="str">
            <v>Scottsdale Unified District</v>
          </cell>
          <cell r="G1810" t="str">
            <v xml:space="preserve">070248000   </v>
          </cell>
          <cell r="H1810">
            <v>1027</v>
          </cell>
          <cell r="I1810" t="str">
            <v>Maricopa</v>
          </cell>
          <cell r="J1810" t="str">
            <v>In A Unified School District</v>
          </cell>
          <cell r="K1810">
            <v>0.80297397769516732</v>
          </cell>
          <cell r="L1810">
            <v>0.86567164179104472</v>
          </cell>
          <cell r="M1810">
            <v>0.83430000000000004</v>
          </cell>
          <cell r="N1810">
            <v>8.5416666666666669E-2</v>
          </cell>
          <cell r="O1810">
            <v>0.11</v>
          </cell>
          <cell r="P1810">
            <v>0.11</v>
          </cell>
          <cell r="Q1810">
            <v>225</v>
          </cell>
          <cell r="R1810">
            <v>80672.94</v>
          </cell>
          <cell r="S1810" t="str">
            <v/>
          </cell>
          <cell r="T1810">
            <v>0</v>
          </cell>
          <cell r="U1810">
            <v>0</v>
          </cell>
          <cell r="V1810" t="str">
            <v/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358.54639999999921</v>
          </cell>
          <cell r="AC1810">
            <v>80672.94</v>
          </cell>
          <cell r="AD1810">
            <v>48403.76</v>
          </cell>
        </row>
        <row r="1811">
          <cell r="B1811">
            <v>5066</v>
          </cell>
          <cell r="C1811" t="str">
            <v>Arcadia High School</v>
          </cell>
          <cell r="D1811" t="str">
            <v xml:space="preserve">070248292   </v>
          </cell>
          <cell r="E1811">
            <v>4240</v>
          </cell>
          <cell r="F1811" t="str">
            <v>Scottsdale Unified District</v>
          </cell>
          <cell r="G1811" t="str">
            <v xml:space="preserve">070248000   </v>
          </cell>
          <cell r="H1811">
            <v>1027</v>
          </cell>
          <cell r="I1811" t="str">
            <v>Maricopa</v>
          </cell>
          <cell r="J1811" t="str">
            <v>In A Unified School District</v>
          </cell>
          <cell r="K1811">
            <v>0.38208269525267996</v>
          </cell>
          <cell r="L1811">
            <v>0.41914191419141916</v>
          </cell>
          <cell r="M1811">
            <v>0.40060000000000001</v>
          </cell>
          <cell r="N1811">
            <v>0.24583572659391154</v>
          </cell>
          <cell r="O1811">
            <v>0.31</v>
          </cell>
          <cell r="P1811">
            <v>0.31</v>
          </cell>
          <cell r="Q1811">
            <v>0</v>
          </cell>
          <cell r="R1811">
            <v>0</v>
          </cell>
          <cell r="S1811" t="str">
            <v/>
          </cell>
          <cell r="T1811">
            <v>0</v>
          </cell>
          <cell r="U1811">
            <v>0</v>
          </cell>
          <cell r="V1811" t="str">
            <v/>
          </cell>
          <cell r="W1811">
            <v>0</v>
          </cell>
          <cell r="X1811">
            <v>0</v>
          </cell>
          <cell r="Y1811">
            <v>0</v>
          </cell>
          <cell r="Z1811">
            <v>0</v>
          </cell>
          <cell r="AA1811">
            <v>0</v>
          </cell>
          <cell r="AB1811">
            <v>1682.7063000000003</v>
          </cell>
          <cell r="AC1811">
            <v>0</v>
          </cell>
        </row>
        <row r="1812">
          <cell r="B1812">
            <v>5058</v>
          </cell>
          <cell r="C1812" t="str">
            <v>Aztec Elementary School</v>
          </cell>
          <cell r="D1812" t="str">
            <v xml:space="preserve">070248126   </v>
          </cell>
          <cell r="E1812">
            <v>4240</v>
          </cell>
          <cell r="F1812" t="str">
            <v>Scottsdale Unified District</v>
          </cell>
          <cell r="G1812" t="str">
            <v xml:space="preserve">070248000   </v>
          </cell>
          <cell r="H1812">
            <v>1027</v>
          </cell>
          <cell r="I1812" t="str">
            <v>Maricopa</v>
          </cell>
          <cell r="J1812" t="str">
            <v>In A Unified School District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  <cell r="S1812" t="str">
            <v/>
          </cell>
          <cell r="T1812">
            <v>0</v>
          </cell>
          <cell r="U1812">
            <v>0</v>
          </cell>
          <cell r="V1812" t="str">
            <v/>
          </cell>
          <cell r="W1812">
            <v>0</v>
          </cell>
          <cell r="X1812">
            <v>0</v>
          </cell>
          <cell r="Y1812">
            <v>0</v>
          </cell>
          <cell r="Z1812">
            <v>0</v>
          </cell>
          <cell r="AA1812">
            <v>0</v>
          </cell>
          <cell r="AB1812">
            <v>0</v>
          </cell>
          <cell r="AC1812">
            <v>0</v>
          </cell>
        </row>
        <row r="1813">
          <cell r="B1813">
            <v>5069</v>
          </cell>
          <cell r="C1813" t="str">
            <v>Chaparral High School</v>
          </cell>
          <cell r="D1813" t="str">
            <v xml:space="preserve">070248295   </v>
          </cell>
          <cell r="E1813">
            <v>4240</v>
          </cell>
          <cell r="F1813" t="str">
            <v>Scottsdale Unified District</v>
          </cell>
          <cell r="G1813" t="str">
            <v xml:space="preserve">070248000   </v>
          </cell>
          <cell r="H1813">
            <v>1027</v>
          </cell>
          <cell r="I1813" t="str">
            <v>Maricopa</v>
          </cell>
          <cell r="J1813" t="str">
            <v>In A Unified School District</v>
          </cell>
          <cell r="K1813">
            <v>0.57682926829268288</v>
          </cell>
          <cell r="L1813">
            <v>0.53752680486061477</v>
          </cell>
          <cell r="M1813">
            <v>0.55720000000000003</v>
          </cell>
          <cell r="N1813">
            <v>3.9145907473309607E-2</v>
          </cell>
          <cell r="O1813">
            <v>0.06</v>
          </cell>
          <cell r="P1813">
            <v>0.06</v>
          </cell>
          <cell r="Q1813">
            <v>0</v>
          </cell>
          <cell r="R1813">
            <v>0</v>
          </cell>
          <cell r="S1813" t="str">
            <v/>
          </cell>
          <cell r="T1813">
            <v>0</v>
          </cell>
          <cell r="U1813">
            <v>0</v>
          </cell>
          <cell r="V1813" t="str">
            <v/>
          </cell>
          <cell r="W1813">
            <v>0</v>
          </cell>
          <cell r="X1813">
            <v>0</v>
          </cell>
          <cell r="Y1813">
            <v>0</v>
          </cell>
          <cell r="Z1813">
            <v>0</v>
          </cell>
          <cell r="AA1813">
            <v>0</v>
          </cell>
          <cell r="AB1813">
            <v>2247.5599000000061</v>
          </cell>
          <cell r="AC1813">
            <v>0</v>
          </cell>
        </row>
        <row r="1814">
          <cell r="B1814">
            <v>5054</v>
          </cell>
          <cell r="C1814" t="str">
            <v>Cherokee Elementary School</v>
          </cell>
          <cell r="D1814" t="str">
            <v xml:space="preserve">070248121   </v>
          </cell>
          <cell r="E1814">
            <v>4240</v>
          </cell>
          <cell r="F1814" t="str">
            <v>Scottsdale Unified District</v>
          </cell>
          <cell r="G1814" t="str">
            <v xml:space="preserve">070248000   </v>
          </cell>
          <cell r="H1814">
            <v>1027</v>
          </cell>
          <cell r="I1814" t="str">
            <v>Maricopa</v>
          </cell>
          <cell r="J1814" t="str">
            <v>In A Unified School District</v>
          </cell>
          <cell r="K1814">
            <v>0.79032258064516125</v>
          </cell>
          <cell r="L1814">
            <v>0.8193548387096774</v>
          </cell>
          <cell r="M1814">
            <v>0.80479999999999996</v>
          </cell>
          <cell r="N1814">
            <v>5.8641975308641972E-2</v>
          </cell>
          <cell r="O1814">
            <v>0.09</v>
          </cell>
          <cell r="P1814">
            <v>0.09</v>
          </cell>
          <cell r="Q1814">
            <v>225</v>
          </cell>
          <cell r="R1814">
            <v>138853.46</v>
          </cell>
          <cell r="S1814" t="str">
            <v/>
          </cell>
          <cell r="T1814">
            <v>0</v>
          </cell>
          <cell r="U1814">
            <v>0</v>
          </cell>
          <cell r="V1814" t="str">
            <v/>
          </cell>
          <cell r="W1814">
            <v>0</v>
          </cell>
          <cell r="X1814">
            <v>0</v>
          </cell>
          <cell r="Y1814">
            <v>0</v>
          </cell>
          <cell r="Z1814">
            <v>0</v>
          </cell>
          <cell r="AA1814">
            <v>0</v>
          </cell>
          <cell r="AB1814">
            <v>617.1264999999994</v>
          </cell>
          <cell r="AC1814">
            <v>138853.46</v>
          </cell>
          <cell r="AD1814">
            <v>83312.08</v>
          </cell>
        </row>
        <row r="1815">
          <cell r="B1815">
            <v>5059</v>
          </cell>
          <cell r="C1815" t="str">
            <v>Cheyenne Traditional School</v>
          </cell>
          <cell r="D1815" t="str">
            <v xml:space="preserve">070248127   </v>
          </cell>
          <cell r="E1815">
            <v>4240</v>
          </cell>
          <cell r="F1815" t="str">
            <v>Scottsdale Unified District</v>
          </cell>
          <cell r="G1815" t="str">
            <v xml:space="preserve">070248000   </v>
          </cell>
          <cell r="H1815">
            <v>1027</v>
          </cell>
          <cell r="I1815" t="str">
            <v>Maricopa</v>
          </cell>
          <cell r="J1815" t="str">
            <v>In A Unified School District</v>
          </cell>
          <cell r="K1815">
            <v>0.80886850152905199</v>
          </cell>
          <cell r="L1815">
            <v>0.82477341389728098</v>
          </cell>
          <cell r="M1815">
            <v>0.81679999999999997</v>
          </cell>
          <cell r="N1815">
            <v>2.9882604055496264E-2</v>
          </cell>
          <cell r="O1815">
            <v>0.03</v>
          </cell>
          <cell r="P1815">
            <v>0.03</v>
          </cell>
          <cell r="Q1815">
            <v>225</v>
          </cell>
          <cell r="R1815">
            <v>199428.14</v>
          </cell>
          <cell r="S1815" t="str">
            <v/>
          </cell>
          <cell r="T1815">
            <v>0</v>
          </cell>
          <cell r="U1815">
            <v>0</v>
          </cell>
          <cell r="V1815" t="str">
            <v/>
          </cell>
          <cell r="W1815">
            <v>0</v>
          </cell>
          <cell r="X1815">
            <v>0</v>
          </cell>
          <cell r="Y1815">
            <v>0</v>
          </cell>
          <cell r="Z1815">
            <v>0</v>
          </cell>
          <cell r="AA1815">
            <v>0</v>
          </cell>
          <cell r="AB1815">
            <v>886.34730000000468</v>
          </cell>
          <cell r="AC1815">
            <v>199428.14</v>
          </cell>
          <cell r="AD1815">
            <v>119656.88</v>
          </cell>
        </row>
        <row r="1816">
          <cell r="B1816">
            <v>5043</v>
          </cell>
          <cell r="C1816" t="str">
            <v>Cochise Elementary School</v>
          </cell>
          <cell r="D1816" t="str">
            <v xml:space="preserve">070248102   </v>
          </cell>
          <cell r="E1816">
            <v>4240</v>
          </cell>
          <cell r="F1816" t="str">
            <v>Scottsdale Unified District</v>
          </cell>
          <cell r="G1816" t="str">
            <v xml:space="preserve">070248000   </v>
          </cell>
          <cell r="H1816">
            <v>1027</v>
          </cell>
          <cell r="I1816" t="str">
            <v>Maricopa</v>
          </cell>
          <cell r="J1816" t="str">
            <v>In A Unified School District</v>
          </cell>
          <cell r="K1816">
            <v>0.78289473684210531</v>
          </cell>
          <cell r="L1816">
            <v>0.80592105263157898</v>
          </cell>
          <cell r="M1816">
            <v>0.7944</v>
          </cell>
          <cell r="N1816">
            <v>3.9792387543252594E-2</v>
          </cell>
          <cell r="O1816">
            <v>0.05</v>
          </cell>
          <cell r="P1816">
            <v>0.05</v>
          </cell>
          <cell r="Q1816">
            <v>225</v>
          </cell>
          <cell r="R1816">
            <v>120038.06</v>
          </cell>
          <cell r="S1816" t="str">
            <v/>
          </cell>
          <cell r="T1816">
            <v>0</v>
          </cell>
          <cell r="U1816">
            <v>0</v>
          </cell>
          <cell r="V1816" t="str">
            <v/>
          </cell>
          <cell r="W1816">
            <v>0</v>
          </cell>
          <cell r="X1816">
            <v>0</v>
          </cell>
          <cell r="Y1816">
            <v>0</v>
          </cell>
          <cell r="Z1816">
            <v>0</v>
          </cell>
          <cell r="AA1816">
            <v>0</v>
          </cell>
          <cell r="AB1816">
            <v>533.50249999999915</v>
          </cell>
          <cell r="AC1816">
            <v>120038.06</v>
          </cell>
          <cell r="AD1816">
            <v>72022.84</v>
          </cell>
        </row>
        <row r="1817">
          <cell r="B1817">
            <v>5065</v>
          </cell>
          <cell r="C1817" t="str">
            <v>Cocopah Middle School</v>
          </cell>
          <cell r="D1817" t="str">
            <v xml:space="preserve">070248169   </v>
          </cell>
          <cell r="E1817">
            <v>4240</v>
          </cell>
          <cell r="F1817" t="str">
            <v>Scottsdale Unified District</v>
          </cell>
          <cell r="G1817" t="str">
            <v xml:space="preserve">070248000   </v>
          </cell>
          <cell r="H1817">
            <v>1027</v>
          </cell>
          <cell r="I1817" t="str">
            <v>Maricopa</v>
          </cell>
          <cell r="J1817" t="str">
            <v>In A Unified School District</v>
          </cell>
          <cell r="K1817">
            <v>0.70731707317073167</v>
          </cell>
          <cell r="L1817">
            <v>0.70676691729323304</v>
          </cell>
          <cell r="M1817">
            <v>0.70699999999999996</v>
          </cell>
          <cell r="N1817">
            <v>4.9504950495049507E-2</v>
          </cell>
          <cell r="O1817">
            <v>0.08</v>
          </cell>
          <cell r="P1817">
            <v>0.08</v>
          </cell>
          <cell r="Q1817">
            <v>225</v>
          </cell>
          <cell r="R1817">
            <v>202252.88</v>
          </cell>
          <cell r="S1817" t="str">
            <v/>
          </cell>
          <cell r="T1817">
            <v>0</v>
          </cell>
          <cell r="U1817">
            <v>0</v>
          </cell>
          <cell r="V1817" t="str">
            <v/>
          </cell>
          <cell r="W1817">
            <v>0</v>
          </cell>
          <cell r="X1817">
            <v>0</v>
          </cell>
          <cell r="Y1817">
            <v>0</v>
          </cell>
          <cell r="Z1817">
            <v>0</v>
          </cell>
          <cell r="AA1817">
            <v>0</v>
          </cell>
          <cell r="AB1817">
            <v>898.90170000000558</v>
          </cell>
          <cell r="AC1817">
            <v>202252.88</v>
          </cell>
          <cell r="AD1817">
            <v>121351.73</v>
          </cell>
        </row>
        <row r="1818">
          <cell r="B1818">
            <v>88419</v>
          </cell>
          <cell r="C1818" t="str">
            <v>Copper Ridge Math and Science Academy</v>
          </cell>
          <cell r="D1818" t="str">
            <v xml:space="preserve">070248297   </v>
          </cell>
          <cell r="E1818">
            <v>4240</v>
          </cell>
          <cell r="F1818" t="str">
            <v>Scottsdale Unified District</v>
          </cell>
          <cell r="G1818" t="str">
            <v xml:space="preserve">070248000   </v>
          </cell>
          <cell r="H1818">
            <v>1027</v>
          </cell>
          <cell r="I1818" t="str">
            <v>Maricopa</v>
          </cell>
          <cell r="J1818" t="str">
            <v>In A Unified School District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 t="str">
            <v/>
          </cell>
          <cell r="T1818">
            <v>0</v>
          </cell>
          <cell r="U1818">
            <v>0</v>
          </cell>
          <cell r="V1818" t="str">
            <v/>
          </cell>
          <cell r="W1818">
            <v>0</v>
          </cell>
          <cell r="X1818">
            <v>0</v>
          </cell>
          <cell r="Y1818">
            <v>0</v>
          </cell>
          <cell r="Z1818">
            <v>0</v>
          </cell>
          <cell r="AA1818">
            <v>0</v>
          </cell>
          <cell r="AB1818">
            <v>0</v>
          </cell>
          <cell r="AC1818">
            <v>0</v>
          </cell>
        </row>
        <row r="1819">
          <cell r="B1819">
            <v>79230</v>
          </cell>
          <cell r="C1819" t="str">
            <v>Copper Ridge Middle School</v>
          </cell>
          <cell r="D1819" t="str">
            <v xml:space="preserve">070248170   </v>
          </cell>
          <cell r="E1819">
            <v>4240</v>
          </cell>
          <cell r="F1819" t="str">
            <v>Scottsdale Unified District</v>
          </cell>
          <cell r="G1819" t="str">
            <v xml:space="preserve">070248000   </v>
          </cell>
          <cell r="H1819">
            <v>1027</v>
          </cell>
          <cell r="I1819" t="str">
            <v>Maricopa</v>
          </cell>
          <cell r="J1819" t="str">
            <v>In A Unified School District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 t="str">
            <v/>
          </cell>
          <cell r="T1819">
            <v>0</v>
          </cell>
          <cell r="U1819">
            <v>0</v>
          </cell>
          <cell r="V1819" t="str">
            <v/>
          </cell>
          <cell r="W1819">
            <v>0</v>
          </cell>
          <cell r="X1819">
            <v>0</v>
          </cell>
          <cell r="Y1819">
            <v>0</v>
          </cell>
          <cell r="Z1819">
            <v>0</v>
          </cell>
          <cell r="AA1819">
            <v>0</v>
          </cell>
          <cell r="AB1819">
            <v>0</v>
          </cell>
          <cell r="AC1819">
            <v>0</v>
          </cell>
        </row>
        <row r="1820">
          <cell r="B1820">
            <v>79639</v>
          </cell>
          <cell r="C1820" t="str">
            <v>Copper Ridge School</v>
          </cell>
          <cell r="D1820" t="str">
            <v xml:space="preserve">070248130   </v>
          </cell>
          <cell r="E1820">
            <v>4240</v>
          </cell>
          <cell r="F1820" t="str">
            <v>Scottsdale Unified District</v>
          </cell>
          <cell r="G1820" t="str">
            <v xml:space="preserve">070248000   </v>
          </cell>
          <cell r="H1820">
            <v>1027</v>
          </cell>
          <cell r="I1820" t="str">
            <v>Maricopa</v>
          </cell>
          <cell r="J1820" t="str">
            <v>In A Unified School District</v>
          </cell>
          <cell r="K1820">
            <v>0.72078907435508344</v>
          </cell>
          <cell r="L1820">
            <v>0.72023809523809523</v>
          </cell>
          <cell r="M1820">
            <v>0.72050000000000003</v>
          </cell>
          <cell r="N1820">
            <v>2.0270270270270271E-2</v>
          </cell>
          <cell r="O1820">
            <v>0.03</v>
          </cell>
          <cell r="P1820">
            <v>0.03</v>
          </cell>
          <cell r="Q1820">
            <v>225</v>
          </cell>
          <cell r="R1820">
            <v>162404.93</v>
          </cell>
          <cell r="S1820" t="str">
            <v/>
          </cell>
          <cell r="T1820">
            <v>0</v>
          </cell>
          <cell r="U1820">
            <v>0</v>
          </cell>
          <cell r="V1820" t="str">
            <v/>
          </cell>
          <cell r="W1820">
            <v>0</v>
          </cell>
          <cell r="X1820">
            <v>0</v>
          </cell>
          <cell r="Y1820">
            <v>0</v>
          </cell>
          <cell r="Z1820">
            <v>0</v>
          </cell>
          <cell r="AA1820">
            <v>0</v>
          </cell>
          <cell r="AB1820">
            <v>721.79969999999958</v>
          </cell>
          <cell r="AC1820">
            <v>162404.93</v>
          </cell>
          <cell r="AD1820">
            <v>97442.96</v>
          </cell>
        </row>
        <row r="1821">
          <cell r="B1821">
            <v>5067</v>
          </cell>
          <cell r="C1821" t="str">
            <v>Coronado High School</v>
          </cell>
          <cell r="D1821" t="str">
            <v xml:space="preserve">070248293   </v>
          </cell>
          <cell r="E1821">
            <v>4240</v>
          </cell>
          <cell r="F1821" t="str">
            <v>Scottsdale Unified District</v>
          </cell>
          <cell r="G1821" t="str">
            <v xml:space="preserve">070248000   </v>
          </cell>
          <cell r="H1821">
            <v>1027</v>
          </cell>
          <cell r="I1821" t="str">
            <v>Maricopa</v>
          </cell>
          <cell r="J1821" t="str">
            <v>In A Unified School District</v>
          </cell>
          <cell r="K1821">
            <v>0.14325842696629212</v>
          </cell>
          <cell r="L1821">
            <v>0.18495297805642633</v>
          </cell>
          <cell r="M1821">
            <v>0.1641</v>
          </cell>
          <cell r="N1821">
            <v>0.52105263157894732</v>
          </cell>
          <cell r="O1821">
            <v>0.7</v>
          </cell>
          <cell r="P1821">
            <v>0.7</v>
          </cell>
          <cell r="Q1821">
            <v>0</v>
          </cell>
          <cell r="R1821">
            <v>0</v>
          </cell>
          <cell r="S1821">
            <v>0.1641</v>
          </cell>
          <cell r="T1821">
            <v>0</v>
          </cell>
          <cell r="U1821">
            <v>0</v>
          </cell>
          <cell r="V1821">
            <v>0.1641</v>
          </cell>
          <cell r="W1821">
            <v>0</v>
          </cell>
          <cell r="X1821">
            <v>0</v>
          </cell>
          <cell r="Y1821">
            <v>0</v>
          </cell>
          <cell r="Z1821">
            <v>0</v>
          </cell>
          <cell r="AA1821">
            <v>0</v>
          </cell>
          <cell r="AB1821">
            <v>894.86209999999915</v>
          </cell>
          <cell r="AC1821">
            <v>0</v>
          </cell>
        </row>
        <row r="1822">
          <cell r="B1822">
            <v>6010</v>
          </cell>
          <cell r="C1822" t="str">
            <v>Desert Canyon Elementary</v>
          </cell>
          <cell r="D1822" t="str">
            <v xml:space="preserve">070248129   </v>
          </cell>
          <cell r="E1822">
            <v>4240</v>
          </cell>
          <cell r="F1822" t="str">
            <v>Scottsdale Unified District</v>
          </cell>
          <cell r="G1822" t="str">
            <v xml:space="preserve">070248000   </v>
          </cell>
          <cell r="H1822">
            <v>1027</v>
          </cell>
          <cell r="I1822" t="str">
            <v>Maricopa</v>
          </cell>
          <cell r="J1822" t="str">
            <v>In A Unified School District</v>
          </cell>
          <cell r="K1822">
            <v>0.80608365019011408</v>
          </cell>
          <cell r="L1822">
            <v>0.83712121212121215</v>
          </cell>
          <cell r="M1822">
            <v>0.8216</v>
          </cell>
          <cell r="N1822">
            <v>5.4852320675105488E-2</v>
          </cell>
          <cell r="O1822">
            <v>0.05</v>
          </cell>
          <cell r="P1822">
            <v>5.4852320675105488E-2</v>
          </cell>
          <cell r="Q1822">
            <v>225</v>
          </cell>
          <cell r="R1822">
            <v>95401.89</v>
          </cell>
          <cell r="S1822" t="str">
            <v/>
          </cell>
          <cell r="T1822">
            <v>0</v>
          </cell>
          <cell r="U1822">
            <v>0</v>
          </cell>
          <cell r="V1822" t="str">
            <v/>
          </cell>
          <cell r="W1822">
            <v>0</v>
          </cell>
          <cell r="X1822">
            <v>0</v>
          </cell>
          <cell r="Y1822">
            <v>0</v>
          </cell>
          <cell r="Z1822">
            <v>0</v>
          </cell>
          <cell r="AA1822">
            <v>0</v>
          </cell>
          <cell r="AB1822">
            <v>424.00839999999914</v>
          </cell>
          <cell r="AC1822">
            <v>95401.89</v>
          </cell>
          <cell r="AD1822">
            <v>57241.13</v>
          </cell>
        </row>
        <row r="1823">
          <cell r="B1823">
            <v>5061</v>
          </cell>
          <cell r="C1823" t="str">
            <v>Desert Canyon Middle School</v>
          </cell>
          <cell r="D1823" t="str">
            <v xml:space="preserve">070248164   </v>
          </cell>
          <cell r="E1823">
            <v>4240</v>
          </cell>
          <cell r="F1823" t="str">
            <v>Scottsdale Unified District</v>
          </cell>
          <cell r="G1823" t="str">
            <v xml:space="preserve">070248000   </v>
          </cell>
          <cell r="H1823">
            <v>1027</v>
          </cell>
          <cell r="I1823" t="str">
            <v>Maricopa</v>
          </cell>
          <cell r="J1823" t="str">
            <v>In A Unified School District</v>
          </cell>
          <cell r="K1823">
            <v>0.57712305025996535</v>
          </cell>
          <cell r="L1823">
            <v>0.61290322580645162</v>
          </cell>
          <cell r="M1823">
            <v>0.59499999999999997</v>
          </cell>
          <cell r="N1823">
            <v>8.3778966131907315E-2</v>
          </cell>
          <cell r="O1823">
            <v>0.11</v>
          </cell>
          <cell r="P1823">
            <v>0.11</v>
          </cell>
          <cell r="Q1823">
            <v>0</v>
          </cell>
          <cell r="R1823">
            <v>0</v>
          </cell>
          <cell r="S1823" t="str">
            <v/>
          </cell>
          <cell r="T1823">
            <v>0</v>
          </cell>
          <cell r="U1823">
            <v>0</v>
          </cell>
          <cell r="V1823" t="str">
            <v/>
          </cell>
          <cell r="W1823">
            <v>0</v>
          </cell>
          <cell r="X1823">
            <v>0</v>
          </cell>
          <cell r="Y1823">
            <v>0</v>
          </cell>
          <cell r="Z1823">
            <v>0</v>
          </cell>
          <cell r="AA1823">
            <v>0</v>
          </cell>
          <cell r="AB1823">
            <v>517.90569999999866</v>
          </cell>
          <cell r="AC1823">
            <v>0</v>
          </cell>
        </row>
        <row r="1824">
          <cell r="B1824">
            <v>5070</v>
          </cell>
          <cell r="C1824" t="str">
            <v>Desert Mountain High School</v>
          </cell>
          <cell r="D1824" t="str">
            <v xml:space="preserve">070248296   </v>
          </cell>
          <cell r="E1824">
            <v>4240</v>
          </cell>
          <cell r="F1824" t="str">
            <v>Scottsdale Unified District</v>
          </cell>
          <cell r="G1824" t="str">
            <v xml:space="preserve">070248000   </v>
          </cell>
          <cell r="H1824">
            <v>1027</v>
          </cell>
          <cell r="I1824" t="str">
            <v>Maricopa</v>
          </cell>
          <cell r="J1824" t="str">
            <v>In A Unified School District</v>
          </cell>
          <cell r="K1824">
            <v>0.535554131966688</v>
          </cell>
          <cell r="L1824">
            <v>0.57057505601194924</v>
          </cell>
          <cell r="M1824">
            <v>0.55310000000000004</v>
          </cell>
          <cell r="N1824">
            <v>5.2631578947368418E-2</v>
          </cell>
          <cell r="O1824">
            <v>7.0000000000000007E-2</v>
          </cell>
          <cell r="P1824">
            <v>7.0000000000000007E-2</v>
          </cell>
          <cell r="Q1824">
            <v>0</v>
          </cell>
          <cell r="R1824">
            <v>0</v>
          </cell>
          <cell r="S1824" t="str">
            <v/>
          </cell>
          <cell r="T1824">
            <v>0</v>
          </cell>
          <cell r="U1824">
            <v>0</v>
          </cell>
          <cell r="V1824" t="str">
            <v/>
          </cell>
          <cell r="W1824">
            <v>0</v>
          </cell>
          <cell r="X1824">
            <v>0</v>
          </cell>
          <cell r="Y1824">
            <v>0</v>
          </cell>
          <cell r="Z1824">
            <v>0</v>
          </cell>
          <cell r="AA1824">
            <v>0</v>
          </cell>
          <cell r="AB1824">
            <v>2090.8214000000071</v>
          </cell>
          <cell r="AC1824">
            <v>0</v>
          </cell>
        </row>
        <row r="1825">
          <cell r="B1825">
            <v>91176</v>
          </cell>
          <cell r="C1825" t="str">
            <v>Early Childhood Campus - Cholla</v>
          </cell>
          <cell r="D1825" t="str">
            <v xml:space="preserve">070248140   </v>
          </cell>
          <cell r="E1825">
            <v>4240</v>
          </cell>
          <cell r="F1825" t="str">
            <v>Scottsdale Unified District</v>
          </cell>
          <cell r="G1825" t="str">
            <v xml:space="preserve">070248000   </v>
          </cell>
          <cell r="H1825">
            <v>1027</v>
          </cell>
          <cell r="I1825" t="str">
            <v>Maricopa</v>
          </cell>
          <cell r="J1825" t="str">
            <v>Proprietary Child Care Center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 t="str">
            <v/>
          </cell>
          <cell r="T1825">
            <v>0</v>
          </cell>
          <cell r="U1825">
            <v>0</v>
          </cell>
          <cell r="V1825" t="str">
            <v/>
          </cell>
          <cell r="W1825">
            <v>0</v>
          </cell>
          <cell r="X1825">
            <v>0</v>
          </cell>
          <cell r="Y1825">
            <v>0</v>
          </cell>
          <cell r="Z1825">
            <v>0</v>
          </cell>
          <cell r="AA1825">
            <v>0</v>
          </cell>
          <cell r="AB1825">
            <v>0</v>
          </cell>
          <cell r="AC1825">
            <v>0</v>
          </cell>
        </row>
        <row r="1826">
          <cell r="B1826">
            <v>5046</v>
          </cell>
          <cell r="C1826" t="str">
            <v>Echo Canyon K-8</v>
          </cell>
          <cell r="D1826" t="str">
            <v xml:space="preserve">070248108   </v>
          </cell>
          <cell r="E1826">
            <v>4240</v>
          </cell>
          <cell r="F1826" t="str">
            <v>Scottsdale Unified District</v>
          </cell>
          <cell r="G1826" t="str">
            <v xml:space="preserve">070248000   </v>
          </cell>
          <cell r="H1826">
            <v>1027</v>
          </cell>
          <cell r="I1826" t="str">
            <v>Maricopa</v>
          </cell>
          <cell r="J1826" t="str">
            <v>In A Unified School District</v>
          </cell>
          <cell r="K1826">
            <v>0.38815789473684209</v>
          </cell>
          <cell r="L1826">
            <v>0.41311475409836068</v>
          </cell>
          <cell r="M1826">
            <v>0.40060000000000001</v>
          </cell>
          <cell r="N1826">
            <v>0.40540540540540543</v>
          </cell>
          <cell r="O1826">
            <v>0.45</v>
          </cell>
          <cell r="P1826">
            <v>0.45</v>
          </cell>
          <cell r="Q1826">
            <v>0</v>
          </cell>
          <cell r="R1826">
            <v>0</v>
          </cell>
          <cell r="S1826" t="str">
            <v/>
          </cell>
          <cell r="T1826">
            <v>0</v>
          </cell>
          <cell r="U1826">
            <v>0</v>
          </cell>
          <cell r="V1826" t="str">
            <v/>
          </cell>
          <cell r="W1826">
            <v>0</v>
          </cell>
          <cell r="X1826">
            <v>0</v>
          </cell>
          <cell r="Y1826">
            <v>0</v>
          </cell>
          <cell r="Z1826">
            <v>0</v>
          </cell>
          <cell r="AA1826">
            <v>0</v>
          </cell>
          <cell r="AB1826">
            <v>362.9518999999986</v>
          </cell>
          <cell r="AC1826">
            <v>0</v>
          </cell>
        </row>
        <row r="1827">
          <cell r="B1827">
            <v>5051</v>
          </cell>
          <cell r="C1827" t="str">
            <v>Hohokam Traditional School</v>
          </cell>
          <cell r="D1827" t="str">
            <v xml:space="preserve">070248114   </v>
          </cell>
          <cell r="E1827">
            <v>4240</v>
          </cell>
          <cell r="F1827" t="str">
            <v>Scottsdale Unified District</v>
          </cell>
          <cell r="G1827" t="str">
            <v xml:space="preserve">070248000   </v>
          </cell>
          <cell r="H1827">
            <v>1027</v>
          </cell>
          <cell r="I1827" t="str">
            <v>Maricopa</v>
          </cell>
          <cell r="J1827" t="str">
            <v>In A Unified School District</v>
          </cell>
          <cell r="K1827">
            <v>0.51660516605166051</v>
          </cell>
          <cell r="L1827">
            <v>0.61397058823529416</v>
          </cell>
          <cell r="M1827">
            <v>0.56530000000000002</v>
          </cell>
          <cell r="N1827">
            <v>0.496</v>
          </cell>
          <cell r="O1827">
            <v>0.68</v>
          </cell>
          <cell r="P1827">
            <v>0.68</v>
          </cell>
          <cell r="Q1827">
            <v>0</v>
          </cell>
          <cell r="R1827">
            <v>0</v>
          </cell>
          <cell r="S1827">
            <v>0.56530000000000002</v>
          </cell>
          <cell r="T1827">
            <v>400</v>
          </cell>
          <cell r="U1827">
            <v>164350</v>
          </cell>
          <cell r="V1827">
            <v>0.56530000000000002</v>
          </cell>
          <cell r="W1827">
            <v>0</v>
          </cell>
          <cell r="X1827">
            <v>0</v>
          </cell>
          <cell r="Y1827">
            <v>0</v>
          </cell>
          <cell r="Z1827">
            <v>0</v>
          </cell>
          <cell r="AA1827">
            <v>0</v>
          </cell>
          <cell r="AB1827">
            <v>410.8749999999992</v>
          </cell>
          <cell r="AC1827">
            <v>164350</v>
          </cell>
          <cell r="AD1827">
            <v>98610</v>
          </cell>
        </row>
        <row r="1828">
          <cell r="B1828">
            <v>5049</v>
          </cell>
          <cell r="C1828" t="str">
            <v>Hopi Elementary School</v>
          </cell>
          <cell r="D1828" t="str">
            <v xml:space="preserve">070248112   </v>
          </cell>
          <cell r="E1828">
            <v>4240</v>
          </cell>
          <cell r="F1828" t="str">
            <v>Scottsdale Unified District</v>
          </cell>
          <cell r="G1828" t="str">
            <v xml:space="preserve">070248000   </v>
          </cell>
          <cell r="H1828">
            <v>1027</v>
          </cell>
          <cell r="I1828" t="str">
            <v>Maricopa</v>
          </cell>
          <cell r="J1828" t="str">
            <v>In A Unified School District</v>
          </cell>
          <cell r="K1828">
            <v>0.81318681318681318</v>
          </cell>
          <cell r="L1828">
            <v>0.82637362637362632</v>
          </cell>
          <cell r="M1828">
            <v>0.81979999999999997</v>
          </cell>
          <cell r="N1828">
            <v>8.8270858524788387E-2</v>
          </cell>
          <cell r="O1828">
            <v>0.11</v>
          </cell>
          <cell r="P1828">
            <v>0.11</v>
          </cell>
          <cell r="Q1828">
            <v>225</v>
          </cell>
          <cell r="R1828">
            <v>158765.69</v>
          </cell>
          <cell r="S1828" t="str">
            <v/>
          </cell>
          <cell r="T1828">
            <v>0</v>
          </cell>
          <cell r="U1828">
            <v>0</v>
          </cell>
          <cell r="V1828" t="str">
            <v/>
          </cell>
          <cell r="W1828">
            <v>0</v>
          </cell>
          <cell r="X1828">
            <v>0</v>
          </cell>
          <cell r="Y1828">
            <v>0</v>
          </cell>
          <cell r="Z1828">
            <v>0</v>
          </cell>
          <cell r="AA1828">
            <v>0</v>
          </cell>
          <cell r="AB1828">
            <v>705.62530000000379</v>
          </cell>
          <cell r="AC1828">
            <v>158765.69</v>
          </cell>
          <cell r="AD1828">
            <v>95259.41</v>
          </cell>
        </row>
        <row r="1829">
          <cell r="B1829">
            <v>5062</v>
          </cell>
          <cell r="C1829" t="str">
            <v>Ingleside Middle School</v>
          </cell>
          <cell r="D1829" t="str">
            <v xml:space="preserve">070248165   </v>
          </cell>
          <cell r="E1829">
            <v>4240</v>
          </cell>
          <cell r="F1829" t="str">
            <v>Scottsdale Unified District</v>
          </cell>
          <cell r="G1829" t="str">
            <v xml:space="preserve">070248000   </v>
          </cell>
          <cell r="H1829">
            <v>1027</v>
          </cell>
          <cell r="I1829" t="str">
            <v>Maricopa</v>
          </cell>
          <cell r="J1829" t="str">
            <v>In A Unified School District</v>
          </cell>
          <cell r="K1829">
            <v>0.50570776255707761</v>
          </cell>
          <cell r="L1829">
            <v>0.48808172531214528</v>
          </cell>
          <cell r="M1829">
            <v>0.49690000000000001</v>
          </cell>
          <cell r="N1829">
            <v>0.30415263748597082</v>
          </cell>
          <cell r="O1829">
            <v>0.42</v>
          </cell>
          <cell r="P1829">
            <v>0.42</v>
          </cell>
          <cell r="Q1829">
            <v>0</v>
          </cell>
          <cell r="R1829">
            <v>0</v>
          </cell>
          <cell r="S1829" t="str">
            <v/>
          </cell>
          <cell r="T1829">
            <v>0</v>
          </cell>
          <cell r="U1829">
            <v>0</v>
          </cell>
          <cell r="V1829" t="str">
            <v/>
          </cell>
          <cell r="W1829">
            <v>0</v>
          </cell>
          <cell r="X1829">
            <v>0</v>
          </cell>
          <cell r="Y1829">
            <v>0</v>
          </cell>
          <cell r="Z1829">
            <v>0</v>
          </cell>
          <cell r="AA1829">
            <v>0</v>
          </cell>
          <cell r="AB1829">
            <v>841.47420000000398</v>
          </cell>
          <cell r="AC1829">
            <v>0</v>
          </cell>
        </row>
        <row r="1830">
          <cell r="B1830">
            <v>5045</v>
          </cell>
          <cell r="C1830" t="str">
            <v>Kiva Elementary School</v>
          </cell>
          <cell r="D1830" t="str">
            <v xml:space="preserve">070248107   </v>
          </cell>
          <cell r="E1830">
            <v>4240</v>
          </cell>
          <cell r="F1830" t="str">
            <v>Scottsdale Unified District</v>
          </cell>
          <cell r="G1830" t="str">
            <v xml:space="preserve">070248000   </v>
          </cell>
          <cell r="H1830">
            <v>1027</v>
          </cell>
          <cell r="I1830" t="str">
            <v>Maricopa</v>
          </cell>
          <cell r="J1830" t="str">
            <v>In A Unified School District</v>
          </cell>
          <cell r="K1830">
            <v>0.7531914893617021</v>
          </cell>
          <cell r="L1830">
            <v>0.77021276595744681</v>
          </cell>
          <cell r="M1830">
            <v>0.76170000000000004</v>
          </cell>
          <cell r="N1830">
            <v>0.11279826464208242</v>
          </cell>
          <cell r="O1830">
            <v>0.17</v>
          </cell>
          <cell r="P1830">
            <v>0.17</v>
          </cell>
          <cell r="Q1830">
            <v>225</v>
          </cell>
          <cell r="R1830">
            <v>102271.43</v>
          </cell>
          <cell r="S1830" t="str">
            <v/>
          </cell>
          <cell r="T1830">
            <v>0</v>
          </cell>
          <cell r="U1830">
            <v>0</v>
          </cell>
          <cell r="V1830" t="str">
            <v/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454.53969999999936</v>
          </cell>
          <cell r="AC1830">
            <v>102271.43</v>
          </cell>
          <cell r="AD1830">
            <v>61362.86</v>
          </cell>
        </row>
        <row r="1831">
          <cell r="B1831">
            <v>5055</v>
          </cell>
          <cell r="C1831" t="str">
            <v>Laguna Elementary School</v>
          </cell>
          <cell r="D1831" t="str">
            <v xml:space="preserve">070248123   </v>
          </cell>
          <cell r="E1831">
            <v>4240</v>
          </cell>
          <cell r="F1831" t="str">
            <v>Scottsdale Unified District</v>
          </cell>
          <cell r="G1831" t="str">
            <v xml:space="preserve">070248000   </v>
          </cell>
          <cell r="H1831">
            <v>1027</v>
          </cell>
          <cell r="I1831" t="str">
            <v>Maricopa</v>
          </cell>
          <cell r="J1831" t="str">
            <v>In A Unified School District</v>
          </cell>
          <cell r="K1831">
            <v>0.72636815920398012</v>
          </cell>
          <cell r="L1831">
            <v>0.75621890547263682</v>
          </cell>
          <cell r="M1831">
            <v>0.74129999999999996</v>
          </cell>
          <cell r="N1831">
            <v>5.9278350515463915E-2</v>
          </cell>
          <cell r="O1831">
            <v>0.11</v>
          </cell>
          <cell r="P1831">
            <v>0.11</v>
          </cell>
          <cell r="Q1831">
            <v>225</v>
          </cell>
          <cell r="R1831">
            <v>83896.6</v>
          </cell>
          <cell r="S1831" t="str">
            <v/>
          </cell>
          <cell r="T1831">
            <v>0</v>
          </cell>
          <cell r="U1831">
            <v>0</v>
          </cell>
          <cell r="V1831" t="str">
            <v/>
          </cell>
          <cell r="W1831">
            <v>0</v>
          </cell>
          <cell r="X1831">
            <v>0</v>
          </cell>
          <cell r="Y1831">
            <v>0</v>
          </cell>
          <cell r="Z1831">
            <v>0</v>
          </cell>
          <cell r="AA1831">
            <v>0</v>
          </cell>
          <cell r="AB1831">
            <v>372.87379999999933</v>
          </cell>
          <cell r="AC1831">
            <v>83896.6</v>
          </cell>
          <cell r="AD1831">
            <v>50337.96</v>
          </cell>
        </row>
        <row r="1832">
          <cell r="B1832">
            <v>5064</v>
          </cell>
          <cell r="C1832" t="str">
            <v>Mohave Middle School</v>
          </cell>
          <cell r="D1832" t="str">
            <v xml:space="preserve">070248167   </v>
          </cell>
          <cell r="E1832">
            <v>4240</v>
          </cell>
          <cell r="F1832" t="str">
            <v>Scottsdale Unified District</v>
          </cell>
          <cell r="G1832" t="str">
            <v xml:space="preserve">070248000   </v>
          </cell>
          <cell r="H1832">
            <v>1027</v>
          </cell>
          <cell r="I1832" t="str">
            <v>Maricopa</v>
          </cell>
          <cell r="J1832" t="str">
            <v>In A Unified School District</v>
          </cell>
          <cell r="K1832">
            <v>0.53077816492450636</v>
          </cell>
          <cell r="L1832">
            <v>0.50627137970353475</v>
          </cell>
          <cell r="M1832">
            <v>0.51849999999999996</v>
          </cell>
          <cell r="N1832">
            <v>0.26223776223776224</v>
          </cell>
          <cell r="O1832">
            <v>0.36</v>
          </cell>
          <cell r="P1832">
            <v>0.36</v>
          </cell>
          <cell r="Q1832">
            <v>0</v>
          </cell>
          <cell r="R1832">
            <v>0</v>
          </cell>
          <cell r="S1832" t="str">
            <v/>
          </cell>
          <cell r="T1832">
            <v>0</v>
          </cell>
          <cell r="U1832">
            <v>0</v>
          </cell>
          <cell r="V1832" t="str">
            <v/>
          </cell>
          <cell r="W1832">
            <v>0</v>
          </cell>
          <cell r="X1832">
            <v>0</v>
          </cell>
          <cell r="Y1832">
            <v>0</v>
          </cell>
          <cell r="Z1832">
            <v>0</v>
          </cell>
          <cell r="AA1832">
            <v>0</v>
          </cell>
          <cell r="AB1832">
            <v>889.45740000000671</v>
          </cell>
          <cell r="AC1832">
            <v>0</v>
          </cell>
        </row>
        <row r="1833">
          <cell r="B1833">
            <v>5063</v>
          </cell>
          <cell r="C1833" t="str">
            <v>Mountainside Middle School</v>
          </cell>
          <cell r="D1833" t="str">
            <v xml:space="preserve">070248166   </v>
          </cell>
          <cell r="E1833">
            <v>4240</v>
          </cell>
          <cell r="F1833" t="str">
            <v>Scottsdale Unified District</v>
          </cell>
          <cell r="G1833" t="str">
            <v xml:space="preserve">070248000   </v>
          </cell>
          <cell r="H1833">
            <v>1027</v>
          </cell>
          <cell r="I1833" t="str">
            <v>Maricopa</v>
          </cell>
          <cell r="J1833" t="str">
            <v>In A Unified School District</v>
          </cell>
          <cell r="K1833">
            <v>0.6742424242424242</v>
          </cell>
          <cell r="L1833">
            <v>0.64221556886227549</v>
          </cell>
          <cell r="M1833">
            <v>0.65820000000000001</v>
          </cell>
          <cell r="N1833">
            <v>7.8125E-2</v>
          </cell>
          <cell r="O1833">
            <v>0.08</v>
          </cell>
          <cell r="P1833">
            <v>0.08</v>
          </cell>
          <cell r="Q1833">
            <v>225</v>
          </cell>
          <cell r="R1833">
            <v>146491.01999999999</v>
          </cell>
          <cell r="S1833" t="str">
            <v/>
          </cell>
          <cell r="T1833">
            <v>0</v>
          </cell>
          <cell r="U1833">
            <v>0</v>
          </cell>
          <cell r="V1833" t="str">
            <v/>
          </cell>
          <cell r="W1833">
            <v>0</v>
          </cell>
          <cell r="X1833">
            <v>0</v>
          </cell>
          <cell r="Y1833">
            <v>0</v>
          </cell>
          <cell r="Z1833">
            <v>0</v>
          </cell>
          <cell r="AA1833">
            <v>0</v>
          </cell>
          <cell r="AB1833">
            <v>651.07119999999838</v>
          </cell>
          <cell r="AC1833">
            <v>146491.01999999999</v>
          </cell>
          <cell r="AD1833">
            <v>87894.61</v>
          </cell>
        </row>
        <row r="1834">
          <cell r="B1834">
            <v>5050</v>
          </cell>
          <cell r="C1834" t="str">
            <v>Navajo Elementary School</v>
          </cell>
          <cell r="D1834" t="str">
            <v xml:space="preserve">070248113   </v>
          </cell>
          <cell r="E1834">
            <v>4240</v>
          </cell>
          <cell r="F1834" t="str">
            <v>Scottsdale Unified District</v>
          </cell>
          <cell r="G1834" t="str">
            <v xml:space="preserve">070248000   </v>
          </cell>
          <cell r="H1834">
            <v>1027</v>
          </cell>
          <cell r="I1834" t="str">
            <v>Maricopa</v>
          </cell>
          <cell r="J1834" t="str">
            <v>In A Unified School District</v>
          </cell>
          <cell r="K1834">
            <v>0.51724137931034486</v>
          </cell>
          <cell r="L1834">
            <v>0.52216748768472909</v>
          </cell>
          <cell r="M1834">
            <v>0.51970000000000005</v>
          </cell>
          <cell r="N1834">
            <v>0.42673521850899743</v>
          </cell>
          <cell r="O1834">
            <v>0.57999999999999996</v>
          </cell>
          <cell r="P1834">
            <v>0.57999999999999996</v>
          </cell>
          <cell r="Q1834">
            <v>0</v>
          </cell>
          <cell r="R1834">
            <v>0</v>
          </cell>
          <cell r="S1834" t="str">
            <v/>
          </cell>
          <cell r="T1834">
            <v>0</v>
          </cell>
          <cell r="U1834">
            <v>0</v>
          </cell>
          <cell r="V1834" t="str">
            <v/>
          </cell>
          <cell r="W1834">
            <v>0</v>
          </cell>
          <cell r="X1834">
            <v>0</v>
          </cell>
          <cell r="Y1834">
            <v>0</v>
          </cell>
          <cell r="Z1834">
            <v>0</v>
          </cell>
          <cell r="AA1834">
            <v>0</v>
          </cell>
          <cell r="AB1834">
            <v>321.76479999999941</v>
          </cell>
          <cell r="AC1834">
            <v>0</v>
          </cell>
        </row>
        <row r="1835">
          <cell r="B1835">
            <v>5048</v>
          </cell>
          <cell r="C1835" t="str">
            <v>Pima Elementary School</v>
          </cell>
          <cell r="D1835" t="str">
            <v xml:space="preserve">070248110   </v>
          </cell>
          <cell r="E1835">
            <v>4240</v>
          </cell>
          <cell r="F1835" t="str">
            <v>Scottsdale Unified District</v>
          </cell>
          <cell r="G1835" t="str">
            <v xml:space="preserve">070248000   </v>
          </cell>
          <cell r="H1835">
            <v>1027</v>
          </cell>
          <cell r="I1835" t="str">
            <v>Maricopa</v>
          </cell>
          <cell r="J1835" t="str">
            <v>In A Unified School District</v>
          </cell>
          <cell r="K1835">
            <v>0.60642570281124497</v>
          </cell>
          <cell r="L1835">
            <v>0.61199999999999999</v>
          </cell>
          <cell r="M1835">
            <v>0.60919999999999996</v>
          </cell>
          <cell r="N1835">
            <v>0.38241758241758239</v>
          </cell>
          <cell r="O1835">
            <v>0.49</v>
          </cell>
          <cell r="P1835">
            <v>0.49</v>
          </cell>
          <cell r="Q1835">
            <v>0</v>
          </cell>
          <cell r="R1835">
            <v>0</v>
          </cell>
          <cell r="S1835" t="str">
            <v/>
          </cell>
          <cell r="T1835">
            <v>0</v>
          </cell>
          <cell r="U1835">
            <v>0</v>
          </cell>
          <cell r="V1835" t="str">
            <v/>
          </cell>
          <cell r="W1835">
            <v>0</v>
          </cell>
          <cell r="X1835">
            <v>0</v>
          </cell>
          <cell r="Y1835">
            <v>0</v>
          </cell>
          <cell r="Z1835">
            <v>0</v>
          </cell>
          <cell r="AA1835">
            <v>0</v>
          </cell>
          <cell r="AB1835">
            <v>398.13299999999879</v>
          </cell>
          <cell r="AC1835">
            <v>0</v>
          </cell>
        </row>
        <row r="1836">
          <cell r="B1836">
            <v>5053</v>
          </cell>
          <cell r="C1836" t="str">
            <v>Pueblo Elementary School</v>
          </cell>
          <cell r="D1836" t="str">
            <v xml:space="preserve">070248120   </v>
          </cell>
          <cell r="E1836">
            <v>4240</v>
          </cell>
          <cell r="F1836" t="str">
            <v>Scottsdale Unified District</v>
          </cell>
          <cell r="G1836" t="str">
            <v xml:space="preserve">070248000   </v>
          </cell>
          <cell r="H1836">
            <v>1027</v>
          </cell>
          <cell r="I1836" t="str">
            <v>Maricopa</v>
          </cell>
          <cell r="J1836" t="str">
            <v>In A Unified School District</v>
          </cell>
          <cell r="K1836">
            <v>0.79399141630901282</v>
          </cell>
          <cell r="L1836">
            <v>0.69098712446351929</v>
          </cell>
          <cell r="M1836">
            <v>0.74250000000000005</v>
          </cell>
          <cell r="N1836">
            <v>0.14201183431952663</v>
          </cell>
          <cell r="O1836">
            <v>0.19</v>
          </cell>
          <cell r="P1836">
            <v>0.19</v>
          </cell>
          <cell r="Q1836">
            <v>225</v>
          </cell>
          <cell r="R1836">
            <v>97988.94</v>
          </cell>
          <cell r="S1836" t="str">
            <v/>
          </cell>
          <cell r="T1836">
            <v>0</v>
          </cell>
          <cell r="U1836">
            <v>0</v>
          </cell>
          <cell r="V1836" t="str">
            <v/>
          </cell>
          <cell r="W1836">
            <v>0</v>
          </cell>
          <cell r="X1836">
            <v>0</v>
          </cell>
          <cell r="Y1836">
            <v>0</v>
          </cell>
          <cell r="Z1836">
            <v>0</v>
          </cell>
          <cell r="AA1836">
            <v>0</v>
          </cell>
          <cell r="AB1836">
            <v>435.50639999999936</v>
          </cell>
          <cell r="AC1836">
            <v>97988.94</v>
          </cell>
          <cell r="AD1836">
            <v>58793.36</v>
          </cell>
        </row>
        <row r="1837">
          <cell r="B1837">
            <v>5057</v>
          </cell>
          <cell r="C1837" t="str">
            <v>Redfield Elementary School</v>
          </cell>
          <cell r="D1837" t="str">
            <v xml:space="preserve">070248125   </v>
          </cell>
          <cell r="E1837">
            <v>4240</v>
          </cell>
          <cell r="F1837" t="str">
            <v>Scottsdale Unified District</v>
          </cell>
          <cell r="G1837" t="str">
            <v xml:space="preserve">070248000   </v>
          </cell>
          <cell r="H1837">
            <v>1027</v>
          </cell>
          <cell r="I1837" t="str">
            <v>Maricopa</v>
          </cell>
          <cell r="J1837" t="str">
            <v>In A Unified School District</v>
          </cell>
          <cell r="K1837">
            <v>0.65891472868217049</v>
          </cell>
          <cell r="L1837">
            <v>0.68217054263565891</v>
          </cell>
          <cell r="M1837">
            <v>0.67049999999999998</v>
          </cell>
          <cell r="N1837">
            <v>0.14408602150537633</v>
          </cell>
          <cell r="O1837">
            <v>0.22</v>
          </cell>
          <cell r="P1837">
            <v>0.22</v>
          </cell>
          <cell r="Q1837">
            <v>225</v>
          </cell>
          <cell r="R1837">
            <v>99488.320000000007</v>
          </cell>
          <cell r="S1837" t="str">
            <v/>
          </cell>
          <cell r="T1837">
            <v>0</v>
          </cell>
          <cell r="U1837">
            <v>0</v>
          </cell>
          <cell r="V1837" t="str">
            <v/>
          </cell>
          <cell r="W1837">
            <v>0</v>
          </cell>
          <cell r="X1837">
            <v>0</v>
          </cell>
          <cell r="Y1837">
            <v>0</v>
          </cell>
          <cell r="Z1837">
            <v>0</v>
          </cell>
          <cell r="AA1837">
            <v>0</v>
          </cell>
          <cell r="AB1837">
            <v>442.17029999999903</v>
          </cell>
          <cell r="AC1837">
            <v>99488.320000000007</v>
          </cell>
          <cell r="AD1837">
            <v>59692.99</v>
          </cell>
        </row>
        <row r="1838">
          <cell r="B1838">
            <v>5068</v>
          </cell>
          <cell r="C1838" t="str">
            <v>Saguaro High School</v>
          </cell>
          <cell r="D1838" t="str">
            <v xml:space="preserve">070248294   </v>
          </cell>
          <cell r="E1838">
            <v>4240</v>
          </cell>
          <cell r="F1838" t="str">
            <v>Scottsdale Unified District</v>
          </cell>
          <cell r="G1838" t="str">
            <v xml:space="preserve">070248000   </v>
          </cell>
          <cell r="H1838">
            <v>1027</v>
          </cell>
          <cell r="I1838" t="str">
            <v>Maricopa</v>
          </cell>
          <cell r="J1838" t="str">
            <v>In A Unified School District</v>
          </cell>
          <cell r="K1838">
            <v>0.51041666666666663</v>
          </cell>
          <cell r="L1838">
            <v>0.54565701559020041</v>
          </cell>
          <cell r="M1838">
            <v>0.52800000000000002</v>
          </cell>
          <cell r="N1838">
            <v>0.20560747663551401</v>
          </cell>
          <cell r="O1838">
            <v>0.23</v>
          </cell>
          <cell r="P1838">
            <v>0.23</v>
          </cell>
          <cell r="Q1838">
            <v>0</v>
          </cell>
          <cell r="R1838">
            <v>0</v>
          </cell>
          <cell r="S1838" t="str">
            <v/>
          </cell>
          <cell r="T1838">
            <v>0</v>
          </cell>
          <cell r="U1838">
            <v>0</v>
          </cell>
          <cell r="V1838" t="str">
            <v/>
          </cell>
          <cell r="W1838">
            <v>0</v>
          </cell>
          <cell r="X1838">
            <v>0</v>
          </cell>
          <cell r="Y1838">
            <v>0</v>
          </cell>
          <cell r="Z1838">
            <v>0</v>
          </cell>
          <cell r="AA1838">
            <v>0</v>
          </cell>
          <cell r="AB1838">
            <v>1223.9565999999993</v>
          </cell>
          <cell r="AC1838">
            <v>0</v>
          </cell>
        </row>
        <row r="1839">
          <cell r="B1839">
            <v>91286</v>
          </cell>
          <cell r="C1839" t="str">
            <v>Scottsdale Online Learning</v>
          </cell>
          <cell r="D1839" t="str">
            <v xml:space="preserve">070248299   </v>
          </cell>
          <cell r="E1839">
            <v>4240</v>
          </cell>
          <cell r="F1839" t="str">
            <v>Scottsdale Unified District</v>
          </cell>
          <cell r="G1839" t="str">
            <v xml:space="preserve">070248000   </v>
          </cell>
          <cell r="H1839">
            <v>1027</v>
          </cell>
          <cell r="I1839" t="str">
            <v>Maricopa</v>
          </cell>
          <cell r="J1839" t="str">
            <v>In A Unified School District</v>
          </cell>
          <cell r="K1839">
            <v>0.29032258064516131</v>
          </cell>
          <cell r="L1839">
            <v>0.39393939393939392</v>
          </cell>
          <cell r="M1839">
            <v>0.34210000000000002</v>
          </cell>
          <cell r="N1839">
            <v>4.6511627906976744E-2</v>
          </cell>
          <cell r="O1839">
            <v>0</v>
          </cell>
          <cell r="P1839">
            <v>4.6511627906976744E-2</v>
          </cell>
          <cell r="Q1839">
            <v>0</v>
          </cell>
          <cell r="R1839">
            <v>0</v>
          </cell>
          <cell r="S1839" t="str">
            <v/>
          </cell>
          <cell r="T1839">
            <v>0</v>
          </cell>
          <cell r="U1839">
            <v>0</v>
          </cell>
          <cell r="V1839" t="str">
            <v/>
          </cell>
          <cell r="W1839">
            <v>0</v>
          </cell>
          <cell r="X1839">
            <v>0</v>
          </cell>
          <cell r="Y1839">
            <v>0</v>
          </cell>
          <cell r="Z1839">
            <v>0</v>
          </cell>
          <cell r="AA1839">
            <v>0</v>
          </cell>
          <cell r="AB1839">
            <v>58.343499999999992</v>
          </cell>
          <cell r="AC1839">
            <v>0</v>
          </cell>
        </row>
        <row r="1840">
          <cell r="B1840">
            <v>5056</v>
          </cell>
          <cell r="C1840" t="str">
            <v>Sequoya Elementary School</v>
          </cell>
          <cell r="D1840" t="str">
            <v xml:space="preserve">070248124   </v>
          </cell>
          <cell r="E1840">
            <v>4240</v>
          </cell>
          <cell r="F1840" t="str">
            <v>Scottsdale Unified District</v>
          </cell>
          <cell r="G1840" t="str">
            <v xml:space="preserve">070248000   </v>
          </cell>
          <cell r="H1840">
            <v>1027</v>
          </cell>
          <cell r="I1840" t="str">
            <v>Maricopa</v>
          </cell>
          <cell r="J1840" t="str">
            <v>In A Unified School District</v>
          </cell>
          <cell r="K1840">
            <v>0.77470355731225293</v>
          </cell>
          <cell r="L1840">
            <v>0.79133858267716539</v>
          </cell>
          <cell r="M1840">
            <v>0.78300000000000003</v>
          </cell>
          <cell r="N1840">
            <v>0.12770137524557956</v>
          </cell>
          <cell r="O1840">
            <v>0.15</v>
          </cell>
          <cell r="P1840">
            <v>0.15</v>
          </cell>
          <cell r="Q1840">
            <v>225</v>
          </cell>
          <cell r="R1840">
            <v>101792.9</v>
          </cell>
          <cell r="S1840" t="str">
            <v/>
          </cell>
          <cell r="T1840">
            <v>0</v>
          </cell>
          <cell r="U1840">
            <v>0</v>
          </cell>
          <cell r="V1840" t="str">
            <v/>
          </cell>
          <cell r="W1840">
            <v>0</v>
          </cell>
          <cell r="X1840">
            <v>0</v>
          </cell>
          <cell r="Y1840">
            <v>0</v>
          </cell>
          <cell r="Z1840">
            <v>0</v>
          </cell>
          <cell r="AA1840">
            <v>0</v>
          </cell>
          <cell r="AB1840">
            <v>452.41289999999907</v>
          </cell>
          <cell r="AC1840">
            <v>101792.9</v>
          </cell>
          <cell r="AD1840">
            <v>61075.74</v>
          </cell>
        </row>
        <row r="1841">
          <cell r="B1841">
            <v>79644</v>
          </cell>
          <cell r="C1841" t="str">
            <v>Sierra Vista Academy</v>
          </cell>
          <cell r="D1841" t="str">
            <v xml:space="preserve">070248298   </v>
          </cell>
          <cell r="E1841">
            <v>4240</v>
          </cell>
          <cell r="F1841" t="str">
            <v>Scottsdale Unified District</v>
          </cell>
          <cell r="G1841" t="str">
            <v xml:space="preserve">070248000   </v>
          </cell>
          <cell r="H1841">
            <v>1027</v>
          </cell>
          <cell r="I1841" t="str">
            <v>Maricopa</v>
          </cell>
          <cell r="J1841" t="str">
            <v>In A Unified School District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 t="str">
            <v/>
          </cell>
          <cell r="T1841">
            <v>0</v>
          </cell>
          <cell r="U1841">
            <v>0</v>
          </cell>
          <cell r="V1841" t="str">
            <v/>
          </cell>
          <cell r="W1841">
            <v>0</v>
          </cell>
          <cell r="X1841">
            <v>0</v>
          </cell>
          <cell r="Y1841">
            <v>0</v>
          </cell>
          <cell r="Z1841">
            <v>0</v>
          </cell>
          <cell r="AA1841">
            <v>0</v>
          </cell>
          <cell r="AB1841">
            <v>0</v>
          </cell>
          <cell r="AC1841">
            <v>0</v>
          </cell>
        </row>
        <row r="1842">
          <cell r="B1842">
            <v>5060</v>
          </cell>
          <cell r="C1842" t="str">
            <v>Supai Middle School</v>
          </cell>
          <cell r="D1842" t="str">
            <v xml:space="preserve">070248161   </v>
          </cell>
          <cell r="E1842">
            <v>4240</v>
          </cell>
          <cell r="F1842" t="str">
            <v>Scottsdale Unified District</v>
          </cell>
          <cell r="G1842" t="str">
            <v xml:space="preserve">070248000   </v>
          </cell>
          <cell r="H1842">
            <v>1027</v>
          </cell>
          <cell r="I1842" t="str">
            <v>Maricopa</v>
          </cell>
          <cell r="J1842" t="str">
            <v>In A Unified School District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 t="str">
            <v/>
          </cell>
          <cell r="T1842">
            <v>0</v>
          </cell>
          <cell r="U1842">
            <v>0</v>
          </cell>
          <cell r="V1842" t="str">
            <v/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</row>
        <row r="1843">
          <cell r="B1843">
            <v>5044</v>
          </cell>
          <cell r="C1843" t="str">
            <v>Tavan Elementary School</v>
          </cell>
          <cell r="D1843" t="str">
            <v xml:space="preserve">070248103   </v>
          </cell>
          <cell r="E1843">
            <v>4240</v>
          </cell>
          <cell r="F1843" t="str">
            <v>Scottsdale Unified District</v>
          </cell>
          <cell r="G1843" t="str">
            <v xml:space="preserve">070248000   </v>
          </cell>
          <cell r="H1843">
            <v>1027</v>
          </cell>
          <cell r="I1843" t="str">
            <v>Maricopa</v>
          </cell>
          <cell r="J1843" t="str">
            <v>In A Unified School District</v>
          </cell>
          <cell r="K1843">
            <v>0.48529411764705882</v>
          </cell>
          <cell r="L1843">
            <v>0.4853801169590643</v>
          </cell>
          <cell r="M1843">
            <v>0.48530000000000001</v>
          </cell>
          <cell r="N1843">
            <v>0.50789096126255384</v>
          </cell>
          <cell r="O1843">
            <v>0.7</v>
          </cell>
          <cell r="P1843">
            <v>0.7</v>
          </cell>
          <cell r="Q1843">
            <v>0</v>
          </cell>
          <cell r="R1843">
            <v>0</v>
          </cell>
          <cell r="S1843">
            <v>0.48530000000000001</v>
          </cell>
          <cell r="T1843">
            <v>400</v>
          </cell>
          <cell r="U1843">
            <v>237118.8</v>
          </cell>
          <cell r="V1843">
            <v>0.48530000000000001</v>
          </cell>
          <cell r="W1843">
            <v>0</v>
          </cell>
          <cell r="X1843">
            <v>0</v>
          </cell>
          <cell r="Y1843">
            <v>0</v>
          </cell>
          <cell r="Z1843">
            <v>0</v>
          </cell>
          <cell r="AA1843">
            <v>0</v>
          </cell>
          <cell r="AB1843">
            <v>592.79699999999877</v>
          </cell>
          <cell r="AC1843">
            <v>237118.8</v>
          </cell>
          <cell r="AD1843">
            <v>142271.28</v>
          </cell>
        </row>
        <row r="1844">
          <cell r="B1844">
            <v>5047</v>
          </cell>
          <cell r="C1844" t="str">
            <v>Tonalea K-8</v>
          </cell>
          <cell r="D1844" t="str">
            <v xml:space="preserve">070248109   </v>
          </cell>
          <cell r="E1844">
            <v>4240</v>
          </cell>
          <cell r="F1844" t="str">
            <v>Scottsdale Unified District</v>
          </cell>
          <cell r="G1844" t="str">
            <v xml:space="preserve">070248000   </v>
          </cell>
          <cell r="H1844">
            <v>1027</v>
          </cell>
          <cell r="I1844" t="str">
            <v>Maricopa</v>
          </cell>
          <cell r="J1844" t="str">
            <v>In A Unified School District</v>
          </cell>
          <cell r="K1844">
            <v>0.25273224043715847</v>
          </cell>
          <cell r="L1844">
            <v>0.23595505617977527</v>
          </cell>
          <cell r="M1844">
            <v>0.24429999999999999</v>
          </cell>
          <cell r="N1844">
            <v>0.56693830034924331</v>
          </cell>
          <cell r="O1844">
            <v>0.3</v>
          </cell>
          <cell r="P1844">
            <v>0.56693830034924331</v>
          </cell>
          <cell r="Q1844">
            <v>0</v>
          </cell>
          <cell r="R1844">
            <v>0</v>
          </cell>
          <cell r="S1844" t="str">
            <v/>
          </cell>
          <cell r="T1844">
            <v>0</v>
          </cell>
          <cell r="U1844">
            <v>0</v>
          </cell>
          <cell r="V1844" t="str">
            <v/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831.92030000000079</v>
          </cell>
          <cell r="AC1844">
            <v>0</v>
          </cell>
        </row>
        <row r="1845">
          <cell r="B1845">
            <v>5052</v>
          </cell>
          <cell r="C1845" t="str">
            <v>Yavapai Elementary School</v>
          </cell>
          <cell r="D1845" t="str">
            <v xml:space="preserve">070248115   </v>
          </cell>
          <cell r="E1845">
            <v>4240</v>
          </cell>
          <cell r="F1845" t="str">
            <v>Scottsdale Unified District</v>
          </cell>
          <cell r="G1845" t="str">
            <v xml:space="preserve">070248000   </v>
          </cell>
          <cell r="H1845">
            <v>1027</v>
          </cell>
          <cell r="I1845" t="str">
            <v>Maricopa</v>
          </cell>
          <cell r="J1845" t="str">
            <v>In A Unified School District</v>
          </cell>
          <cell r="K1845">
            <v>0.33986928104575165</v>
          </cell>
          <cell r="L1845">
            <v>0.48051948051948051</v>
          </cell>
          <cell r="M1845">
            <v>0.41020000000000001</v>
          </cell>
          <cell r="N1845">
            <v>0.64144736842105265</v>
          </cell>
          <cell r="O1845">
            <v>0.83</v>
          </cell>
          <cell r="P1845">
            <v>0.83</v>
          </cell>
          <cell r="Q1845">
            <v>0</v>
          </cell>
          <cell r="R1845">
            <v>0</v>
          </cell>
          <cell r="S1845">
            <v>0.41020000000000001</v>
          </cell>
          <cell r="T1845">
            <v>0</v>
          </cell>
          <cell r="U1845">
            <v>0</v>
          </cell>
          <cell r="V1845">
            <v>0.41020000000000001</v>
          </cell>
          <cell r="W1845">
            <v>225</v>
          </cell>
          <cell r="X1845">
            <v>57914.26</v>
          </cell>
          <cell r="Y1845">
            <v>0</v>
          </cell>
          <cell r="Z1845">
            <v>0</v>
          </cell>
          <cell r="AA1845">
            <v>0</v>
          </cell>
          <cell r="AB1845">
            <v>257.39669999999967</v>
          </cell>
          <cell r="AC1845">
            <v>57914.26</v>
          </cell>
          <cell r="AD1845">
            <v>34748.559999999998</v>
          </cell>
        </row>
        <row r="1846">
          <cell r="B1846">
            <v>6132</v>
          </cell>
          <cell r="C1846" t="str">
            <v>Sedona Charter School</v>
          </cell>
          <cell r="D1846" t="str">
            <v xml:space="preserve">138708101   </v>
          </cell>
          <cell r="E1846">
            <v>4492</v>
          </cell>
          <cell r="F1846" t="str">
            <v>Sedona Charter School, Inc.</v>
          </cell>
          <cell r="G1846" t="str">
            <v xml:space="preserve">138708000   </v>
          </cell>
          <cell r="H1846">
            <v>1999</v>
          </cell>
          <cell r="I1846" t="str">
            <v>Yavapai</v>
          </cell>
          <cell r="J1846" t="str">
            <v>Charter Facility</v>
          </cell>
          <cell r="K1846">
            <v>0.58762886597938147</v>
          </cell>
          <cell r="L1846">
            <v>0.58762886597938147</v>
          </cell>
          <cell r="M1846">
            <v>0.58760000000000001</v>
          </cell>
          <cell r="N1846">
            <v>0.41721854304635764</v>
          </cell>
          <cell r="O1846">
            <v>0</v>
          </cell>
          <cell r="P1846">
            <v>0.41721854304635764</v>
          </cell>
          <cell r="Q1846">
            <v>0</v>
          </cell>
          <cell r="R1846">
            <v>0</v>
          </cell>
          <cell r="S1846" t="str">
            <v/>
          </cell>
          <cell r="T1846">
            <v>0</v>
          </cell>
          <cell r="U1846">
            <v>0</v>
          </cell>
          <cell r="V1846" t="str">
            <v/>
          </cell>
          <cell r="W1846">
            <v>0</v>
          </cell>
          <cell r="X1846">
            <v>0</v>
          </cell>
          <cell r="Y1846">
            <v>0</v>
          </cell>
          <cell r="Z1846">
            <v>0</v>
          </cell>
          <cell r="AA1846">
            <v>0</v>
          </cell>
          <cell r="AB1846">
            <v>141.11999999999989</v>
          </cell>
          <cell r="AC1846">
            <v>0</v>
          </cell>
        </row>
        <row r="1847">
          <cell r="B1847">
            <v>6084</v>
          </cell>
          <cell r="C1847" t="str">
            <v>Big Park Community School</v>
          </cell>
          <cell r="D1847" t="str">
            <v xml:space="preserve">130209130   </v>
          </cell>
          <cell r="E1847">
            <v>4467</v>
          </cell>
          <cell r="F1847" t="str">
            <v>Sedona-Oak Creek JUSD #9</v>
          </cell>
          <cell r="G1847" t="str">
            <v xml:space="preserve">130209000   </v>
          </cell>
          <cell r="H1847">
            <v>1027</v>
          </cell>
          <cell r="I1847" t="str">
            <v>Yavapai</v>
          </cell>
          <cell r="J1847" t="str">
            <v>In A Unified School District</v>
          </cell>
          <cell r="K1847">
            <v>0.532258064516129</v>
          </cell>
          <cell r="L1847">
            <v>0.532258064516129</v>
          </cell>
          <cell r="M1847">
            <v>0.5323</v>
          </cell>
          <cell r="N1847">
            <v>0.19487179487179487</v>
          </cell>
          <cell r="O1847">
            <v>0.48</v>
          </cell>
          <cell r="P1847">
            <v>0.48</v>
          </cell>
          <cell r="Q1847">
            <v>0</v>
          </cell>
          <cell r="R1847">
            <v>0</v>
          </cell>
          <cell r="S1847" t="str">
            <v/>
          </cell>
          <cell r="T1847">
            <v>0</v>
          </cell>
          <cell r="U1847">
            <v>0</v>
          </cell>
          <cell r="V1847" t="str">
            <v/>
          </cell>
          <cell r="W1847">
            <v>0</v>
          </cell>
          <cell r="X1847">
            <v>0</v>
          </cell>
          <cell r="Y1847">
            <v>0</v>
          </cell>
          <cell r="Z1847">
            <v>0</v>
          </cell>
          <cell r="AA1847">
            <v>0</v>
          </cell>
          <cell r="AB1847">
            <v>0</v>
          </cell>
          <cell r="AC1847">
            <v>0</v>
          </cell>
        </row>
        <row r="1848">
          <cell r="B1848">
            <v>90826</v>
          </cell>
          <cell r="C1848" t="str">
            <v>Red Rock Academy</v>
          </cell>
          <cell r="D1848" t="str">
            <v xml:space="preserve">130209211   </v>
          </cell>
          <cell r="E1848">
            <v>4467</v>
          </cell>
          <cell r="F1848" t="str">
            <v>Sedona-Oak Creek JUSD #9</v>
          </cell>
          <cell r="G1848" t="str">
            <v xml:space="preserve">130209000   </v>
          </cell>
          <cell r="H1848">
            <v>1027</v>
          </cell>
          <cell r="I1848" t="str">
            <v>Yavapai</v>
          </cell>
          <cell r="J1848" t="str">
            <v>In A Unified School District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 t="str">
            <v/>
          </cell>
          <cell r="T1848">
            <v>0</v>
          </cell>
          <cell r="U1848">
            <v>0</v>
          </cell>
          <cell r="V1848" t="str">
            <v/>
          </cell>
          <cell r="W1848">
            <v>0</v>
          </cell>
          <cell r="X1848">
            <v>0</v>
          </cell>
          <cell r="Y1848">
            <v>0</v>
          </cell>
          <cell r="Z1848">
            <v>0</v>
          </cell>
          <cell r="AA1848">
            <v>0</v>
          </cell>
          <cell r="AB1848">
            <v>7.6621999999999986</v>
          </cell>
          <cell r="AC1848">
            <v>0</v>
          </cell>
        </row>
        <row r="1849">
          <cell r="B1849">
            <v>79801</v>
          </cell>
          <cell r="C1849" t="str">
            <v>Sedona Integrated Preschool</v>
          </cell>
          <cell r="D1849" t="str">
            <v xml:space="preserve">130209110   </v>
          </cell>
          <cell r="E1849">
            <v>4467</v>
          </cell>
          <cell r="F1849" t="str">
            <v>Sedona-Oak Creek JUSD #9</v>
          </cell>
          <cell r="G1849" t="str">
            <v xml:space="preserve">130209000   </v>
          </cell>
          <cell r="H1849">
            <v>1027</v>
          </cell>
          <cell r="I1849" t="str">
            <v>Yavapai</v>
          </cell>
          <cell r="J1849" t="str">
            <v>In A Unified School District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 t="str">
            <v/>
          </cell>
          <cell r="T1849">
            <v>0</v>
          </cell>
          <cell r="U1849">
            <v>0</v>
          </cell>
          <cell r="V1849" t="str">
            <v/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</row>
        <row r="1850">
          <cell r="B1850">
            <v>6085</v>
          </cell>
          <cell r="C1850" t="str">
            <v>Sedona Red Rock Junior/Senior High School</v>
          </cell>
          <cell r="D1850" t="str">
            <v xml:space="preserve">130209210   </v>
          </cell>
          <cell r="E1850">
            <v>4467</v>
          </cell>
          <cell r="F1850" t="str">
            <v>Sedona-Oak Creek JUSD #9</v>
          </cell>
          <cell r="G1850" t="str">
            <v xml:space="preserve">130209000   </v>
          </cell>
          <cell r="H1850">
            <v>1027</v>
          </cell>
          <cell r="I1850" t="str">
            <v>Yavapai</v>
          </cell>
          <cell r="J1850" t="str">
            <v>In A Unified School District</v>
          </cell>
          <cell r="K1850">
            <v>0.36871508379888268</v>
          </cell>
          <cell r="L1850">
            <v>0.24929971988795518</v>
          </cell>
          <cell r="M1850">
            <v>0.309</v>
          </cell>
          <cell r="N1850">
            <v>0.31634819532908703</v>
          </cell>
          <cell r="O1850">
            <v>0.35</v>
          </cell>
          <cell r="P1850">
            <v>0.35</v>
          </cell>
          <cell r="Q1850">
            <v>0</v>
          </cell>
          <cell r="R1850">
            <v>0</v>
          </cell>
          <cell r="S1850" t="str">
            <v/>
          </cell>
          <cell r="T1850">
            <v>0</v>
          </cell>
          <cell r="U1850">
            <v>0</v>
          </cell>
          <cell r="V1850" t="str">
            <v/>
          </cell>
          <cell r="W1850">
            <v>0</v>
          </cell>
          <cell r="X1850">
            <v>0</v>
          </cell>
          <cell r="Y1850">
            <v>0</v>
          </cell>
          <cell r="Z1850">
            <v>0</v>
          </cell>
          <cell r="AA1850">
            <v>0</v>
          </cell>
          <cell r="AB1850">
            <v>443.25099999999924</v>
          </cell>
          <cell r="AC1850">
            <v>0</v>
          </cell>
        </row>
        <row r="1851">
          <cell r="B1851">
            <v>6083</v>
          </cell>
          <cell r="C1851" t="str">
            <v>West Sedona Elementary School</v>
          </cell>
          <cell r="D1851" t="str">
            <v xml:space="preserve">130209120   </v>
          </cell>
          <cell r="E1851">
            <v>4467</v>
          </cell>
          <cell r="F1851" t="str">
            <v>Sedona-Oak Creek JUSD #9</v>
          </cell>
          <cell r="G1851" t="str">
            <v xml:space="preserve">130209000   </v>
          </cell>
          <cell r="H1851">
            <v>1027</v>
          </cell>
          <cell r="I1851" t="str">
            <v>Yavapai</v>
          </cell>
          <cell r="J1851" t="str">
            <v>In A Unified School District</v>
          </cell>
          <cell r="K1851">
            <v>0.27419354838709675</v>
          </cell>
          <cell r="L1851">
            <v>0.22702702702702704</v>
          </cell>
          <cell r="M1851">
            <v>0.25059999999999999</v>
          </cell>
          <cell r="N1851">
            <v>0.47508305647840532</v>
          </cell>
          <cell r="O1851">
            <v>0.73</v>
          </cell>
          <cell r="P1851">
            <v>0.73</v>
          </cell>
          <cell r="Q1851">
            <v>0</v>
          </cell>
          <cell r="R1851">
            <v>0</v>
          </cell>
          <cell r="S1851">
            <v>0.25059999999999999</v>
          </cell>
          <cell r="T1851">
            <v>0</v>
          </cell>
          <cell r="U1851">
            <v>0</v>
          </cell>
          <cell r="V1851">
            <v>0.25059999999999999</v>
          </cell>
          <cell r="W1851">
            <v>0</v>
          </cell>
          <cell r="X1851">
            <v>0</v>
          </cell>
          <cell r="Y1851">
            <v>0</v>
          </cell>
          <cell r="Z1851">
            <v>0</v>
          </cell>
          <cell r="AA1851">
            <v>0</v>
          </cell>
          <cell r="AB1851">
            <v>316.26159999999913</v>
          </cell>
          <cell r="AC1851">
            <v>0</v>
          </cell>
        </row>
        <row r="1852">
          <cell r="B1852">
            <v>92890</v>
          </cell>
          <cell r="C1852" t="str">
            <v>Self Development Academy-Phoenix</v>
          </cell>
          <cell r="D1852" t="str">
            <v xml:space="preserve">078256101   </v>
          </cell>
          <cell r="E1852">
            <v>92381</v>
          </cell>
          <cell r="F1852" t="str">
            <v>Self Development Academy-Phoenix</v>
          </cell>
          <cell r="G1852" t="str">
            <v xml:space="preserve">078256000   </v>
          </cell>
          <cell r="H1852">
            <v>1999</v>
          </cell>
          <cell r="I1852" t="str">
            <v>Maricopa</v>
          </cell>
          <cell r="J1852" t="str">
            <v>Charter Facility</v>
          </cell>
          <cell r="K1852">
            <v>0.32307692307692309</v>
          </cell>
          <cell r="L1852">
            <v>0.31794871794871793</v>
          </cell>
          <cell r="M1852">
            <v>0.32050000000000001</v>
          </cell>
          <cell r="N1852">
            <v>0.67823343848580442</v>
          </cell>
          <cell r="O1852">
            <v>0.95</v>
          </cell>
          <cell r="P1852">
            <v>0.95</v>
          </cell>
          <cell r="Q1852">
            <v>0</v>
          </cell>
          <cell r="R1852">
            <v>0</v>
          </cell>
          <cell r="S1852">
            <v>0.32050000000000001</v>
          </cell>
          <cell r="T1852">
            <v>0</v>
          </cell>
          <cell r="U1852">
            <v>0</v>
          </cell>
          <cell r="V1852">
            <v>0.32050000000000001</v>
          </cell>
          <cell r="W1852">
            <v>0</v>
          </cell>
          <cell r="X1852">
            <v>0</v>
          </cell>
          <cell r="Y1852">
            <v>0</v>
          </cell>
          <cell r="Z1852">
            <v>0</v>
          </cell>
          <cell r="AA1852">
            <v>0</v>
          </cell>
          <cell r="AB1852">
            <v>269.70010000000065</v>
          </cell>
          <cell r="AC1852">
            <v>0</v>
          </cell>
        </row>
        <row r="1853">
          <cell r="B1853">
            <v>79104</v>
          </cell>
          <cell r="C1853" t="str">
            <v>Self Development Charter School</v>
          </cell>
          <cell r="D1853" t="str">
            <v xml:space="preserve">078796101   </v>
          </cell>
          <cell r="E1853">
            <v>79072</v>
          </cell>
          <cell r="F1853" t="str">
            <v>Self Development Charter School</v>
          </cell>
          <cell r="G1853" t="str">
            <v xml:space="preserve">078796000   </v>
          </cell>
          <cell r="H1853">
            <v>1999</v>
          </cell>
          <cell r="I1853" t="str">
            <v>Maricopa</v>
          </cell>
          <cell r="J1853" t="str">
            <v>Charter Facility</v>
          </cell>
          <cell r="K1853">
            <v>0.79668049792531115</v>
          </cell>
          <cell r="L1853">
            <v>0.86301369863013699</v>
          </cell>
          <cell r="M1853">
            <v>0.82979999999999998</v>
          </cell>
          <cell r="N1853">
            <v>0</v>
          </cell>
          <cell r="O1853">
            <v>0</v>
          </cell>
          <cell r="P1853">
            <v>0</v>
          </cell>
          <cell r="Q1853">
            <v>225</v>
          </cell>
          <cell r="R1853">
            <v>107386.85</v>
          </cell>
          <cell r="S1853" t="str">
            <v/>
          </cell>
          <cell r="T1853">
            <v>0</v>
          </cell>
          <cell r="U1853">
            <v>0</v>
          </cell>
          <cell r="V1853" t="str">
            <v/>
          </cell>
          <cell r="W1853">
            <v>0</v>
          </cell>
          <cell r="X1853">
            <v>0</v>
          </cell>
          <cell r="Y1853">
            <v>0</v>
          </cell>
          <cell r="Z1853">
            <v>0</v>
          </cell>
          <cell r="AA1853">
            <v>0</v>
          </cell>
          <cell r="AB1853">
            <v>477.27490000000194</v>
          </cell>
          <cell r="AC1853">
            <v>107386.85</v>
          </cell>
          <cell r="AD1853">
            <v>64432.11</v>
          </cell>
        </row>
        <row r="1854">
          <cell r="B1854">
            <v>6104</v>
          </cell>
          <cell r="C1854" t="str">
            <v>Seligman Elementary School</v>
          </cell>
          <cell r="D1854" t="str">
            <v xml:space="preserve">130240101   </v>
          </cell>
          <cell r="E1854">
            <v>4472</v>
          </cell>
          <cell r="F1854" t="str">
            <v>Seligman Unified District</v>
          </cell>
          <cell r="G1854" t="str">
            <v xml:space="preserve">130240000   </v>
          </cell>
          <cell r="H1854">
            <v>1027</v>
          </cell>
          <cell r="I1854" t="str">
            <v>Yavapai</v>
          </cell>
          <cell r="J1854" t="str">
            <v>In A Unified School District</v>
          </cell>
          <cell r="K1854">
            <v>0.38297872340425532</v>
          </cell>
          <cell r="L1854">
            <v>0.2978723404255319</v>
          </cell>
          <cell r="M1854">
            <v>0.34039999999999998</v>
          </cell>
          <cell r="N1854">
            <v>0.56756756756756754</v>
          </cell>
          <cell r="O1854">
            <v>0.68</v>
          </cell>
          <cell r="P1854">
            <v>0.68</v>
          </cell>
          <cell r="Q1854">
            <v>0</v>
          </cell>
          <cell r="R1854">
            <v>0</v>
          </cell>
          <cell r="S1854">
            <v>0.34039999999999998</v>
          </cell>
          <cell r="T1854">
            <v>0</v>
          </cell>
          <cell r="U1854">
            <v>0</v>
          </cell>
          <cell r="V1854">
            <v>0.34039999999999998</v>
          </cell>
          <cell r="W1854">
            <v>0</v>
          </cell>
          <cell r="X1854">
            <v>0</v>
          </cell>
          <cell r="Y1854">
            <v>0</v>
          </cell>
          <cell r="Z1854">
            <v>0</v>
          </cell>
          <cell r="AA1854">
            <v>0</v>
          </cell>
          <cell r="AB1854">
            <v>68.471900000000005</v>
          </cell>
          <cell r="AC1854">
            <v>0</v>
          </cell>
        </row>
        <row r="1855">
          <cell r="B1855">
            <v>6105</v>
          </cell>
          <cell r="C1855" t="str">
            <v>Seligman High School</v>
          </cell>
          <cell r="D1855" t="str">
            <v xml:space="preserve">130240202   </v>
          </cell>
          <cell r="E1855">
            <v>4472</v>
          </cell>
          <cell r="F1855" t="str">
            <v>Seligman Unified District</v>
          </cell>
          <cell r="G1855" t="str">
            <v xml:space="preserve">130240000   </v>
          </cell>
          <cell r="H1855">
            <v>1027</v>
          </cell>
          <cell r="I1855" t="str">
            <v>Yavapai</v>
          </cell>
          <cell r="J1855" t="str">
            <v>In A Unified School District</v>
          </cell>
          <cell r="K1855">
            <v>0.18421052631578946</v>
          </cell>
          <cell r="L1855">
            <v>0.23076923076923078</v>
          </cell>
          <cell r="M1855">
            <v>0.20749999999999999</v>
          </cell>
          <cell r="N1855">
            <v>0.49019607843137253</v>
          </cell>
          <cell r="O1855">
            <v>0.65</v>
          </cell>
          <cell r="P1855">
            <v>0.65</v>
          </cell>
          <cell r="Q1855">
            <v>0</v>
          </cell>
          <cell r="R1855">
            <v>0</v>
          </cell>
          <cell r="S1855">
            <v>0.20749999999999999</v>
          </cell>
          <cell r="T1855">
            <v>0</v>
          </cell>
          <cell r="U1855">
            <v>0</v>
          </cell>
          <cell r="V1855">
            <v>0.20749999999999999</v>
          </cell>
          <cell r="W1855">
            <v>0</v>
          </cell>
          <cell r="X1855">
            <v>0</v>
          </cell>
          <cell r="Y1855">
            <v>0</v>
          </cell>
          <cell r="Z1855">
            <v>0</v>
          </cell>
          <cell r="AA1855">
            <v>0</v>
          </cell>
          <cell r="AB1855">
            <v>33.030700000000003</v>
          </cell>
          <cell r="AC1855">
            <v>0</v>
          </cell>
        </row>
        <row r="1856">
          <cell r="B1856">
            <v>5188</v>
          </cell>
          <cell r="C1856" t="str">
            <v>Sentinel Elementary School</v>
          </cell>
          <cell r="D1856" t="str">
            <v xml:space="preserve">070371101   </v>
          </cell>
          <cell r="E1856">
            <v>4250</v>
          </cell>
          <cell r="F1856" t="str">
            <v>Sentinel Elementary District</v>
          </cell>
          <cell r="G1856" t="str">
            <v xml:space="preserve">070371000   </v>
          </cell>
          <cell r="H1856">
            <v>1030</v>
          </cell>
          <cell r="I1856" t="str">
            <v>Maricopa</v>
          </cell>
          <cell r="J1856" t="str">
            <v>In An Elementary Not In High School District</v>
          </cell>
          <cell r="K1856">
            <v>0.38095238095238093</v>
          </cell>
          <cell r="L1856">
            <v>0.42857142857142855</v>
          </cell>
          <cell r="M1856">
            <v>0.40479999999999999</v>
          </cell>
          <cell r="N1856">
            <v>0</v>
          </cell>
          <cell r="O1856">
            <v>0.74</v>
          </cell>
          <cell r="P1856">
            <v>0.74</v>
          </cell>
          <cell r="Q1856">
            <v>0</v>
          </cell>
          <cell r="R1856">
            <v>0</v>
          </cell>
          <cell r="S1856">
            <v>0.40479999999999999</v>
          </cell>
          <cell r="T1856">
            <v>0</v>
          </cell>
          <cell r="U1856">
            <v>0</v>
          </cell>
          <cell r="V1856">
            <v>0.40479999999999999</v>
          </cell>
          <cell r="W1856">
            <v>225</v>
          </cell>
          <cell r="X1856">
            <v>7755.75</v>
          </cell>
          <cell r="Y1856">
            <v>0</v>
          </cell>
          <cell r="Z1856">
            <v>0</v>
          </cell>
          <cell r="AA1856">
            <v>0</v>
          </cell>
          <cell r="AB1856">
            <v>34.47</v>
          </cell>
          <cell r="AC1856">
            <v>7755.75</v>
          </cell>
          <cell r="AD1856">
            <v>4653.45</v>
          </cell>
        </row>
        <row r="1857">
          <cell r="B1857">
            <v>5653</v>
          </cell>
          <cell r="C1857" t="str">
            <v>Shonto Preparatory Technology High School</v>
          </cell>
          <cell r="D1857" t="str">
            <v xml:space="preserve">098746001   </v>
          </cell>
          <cell r="E1857">
            <v>6353</v>
          </cell>
          <cell r="F1857" t="str">
            <v>Shonto Governing Board of Education, Inc.</v>
          </cell>
          <cell r="G1857" t="str">
            <v xml:space="preserve">098746000   </v>
          </cell>
          <cell r="H1857">
            <v>1999</v>
          </cell>
          <cell r="I1857" t="str">
            <v>Navajo</v>
          </cell>
          <cell r="J1857" t="str">
            <v>Charter Facility</v>
          </cell>
          <cell r="K1857">
            <v>9.375E-2</v>
          </cell>
          <cell r="L1857">
            <v>0.10526315789473684</v>
          </cell>
          <cell r="M1857">
            <v>9.9500000000000005E-2</v>
          </cell>
          <cell r="N1857">
            <v>0</v>
          </cell>
          <cell r="O1857">
            <v>0.96</v>
          </cell>
          <cell r="P1857">
            <v>0.96</v>
          </cell>
          <cell r="Q1857">
            <v>0</v>
          </cell>
          <cell r="R1857">
            <v>0</v>
          </cell>
          <cell r="S1857">
            <v>9.9500000000000005E-2</v>
          </cell>
          <cell r="T1857">
            <v>0</v>
          </cell>
          <cell r="U1857">
            <v>0</v>
          </cell>
          <cell r="V1857">
            <v>9.9500000000000005E-2</v>
          </cell>
          <cell r="W1857">
            <v>0</v>
          </cell>
          <cell r="X1857">
            <v>0</v>
          </cell>
          <cell r="Y1857">
            <v>0</v>
          </cell>
          <cell r="Z1857">
            <v>0</v>
          </cell>
          <cell r="AA1857">
            <v>0</v>
          </cell>
          <cell r="AB1857">
            <v>68.04159999999996</v>
          </cell>
          <cell r="AC1857">
            <v>0</v>
          </cell>
        </row>
        <row r="1858">
          <cell r="B1858">
            <v>5630</v>
          </cell>
          <cell r="C1858" t="str">
            <v>Clay Springs School</v>
          </cell>
          <cell r="D1858" t="str">
            <v xml:space="preserve">090210118   </v>
          </cell>
          <cell r="E1858">
            <v>4393</v>
          </cell>
          <cell r="F1858" t="str">
            <v>Show Low Unified District</v>
          </cell>
          <cell r="G1858" t="str">
            <v xml:space="preserve">090210000   </v>
          </cell>
          <cell r="H1858">
            <v>1027</v>
          </cell>
          <cell r="I1858" t="str">
            <v>Navajo</v>
          </cell>
          <cell r="J1858" t="str">
            <v>In A Unified School District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 t="str">
            <v/>
          </cell>
          <cell r="T1858">
            <v>0</v>
          </cell>
          <cell r="U1858">
            <v>0</v>
          </cell>
          <cell r="V1858" t="str">
            <v/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</row>
        <row r="1859">
          <cell r="B1859">
            <v>5628</v>
          </cell>
          <cell r="C1859" t="str">
            <v>Linden Elementary School</v>
          </cell>
          <cell r="D1859" t="str">
            <v xml:space="preserve">090210116   </v>
          </cell>
          <cell r="E1859">
            <v>4393</v>
          </cell>
          <cell r="F1859" t="str">
            <v>Show Low Unified District</v>
          </cell>
          <cell r="G1859" t="str">
            <v xml:space="preserve">090210000   </v>
          </cell>
          <cell r="H1859">
            <v>1027</v>
          </cell>
          <cell r="I1859" t="str">
            <v>Navajo</v>
          </cell>
          <cell r="J1859" t="str">
            <v>In A Unified School District</v>
          </cell>
          <cell r="K1859">
            <v>0.42553191489361702</v>
          </cell>
          <cell r="L1859">
            <v>0.46808510638297873</v>
          </cell>
          <cell r="M1859">
            <v>0.44679999999999997</v>
          </cell>
          <cell r="N1859">
            <v>0.43406593406593408</v>
          </cell>
          <cell r="O1859">
            <v>0.52</v>
          </cell>
          <cell r="P1859">
            <v>0.52</v>
          </cell>
          <cell r="Q1859">
            <v>0</v>
          </cell>
          <cell r="R1859">
            <v>0</v>
          </cell>
          <cell r="S1859" t="str">
            <v/>
          </cell>
          <cell r="T1859">
            <v>0</v>
          </cell>
          <cell r="U1859">
            <v>0</v>
          </cell>
          <cell r="V1859" t="str">
            <v/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167.31690000000009</v>
          </cell>
          <cell r="AC1859">
            <v>0</v>
          </cell>
        </row>
        <row r="1860">
          <cell r="B1860">
            <v>5627</v>
          </cell>
          <cell r="C1860" t="str">
            <v>Nikolaus Homestead Elementary School</v>
          </cell>
          <cell r="D1860" t="str">
            <v xml:space="preserve">090210115   </v>
          </cell>
          <cell r="E1860">
            <v>4393</v>
          </cell>
          <cell r="F1860" t="str">
            <v>Show Low Unified District</v>
          </cell>
          <cell r="G1860" t="str">
            <v xml:space="preserve">090210000   </v>
          </cell>
          <cell r="H1860">
            <v>1027</v>
          </cell>
          <cell r="I1860" t="str">
            <v>Navajo</v>
          </cell>
          <cell r="J1860" t="str">
            <v>In A Unified School District</v>
          </cell>
          <cell r="K1860">
            <v>0.47346072186836519</v>
          </cell>
          <cell r="L1860">
            <v>0.51694915254237284</v>
          </cell>
          <cell r="M1860">
            <v>0.49519999999999997</v>
          </cell>
          <cell r="N1860">
            <v>0.40657084188911702</v>
          </cell>
          <cell r="O1860">
            <v>0.64</v>
          </cell>
          <cell r="P1860">
            <v>0.64</v>
          </cell>
          <cell r="Q1860">
            <v>0</v>
          </cell>
          <cell r="R1860">
            <v>0</v>
          </cell>
          <cell r="S1860">
            <v>0.49519999999999997</v>
          </cell>
          <cell r="T1860">
            <v>400</v>
          </cell>
          <cell r="U1860">
            <v>191405.76</v>
          </cell>
          <cell r="V1860">
            <v>0.49519999999999997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478.51439999999957</v>
          </cell>
          <cell r="AC1860">
            <v>191405.76</v>
          </cell>
          <cell r="AD1860">
            <v>114843.46</v>
          </cell>
        </row>
        <row r="1861">
          <cell r="B1861">
            <v>5629</v>
          </cell>
          <cell r="C1861" t="str">
            <v>Pinedale Elementary School</v>
          </cell>
          <cell r="D1861" t="str">
            <v xml:space="preserve">090210117   </v>
          </cell>
          <cell r="E1861">
            <v>4393</v>
          </cell>
          <cell r="F1861" t="str">
            <v>Show Low Unified District</v>
          </cell>
          <cell r="G1861" t="str">
            <v xml:space="preserve">090210000   </v>
          </cell>
          <cell r="H1861">
            <v>1027</v>
          </cell>
          <cell r="I1861" t="str">
            <v>Navajo</v>
          </cell>
          <cell r="J1861" t="str">
            <v>In A Unified School District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 t="str">
            <v/>
          </cell>
          <cell r="T1861">
            <v>0</v>
          </cell>
          <cell r="U1861">
            <v>0</v>
          </cell>
          <cell r="V1861" t="str">
            <v/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C1861">
            <v>0</v>
          </cell>
        </row>
        <row r="1862">
          <cell r="B1862">
            <v>5632</v>
          </cell>
          <cell r="C1862" t="str">
            <v>Show Low High School</v>
          </cell>
          <cell r="D1862" t="str">
            <v xml:space="preserve">090210225   </v>
          </cell>
          <cell r="E1862">
            <v>4393</v>
          </cell>
          <cell r="F1862" t="str">
            <v>Show Low Unified District</v>
          </cell>
          <cell r="G1862" t="str">
            <v xml:space="preserve">090210000   </v>
          </cell>
          <cell r="H1862">
            <v>1027</v>
          </cell>
          <cell r="I1862" t="str">
            <v>Navajo</v>
          </cell>
          <cell r="J1862" t="str">
            <v>In A Unified School District</v>
          </cell>
          <cell r="K1862">
            <v>0.37967914438502676</v>
          </cell>
          <cell r="L1862">
            <v>0.37477148080438755</v>
          </cell>
          <cell r="M1862">
            <v>0.37719999999999998</v>
          </cell>
          <cell r="N1862">
            <v>0.30523627075351212</v>
          </cell>
          <cell r="O1862">
            <v>0.46</v>
          </cell>
          <cell r="P1862">
            <v>0.46</v>
          </cell>
          <cell r="Q1862">
            <v>0</v>
          </cell>
          <cell r="R1862">
            <v>0</v>
          </cell>
          <cell r="S1862" t="str">
            <v/>
          </cell>
          <cell r="T1862">
            <v>0</v>
          </cell>
          <cell r="U1862">
            <v>0</v>
          </cell>
          <cell r="V1862" t="str">
            <v/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768.45969999999988</v>
          </cell>
          <cell r="AC1862">
            <v>0</v>
          </cell>
        </row>
        <row r="1863">
          <cell r="B1863">
            <v>5631</v>
          </cell>
          <cell r="C1863" t="str">
            <v>Show Low Junior High School</v>
          </cell>
          <cell r="D1863" t="str">
            <v xml:space="preserve">090210120   </v>
          </cell>
          <cell r="E1863">
            <v>4393</v>
          </cell>
          <cell r="F1863" t="str">
            <v>Show Low Unified District</v>
          </cell>
          <cell r="G1863" t="str">
            <v xml:space="preserve">090210000   </v>
          </cell>
          <cell r="H1863">
            <v>1027</v>
          </cell>
          <cell r="I1863" t="str">
            <v>Navajo</v>
          </cell>
          <cell r="J1863" t="str">
            <v>In A Unified School District</v>
          </cell>
          <cell r="K1863">
            <v>0.3395585738539898</v>
          </cell>
          <cell r="L1863">
            <v>0.32094594594594594</v>
          </cell>
          <cell r="M1863">
            <v>0.33029999999999998</v>
          </cell>
          <cell r="N1863">
            <v>0.42333333333333334</v>
          </cell>
          <cell r="O1863">
            <v>0.56000000000000005</v>
          </cell>
          <cell r="P1863">
            <v>0.56000000000000005</v>
          </cell>
          <cell r="Q1863">
            <v>0</v>
          </cell>
          <cell r="R1863">
            <v>0</v>
          </cell>
          <cell r="S1863" t="str">
            <v/>
          </cell>
          <cell r="T1863">
            <v>0</v>
          </cell>
          <cell r="U1863">
            <v>0</v>
          </cell>
          <cell r="V1863" t="str">
            <v/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607.91009999999858</v>
          </cell>
          <cell r="AC1863">
            <v>0</v>
          </cell>
        </row>
        <row r="1864">
          <cell r="B1864">
            <v>7673</v>
          </cell>
          <cell r="C1864" t="str">
            <v>Show Low Preschool</v>
          </cell>
          <cell r="D1864" t="str">
            <v xml:space="preserve">090210001   </v>
          </cell>
          <cell r="E1864">
            <v>4393</v>
          </cell>
          <cell r="F1864" t="str">
            <v>Show Low Unified District</v>
          </cell>
          <cell r="G1864" t="str">
            <v xml:space="preserve">090210000   </v>
          </cell>
          <cell r="H1864">
            <v>1027</v>
          </cell>
          <cell r="I1864" t="str">
            <v>Navajo</v>
          </cell>
          <cell r="J1864" t="str">
            <v>In A Unified School District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 t="str">
            <v/>
          </cell>
          <cell r="T1864">
            <v>0</v>
          </cell>
          <cell r="U1864">
            <v>0</v>
          </cell>
          <cell r="V1864" t="str">
            <v/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10.82</v>
          </cell>
          <cell r="AC1864">
            <v>0</v>
          </cell>
        </row>
        <row r="1865">
          <cell r="B1865">
            <v>5626</v>
          </cell>
          <cell r="C1865" t="str">
            <v>Whipple Ranch Elementary School</v>
          </cell>
          <cell r="D1865" t="str">
            <v xml:space="preserve">090210111   </v>
          </cell>
          <cell r="E1865">
            <v>4393</v>
          </cell>
          <cell r="F1865" t="str">
            <v>Show Low Unified District</v>
          </cell>
          <cell r="G1865" t="str">
            <v xml:space="preserve">090210000   </v>
          </cell>
          <cell r="H1865">
            <v>1027</v>
          </cell>
          <cell r="I1865" t="str">
            <v>Navajo</v>
          </cell>
          <cell r="J1865" t="str">
            <v>In A Unified School District</v>
          </cell>
          <cell r="K1865">
            <v>0</v>
          </cell>
          <cell r="L1865">
            <v>0</v>
          </cell>
          <cell r="M1865">
            <v>0</v>
          </cell>
          <cell r="N1865">
            <v>0.48349056603773582</v>
          </cell>
          <cell r="O1865">
            <v>0.65</v>
          </cell>
          <cell r="P1865">
            <v>0.65</v>
          </cell>
          <cell r="Q1865">
            <v>0</v>
          </cell>
          <cell r="R1865">
            <v>0</v>
          </cell>
          <cell r="S1865" t="str">
            <v/>
          </cell>
          <cell r="T1865">
            <v>0</v>
          </cell>
          <cell r="U1865">
            <v>0</v>
          </cell>
          <cell r="V1865" t="str">
            <v/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340.68080000000072</v>
          </cell>
          <cell r="AC1865">
            <v>0</v>
          </cell>
        </row>
        <row r="1866">
          <cell r="B1866">
            <v>79646</v>
          </cell>
          <cell r="C1866" t="str">
            <v>White Mountain Institute</v>
          </cell>
          <cell r="D1866" t="str">
            <v xml:space="preserve">090210226   </v>
          </cell>
          <cell r="E1866">
            <v>4393</v>
          </cell>
          <cell r="F1866" t="str">
            <v>Show Low Unified District</v>
          </cell>
          <cell r="G1866" t="str">
            <v xml:space="preserve">090210000   </v>
          </cell>
          <cell r="H1866">
            <v>1027</v>
          </cell>
          <cell r="I1866" t="str">
            <v>Navajo</v>
          </cell>
          <cell r="J1866" t="str">
            <v>In A Unified School District</v>
          </cell>
          <cell r="K1866">
            <v>0</v>
          </cell>
          <cell r="L1866">
            <v>0</v>
          </cell>
          <cell r="M1866">
            <v>0</v>
          </cell>
          <cell r="N1866">
            <v>0.30434782608695654</v>
          </cell>
          <cell r="O1866">
            <v>0</v>
          </cell>
          <cell r="P1866">
            <v>0.30434782608695654</v>
          </cell>
          <cell r="Q1866">
            <v>0</v>
          </cell>
          <cell r="R1866">
            <v>0</v>
          </cell>
          <cell r="S1866" t="str">
            <v/>
          </cell>
          <cell r="T1866">
            <v>0</v>
          </cell>
          <cell r="U1866">
            <v>0</v>
          </cell>
          <cell r="V1866" t="str">
            <v/>
          </cell>
          <cell r="W1866">
            <v>0</v>
          </cell>
          <cell r="X1866">
            <v>0</v>
          </cell>
          <cell r="Y1866">
            <v>1</v>
          </cell>
          <cell r="Z1866">
            <v>0</v>
          </cell>
          <cell r="AA1866">
            <v>0</v>
          </cell>
          <cell r="AB1866">
            <v>19.807500000000001</v>
          </cell>
          <cell r="AC1866">
            <v>0</v>
          </cell>
        </row>
        <row r="1867">
          <cell r="B1867">
            <v>91203</v>
          </cell>
          <cell r="C1867" t="str">
            <v>WMI ON LINE</v>
          </cell>
          <cell r="D1867" t="str">
            <v xml:space="preserve">090210227   </v>
          </cell>
          <cell r="E1867">
            <v>4393</v>
          </cell>
          <cell r="F1867" t="str">
            <v>Show Low Unified District</v>
          </cell>
          <cell r="G1867" t="str">
            <v xml:space="preserve">090210000   </v>
          </cell>
          <cell r="H1867">
            <v>1027</v>
          </cell>
          <cell r="I1867" t="str">
            <v>Navajo</v>
          </cell>
          <cell r="J1867" t="str">
            <v>In A Unified School District</v>
          </cell>
          <cell r="K1867">
            <v>0.2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 t="str">
            <v/>
          </cell>
          <cell r="T1867">
            <v>0</v>
          </cell>
          <cell r="U1867">
            <v>0</v>
          </cell>
          <cell r="V1867" t="str">
            <v/>
          </cell>
          <cell r="W1867">
            <v>0</v>
          </cell>
          <cell r="X1867">
            <v>0</v>
          </cell>
          <cell r="Y1867">
            <v>1</v>
          </cell>
          <cell r="Z1867">
            <v>0</v>
          </cell>
          <cell r="AA1867">
            <v>0</v>
          </cell>
          <cell r="AB1867">
            <v>10.220199999999998</v>
          </cell>
          <cell r="AC1867">
            <v>0</v>
          </cell>
        </row>
        <row r="1868">
          <cell r="B1868">
            <v>4782</v>
          </cell>
          <cell r="C1868" t="str">
            <v>Apache Middle School - Closed</v>
          </cell>
          <cell r="D1868" t="str">
            <v xml:space="preserve">020268155   </v>
          </cell>
          <cell r="E1868">
            <v>4175</v>
          </cell>
          <cell r="F1868" t="str">
            <v>Sierra Vista Unified District</v>
          </cell>
          <cell r="G1868" t="str">
            <v xml:space="preserve">020268000   </v>
          </cell>
          <cell r="H1868">
            <v>1027</v>
          </cell>
          <cell r="I1868" t="str">
            <v>Cochise</v>
          </cell>
          <cell r="J1868" t="str">
            <v>In A Unified School District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 t="str">
            <v/>
          </cell>
          <cell r="T1868">
            <v>0</v>
          </cell>
          <cell r="U1868">
            <v>0</v>
          </cell>
          <cell r="V1868" t="str">
            <v/>
          </cell>
          <cell r="W1868">
            <v>0</v>
          </cell>
          <cell r="X1868">
            <v>0</v>
          </cell>
          <cell r="Y1868">
            <v>0</v>
          </cell>
          <cell r="Z1868">
            <v>0</v>
          </cell>
          <cell r="AA1868">
            <v>0</v>
          </cell>
          <cell r="AB1868">
            <v>0</v>
          </cell>
          <cell r="AC1868">
            <v>0</v>
          </cell>
        </row>
        <row r="1869">
          <cell r="B1869">
            <v>4775</v>
          </cell>
          <cell r="C1869" t="str">
            <v>Bella Vista Elementary School</v>
          </cell>
          <cell r="D1869" t="str">
            <v xml:space="preserve">020268110   </v>
          </cell>
          <cell r="E1869">
            <v>4175</v>
          </cell>
          <cell r="F1869" t="str">
            <v>Sierra Vista Unified District</v>
          </cell>
          <cell r="G1869" t="str">
            <v xml:space="preserve">020268000   </v>
          </cell>
          <cell r="H1869">
            <v>1027</v>
          </cell>
          <cell r="I1869" t="str">
            <v>Cochise</v>
          </cell>
          <cell r="J1869" t="str">
            <v>In A Unified School District</v>
          </cell>
          <cell r="K1869">
            <v>0.50442477876106195</v>
          </cell>
          <cell r="L1869">
            <v>0.5</v>
          </cell>
          <cell r="M1869">
            <v>0.50219999999999998</v>
          </cell>
          <cell r="N1869">
            <v>0</v>
          </cell>
          <cell r="O1869">
            <v>0.59</v>
          </cell>
          <cell r="P1869">
            <v>0.59</v>
          </cell>
          <cell r="Q1869">
            <v>0</v>
          </cell>
          <cell r="R1869">
            <v>0</v>
          </cell>
          <cell r="S1869" t="str">
            <v/>
          </cell>
          <cell r="T1869">
            <v>0</v>
          </cell>
          <cell r="U1869">
            <v>0</v>
          </cell>
          <cell r="V1869" t="str">
            <v/>
          </cell>
          <cell r="W1869">
            <v>0</v>
          </cell>
          <cell r="X1869">
            <v>0</v>
          </cell>
          <cell r="Y1869">
            <v>0</v>
          </cell>
          <cell r="Z1869">
            <v>0</v>
          </cell>
          <cell r="AA1869">
            <v>0</v>
          </cell>
          <cell r="AB1869">
            <v>336.92479999999961</v>
          </cell>
          <cell r="AC1869">
            <v>0</v>
          </cell>
        </row>
        <row r="1870">
          <cell r="B1870">
            <v>4783</v>
          </cell>
          <cell r="C1870" t="str">
            <v>Buena High School</v>
          </cell>
          <cell r="D1870" t="str">
            <v xml:space="preserve">020268260   </v>
          </cell>
          <cell r="E1870">
            <v>4175</v>
          </cell>
          <cell r="F1870" t="str">
            <v>Sierra Vista Unified District</v>
          </cell>
          <cell r="G1870" t="str">
            <v xml:space="preserve">020268000   </v>
          </cell>
          <cell r="H1870">
            <v>1027</v>
          </cell>
          <cell r="I1870" t="str">
            <v>Cochise</v>
          </cell>
          <cell r="J1870" t="str">
            <v>In A Unified School District</v>
          </cell>
          <cell r="K1870">
            <v>0.34197952218430033</v>
          </cell>
          <cell r="L1870">
            <v>0.27244819646968532</v>
          </cell>
          <cell r="M1870">
            <v>0.30719999999999997</v>
          </cell>
          <cell r="N1870">
            <v>0.21422101449275363</v>
          </cell>
          <cell r="O1870">
            <v>0.33</v>
          </cell>
          <cell r="P1870">
            <v>0.33</v>
          </cell>
          <cell r="Q1870">
            <v>0</v>
          </cell>
          <cell r="R1870">
            <v>0</v>
          </cell>
          <cell r="S1870" t="str">
            <v/>
          </cell>
          <cell r="T1870">
            <v>0</v>
          </cell>
          <cell r="U1870">
            <v>0</v>
          </cell>
          <cell r="V1870" t="str">
            <v/>
          </cell>
          <cell r="W1870">
            <v>0</v>
          </cell>
          <cell r="X1870">
            <v>0</v>
          </cell>
          <cell r="Y1870">
            <v>0</v>
          </cell>
          <cell r="Z1870">
            <v>0</v>
          </cell>
          <cell r="AA1870">
            <v>0</v>
          </cell>
          <cell r="AB1870">
            <v>2042.4733999999985</v>
          </cell>
          <cell r="AC1870">
            <v>0</v>
          </cell>
        </row>
        <row r="1871">
          <cell r="B1871">
            <v>92297</v>
          </cell>
          <cell r="C1871" t="str">
            <v>Carmichael Elementary Preschool</v>
          </cell>
          <cell r="D1871" t="str">
            <v xml:space="preserve">020268040   </v>
          </cell>
          <cell r="E1871">
            <v>4175</v>
          </cell>
          <cell r="F1871" t="str">
            <v>Sierra Vista Unified District</v>
          </cell>
          <cell r="G1871" t="str">
            <v xml:space="preserve">020268000   </v>
          </cell>
          <cell r="H1871">
            <v>1027</v>
          </cell>
          <cell r="I1871" t="str">
            <v>Cochise</v>
          </cell>
          <cell r="J1871" t="str">
            <v>In A Unified School District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 t="str">
            <v/>
          </cell>
          <cell r="T1871">
            <v>0</v>
          </cell>
          <cell r="U1871">
            <v>0</v>
          </cell>
          <cell r="V1871" t="str">
            <v/>
          </cell>
          <cell r="W1871">
            <v>0</v>
          </cell>
          <cell r="X1871">
            <v>0</v>
          </cell>
          <cell r="Y1871">
            <v>0</v>
          </cell>
          <cell r="Z1871">
            <v>0</v>
          </cell>
          <cell r="AA1871">
            <v>0</v>
          </cell>
          <cell r="AB1871">
            <v>0</v>
          </cell>
          <cell r="AC1871">
            <v>0</v>
          </cell>
        </row>
        <row r="1872">
          <cell r="B1872">
            <v>4776</v>
          </cell>
          <cell r="C1872" t="str">
            <v>Carmichael Elementary School</v>
          </cell>
          <cell r="D1872" t="str">
            <v xml:space="preserve">020268115   </v>
          </cell>
          <cell r="E1872">
            <v>4175</v>
          </cell>
          <cell r="F1872" t="str">
            <v>Sierra Vista Unified District</v>
          </cell>
          <cell r="G1872" t="str">
            <v xml:space="preserve">020268000   </v>
          </cell>
          <cell r="H1872">
            <v>1027</v>
          </cell>
          <cell r="I1872" t="str">
            <v>Cochise</v>
          </cell>
          <cell r="J1872" t="str">
            <v>In A Unified School District</v>
          </cell>
          <cell r="K1872">
            <v>0.29493087557603687</v>
          </cell>
          <cell r="L1872">
            <v>0.34545454545454546</v>
          </cell>
          <cell r="M1872">
            <v>0.32019999999999998</v>
          </cell>
          <cell r="N1872">
            <v>1.1286681715575621E-2</v>
          </cell>
          <cell r="O1872">
            <v>0.93</v>
          </cell>
          <cell r="P1872">
            <v>0.93</v>
          </cell>
          <cell r="Q1872">
            <v>0</v>
          </cell>
          <cell r="R1872">
            <v>0</v>
          </cell>
          <cell r="S1872">
            <v>0.32019999999999998</v>
          </cell>
          <cell r="T1872">
            <v>0</v>
          </cell>
          <cell r="U1872">
            <v>0</v>
          </cell>
          <cell r="V1872">
            <v>0.32019999999999998</v>
          </cell>
          <cell r="W1872">
            <v>0</v>
          </cell>
          <cell r="X1872">
            <v>0</v>
          </cell>
          <cell r="Y1872">
            <v>0</v>
          </cell>
          <cell r="Z1872">
            <v>0</v>
          </cell>
          <cell r="AA1872">
            <v>0</v>
          </cell>
          <cell r="AB1872">
            <v>386.51789999999886</v>
          </cell>
          <cell r="AC1872">
            <v>0</v>
          </cell>
        </row>
        <row r="1873">
          <cell r="B1873">
            <v>4777</v>
          </cell>
          <cell r="C1873" t="str">
            <v>Huachuca Mountain Elementary School</v>
          </cell>
          <cell r="D1873" t="str">
            <v xml:space="preserve">020268120   </v>
          </cell>
          <cell r="E1873">
            <v>4175</v>
          </cell>
          <cell r="F1873" t="str">
            <v>Sierra Vista Unified District</v>
          </cell>
          <cell r="G1873" t="str">
            <v xml:space="preserve">020268000   </v>
          </cell>
          <cell r="H1873">
            <v>1027</v>
          </cell>
          <cell r="I1873" t="str">
            <v>Cochise</v>
          </cell>
          <cell r="J1873" t="str">
            <v>In A Unified School District</v>
          </cell>
          <cell r="K1873">
            <v>0.649171270718232</v>
          </cell>
          <cell r="L1873">
            <v>0.65013774104683197</v>
          </cell>
          <cell r="M1873">
            <v>0.64970000000000006</v>
          </cell>
          <cell r="N1873">
            <v>0.23624595469255663</v>
          </cell>
          <cell r="O1873">
            <v>0.35</v>
          </cell>
          <cell r="P1873">
            <v>0.35</v>
          </cell>
          <cell r="Q1873">
            <v>225</v>
          </cell>
          <cell r="R1873">
            <v>121379.87</v>
          </cell>
          <cell r="S1873" t="str">
            <v/>
          </cell>
          <cell r="T1873">
            <v>0</v>
          </cell>
          <cell r="U1873">
            <v>0</v>
          </cell>
          <cell r="V1873" t="str">
            <v/>
          </cell>
          <cell r="W1873">
            <v>0</v>
          </cell>
          <cell r="X1873">
            <v>0</v>
          </cell>
          <cell r="Y1873">
            <v>0</v>
          </cell>
          <cell r="Z1873">
            <v>0</v>
          </cell>
          <cell r="AA1873">
            <v>0</v>
          </cell>
          <cell r="AB1873">
            <v>539.4660999999993</v>
          </cell>
          <cell r="AC1873">
            <v>121379.87</v>
          </cell>
          <cell r="AD1873">
            <v>72827.92</v>
          </cell>
        </row>
        <row r="1874">
          <cell r="B1874">
            <v>4781</v>
          </cell>
          <cell r="C1874" t="str">
            <v>Joyce Clark Middle School</v>
          </cell>
          <cell r="D1874" t="str">
            <v xml:space="preserve">020268150   </v>
          </cell>
          <cell r="E1874">
            <v>4175</v>
          </cell>
          <cell r="F1874" t="str">
            <v>Sierra Vista Unified District</v>
          </cell>
          <cell r="G1874" t="str">
            <v xml:space="preserve">020268000   </v>
          </cell>
          <cell r="H1874">
            <v>1027</v>
          </cell>
          <cell r="I1874" t="str">
            <v>Cochise</v>
          </cell>
          <cell r="J1874" t="str">
            <v>In A Unified School District</v>
          </cell>
          <cell r="K1874">
            <v>0.44415917843388958</v>
          </cell>
          <cell r="L1874">
            <v>0.34993614303959131</v>
          </cell>
          <cell r="M1874">
            <v>0.39700000000000002</v>
          </cell>
          <cell r="N1874">
            <v>0.29726368159203981</v>
          </cell>
          <cell r="O1874">
            <v>0.44</v>
          </cell>
          <cell r="P1874">
            <v>0.44</v>
          </cell>
          <cell r="Q1874">
            <v>0</v>
          </cell>
          <cell r="R1874">
            <v>0</v>
          </cell>
          <cell r="S1874" t="str">
            <v/>
          </cell>
          <cell r="T1874">
            <v>0</v>
          </cell>
          <cell r="U1874">
            <v>0</v>
          </cell>
          <cell r="V1874" t="str">
            <v/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735.9690000000021</v>
          </cell>
          <cell r="AC1874">
            <v>0</v>
          </cell>
        </row>
        <row r="1875">
          <cell r="B1875">
            <v>4778</v>
          </cell>
          <cell r="C1875" t="str">
            <v>Pueblo Del Sol Elementary School</v>
          </cell>
          <cell r="D1875" t="str">
            <v xml:space="preserve">020268125   </v>
          </cell>
          <cell r="E1875">
            <v>4175</v>
          </cell>
          <cell r="F1875" t="str">
            <v>Sierra Vista Unified District</v>
          </cell>
          <cell r="G1875" t="str">
            <v xml:space="preserve">020268000   </v>
          </cell>
          <cell r="H1875">
            <v>1027</v>
          </cell>
          <cell r="I1875" t="str">
            <v>Cochise</v>
          </cell>
          <cell r="J1875" t="str">
            <v>In A Unified School District</v>
          </cell>
          <cell r="K1875">
            <v>0.51791530944625408</v>
          </cell>
          <cell r="L1875">
            <v>0.56310679611650483</v>
          </cell>
          <cell r="M1875">
            <v>0.54049999999999998</v>
          </cell>
          <cell r="N1875">
            <v>0</v>
          </cell>
          <cell r="O1875">
            <v>0.41</v>
          </cell>
          <cell r="P1875">
            <v>0.41</v>
          </cell>
          <cell r="Q1875">
            <v>0</v>
          </cell>
          <cell r="R1875">
            <v>0</v>
          </cell>
          <cell r="S1875" t="str">
            <v/>
          </cell>
          <cell r="T1875">
            <v>0</v>
          </cell>
          <cell r="U1875">
            <v>0</v>
          </cell>
          <cell r="V1875" t="str">
            <v/>
          </cell>
          <cell r="W1875">
            <v>0</v>
          </cell>
          <cell r="X1875">
            <v>0</v>
          </cell>
          <cell r="Y1875">
            <v>0</v>
          </cell>
          <cell r="Z1875">
            <v>0</v>
          </cell>
          <cell r="AA1875">
            <v>0</v>
          </cell>
          <cell r="AB1875">
            <v>466.06439999999861</v>
          </cell>
          <cell r="AC1875">
            <v>0</v>
          </cell>
        </row>
        <row r="1876">
          <cell r="B1876">
            <v>440989</v>
          </cell>
          <cell r="C1876" t="str">
            <v>Sierra Vista Online</v>
          </cell>
          <cell r="D1876" t="str">
            <v xml:space="preserve">020268005   </v>
          </cell>
          <cell r="E1876">
            <v>4175</v>
          </cell>
          <cell r="F1876" t="str">
            <v>Sierra Vista Unified District</v>
          </cell>
          <cell r="G1876" t="str">
            <v xml:space="preserve">020268000   </v>
          </cell>
          <cell r="H1876">
            <v>1027</v>
          </cell>
          <cell r="I1876" t="str">
            <v>Cochise</v>
          </cell>
          <cell r="J1876" t="str">
            <v>In A Unified School District</v>
          </cell>
          <cell r="K1876">
            <v>0.75</v>
          </cell>
          <cell r="L1876">
            <v>0.25</v>
          </cell>
          <cell r="M1876">
            <v>0.5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 t="str">
            <v/>
          </cell>
          <cell r="T1876">
            <v>0</v>
          </cell>
          <cell r="U1876">
            <v>0</v>
          </cell>
          <cell r="V1876" t="str">
            <v/>
          </cell>
          <cell r="W1876">
            <v>0</v>
          </cell>
          <cell r="X1876">
            <v>0</v>
          </cell>
          <cell r="Y1876">
            <v>0</v>
          </cell>
          <cell r="Z1876">
            <v>0</v>
          </cell>
          <cell r="AA1876">
            <v>0</v>
          </cell>
          <cell r="AB1876">
            <v>8.1025999999999989</v>
          </cell>
          <cell r="AC1876">
            <v>0</v>
          </cell>
        </row>
        <row r="1877">
          <cell r="B1877">
            <v>92265</v>
          </cell>
          <cell r="C1877" t="str">
            <v>Sierra Vista Unified District Charter Schools</v>
          </cell>
          <cell r="D1877" t="str">
            <v xml:space="preserve">020268700   </v>
          </cell>
          <cell r="E1877">
            <v>4175</v>
          </cell>
          <cell r="F1877" t="str">
            <v>Sierra Vista Unified District</v>
          </cell>
          <cell r="G1877" t="str">
            <v xml:space="preserve">020268000   </v>
          </cell>
          <cell r="H1877">
            <v>1027</v>
          </cell>
          <cell r="I1877" t="str">
            <v>Cochise</v>
          </cell>
          <cell r="J1877" t="str">
            <v>Charter Holder-District Sponsored Charter Schools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 t="str">
            <v/>
          </cell>
          <cell r="T1877">
            <v>0</v>
          </cell>
          <cell r="U1877">
            <v>0</v>
          </cell>
          <cell r="V1877" t="str">
            <v/>
          </cell>
          <cell r="W1877">
            <v>0</v>
          </cell>
          <cell r="X1877">
            <v>0</v>
          </cell>
          <cell r="Y1877">
            <v>0</v>
          </cell>
          <cell r="Z1877">
            <v>0</v>
          </cell>
          <cell r="AA1877">
            <v>0</v>
          </cell>
          <cell r="AB1877">
            <v>0</v>
          </cell>
          <cell r="AC1877">
            <v>0</v>
          </cell>
        </row>
        <row r="1878">
          <cell r="B1878">
            <v>4779</v>
          </cell>
          <cell r="C1878" t="str">
            <v>Town &amp; Country Elementary School</v>
          </cell>
          <cell r="D1878" t="str">
            <v xml:space="preserve">020268130   </v>
          </cell>
          <cell r="E1878">
            <v>4175</v>
          </cell>
          <cell r="F1878" t="str">
            <v>Sierra Vista Unified District</v>
          </cell>
          <cell r="G1878" t="str">
            <v xml:space="preserve">020268000   </v>
          </cell>
          <cell r="H1878">
            <v>1027</v>
          </cell>
          <cell r="I1878" t="str">
            <v>Cochise</v>
          </cell>
          <cell r="J1878" t="str">
            <v>In A Unified School District</v>
          </cell>
          <cell r="K1878">
            <v>0.452914798206278</v>
          </cell>
          <cell r="L1878">
            <v>0.36283185840707965</v>
          </cell>
          <cell r="M1878">
            <v>0.40789999999999998</v>
          </cell>
          <cell r="N1878">
            <v>0</v>
          </cell>
          <cell r="O1878">
            <v>0.59</v>
          </cell>
          <cell r="P1878">
            <v>0.59</v>
          </cell>
          <cell r="Q1878">
            <v>0</v>
          </cell>
          <cell r="R1878">
            <v>0</v>
          </cell>
          <cell r="S1878" t="str">
            <v/>
          </cell>
          <cell r="T1878">
            <v>0</v>
          </cell>
          <cell r="U1878">
            <v>0</v>
          </cell>
          <cell r="V1878" t="str">
            <v/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334.38239999999928</v>
          </cell>
          <cell r="AC1878">
            <v>0</v>
          </cell>
        </row>
        <row r="1879">
          <cell r="B1879">
            <v>4780</v>
          </cell>
          <cell r="C1879" t="str">
            <v>Village Meadows Elementary School</v>
          </cell>
          <cell r="D1879" t="str">
            <v xml:space="preserve">020268135   </v>
          </cell>
          <cell r="E1879">
            <v>4175</v>
          </cell>
          <cell r="F1879" t="str">
            <v>Sierra Vista Unified District</v>
          </cell>
          <cell r="G1879" t="str">
            <v xml:space="preserve">020268000   </v>
          </cell>
          <cell r="H1879">
            <v>1027</v>
          </cell>
          <cell r="I1879" t="str">
            <v>Cochise</v>
          </cell>
          <cell r="J1879" t="str">
            <v>In A Unified School District</v>
          </cell>
          <cell r="K1879">
            <v>0.43902439024390244</v>
          </cell>
          <cell r="L1879">
            <v>0.43598615916955019</v>
          </cell>
          <cell r="M1879">
            <v>0.4375</v>
          </cell>
          <cell r="N1879">
            <v>0</v>
          </cell>
          <cell r="O1879">
            <v>0.46</v>
          </cell>
          <cell r="P1879">
            <v>0.46</v>
          </cell>
          <cell r="Q1879">
            <v>0</v>
          </cell>
          <cell r="R1879">
            <v>0</v>
          </cell>
          <cell r="S1879" t="str">
            <v/>
          </cell>
          <cell r="T1879">
            <v>0</v>
          </cell>
          <cell r="U1879">
            <v>0</v>
          </cell>
          <cell r="V1879" t="str">
            <v/>
          </cell>
          <cell r="W1879">
            <v>0</v>
          </cell>
          <cell r="X1879">
            <v>0</v>
          </cell>
          <cell r="Y1879">
            <v>0</v>
          </cell>
          <cell r="Z1879">
            <v>0</v>
          </cell>
          <cell r="AA1879">
            <v>0</v>
          </cell>
          <cell r="AB1879">
            <v>464.62669999999855</v>
          </cell>
          <cell r="AC1879">
            <v>0</v>
          </cell>
        </row>
        <row r="1880">
          <cell r="B1880">
            <v>6113</v>
          </cell>
          <cell r="C1880" t="str">
            <v>Skull Valley Elementary School</v>
          </cell>
          <cell r="D1880" t="str">
            <v xml:space="preserve">130315101   </v>
          </cell>
          <cell r="E1880">
            <v>4478</v>
          </cell>
          <cell r="F1880" t="str">
            <v>Skull Valley Elementary District</v>
          </cell>
          <cell r="G1880" t="str">
            <v xml:space="preserve">130315000   </v>
          </cell>
          <cell r="H1880">
            <v>1030</v>
          </cell>
          <cell r="I1880" t="str">
            <v>Yavapai</v>
          </cell>
          <cell r="J1880" t="str">
            <v>In An Elementary Not In High School District</v>
          </cell>
          <cell r="K1880">
            <v>0.4</v>
          </cell>
          <cell r="L1880">
            <v>0.2</v>
          </cell>
          <cell r="M1880">
            <v>0.3</v>
          </cell>
          <cell r="N1880">
            <v>0</v>
          </cell>
          <cell r="O1880">
            <v>0.36</v>
          </cell>
          <cell r="P1880">
            <v>0.36</v>
          </cell>
          <cell r="Q1880">
            <v>0</v>
          </cell>
          <cell r="R1880">
            <v>0</v>
          </cell>
          <cell r="S1880" t="str">
            <v/>
          </cell>
          <cell r="T1880">
            <v>0</v>
          </cell>
          <cell r="U1880">
            <v>0</v>
          </cell>
          <cell r="V1880" t="str">
            <v/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18.963999999999999</v>
          </cell>
          <cell r="AC1880">
            <v>0</v>
          </cell>
        </row>
        <row r="1881">
          <cell r="B1881">
            <v>89941</v>
          </cell>
          <cell r="C1881" t="str">
            <v>Skyline D5</v>
          </cell>
          <cell r="D1881" t="str">
            <v xml:space="preserve">078566001   </v>
          </cell>
          <cell r="E1881">
            <v>90329</v>
          </cell>
          <cell r="F1881" t="str">
            <v>Skyline Gila River Schools, LLC</v>
          </cell>
          <cell r="G1881" t="str">
            <v xml:space="preserve">078566000   </v>
          </cell>
          <cell r="H1881">
            <v>1999</v>
          </cell>
          <cell r="I1881" t="str">
            <v>Maricopa</v>
          </cell>
          <cell r="J1881" t="str">
            <v>Charter Facility</v>
          </cell>
          <cell r="K1881">
            <v>6.1068702290076333E-2</v>
          </cell>
          <cell r="L1881">
            <v>9.7014925373134331E-2</v>
          </cell>
          <cell r="M1881">
            <v>7.9000000000000001E-2</v>
          </cell>
          <cell r="N1881">
            <v>3.2258064516129031E-2</v>
          </cell>
          <cell r="O1881">
            <v>0.86</v>
          </cell>
          <cell r="P1881">
            <v>0.86</v>
          </cell>
          <cell r="Q1881">
            <v>0</v>
          </cell>
          <cell r="R1881">
            <v>0</v>
          </cell>
          <cell r="S1881">
            <v>7.9000000000000001E-2</v>
          </cell>
          <cell r="T1881">
            <v>0</v>
          </cell>
          <cell r="U1881">
            <v>0</v>
          </cell>
          <cell r="V1881">
            <v>7.9000000000000001E-2</v>
          </cell>
          <cell r="W1881">
            <v>0</v>
          </cell>
          <cell r="X1881">
            <v>0</v>
          </cell>
          <cell r="Y1881">
            <v>1</v>
          </cell>
          <cell r="Z1881">
            <v>0</v>
          </cell>
          <cell r="AA1881">
            <v>0</v>
          </cell>
          <cell r="AB1881">
            <v>241.37880000000024</v>
          </cell>
          <cell r="AC1881">
            <v>0</v>
          </cell>
        </row>
        <row r="1882">
          <cell r="B1882">
            <v>79092</v>
          </cell>
          <cell r="C1882" t="str">
            <v>Skyline Prep High School</v>
          </cell>
          <cell r="D1882" t="str">
            <v xml:space="preserve">078914201   </v>
          </cell>
          <cell r="E1882">
            <v>79084</v>
          </cell>
          <cell r="F1882" t="str">
            <v>Skyline Schools, Inc.</v>
          </cell>
          <cell r="G1882" t="str">
            <v xml:space="preserve">078914000   </v>
          </cell>
          <cell r="H1882">
            <v>1999</v>
          </cell>
          <cell r="I1882" t="str">
            <v>Maricopa</v>
          </cell>
          <cell r="J1882" t="str">
            <v>Charter Facility</v>
          </cell>
          <cell r="K1882">
            <v>0.11643835616438356</v>
          </cell>
          <cell r="L1882">
            <v>6.7114093959731544E-2</v>
          </cell>
          <cell r="M1882">
            <v>9.1800000000000007E-2</v>
          </cell>
          <cell r="N1882">
            <v>0.19047619047619047</v>
          </cell>
          <cell r="O1882">
            <v>0.79</v>
          </cell>
          <cell r="P1882">
            <v>0.79</v>
          </cell>
          <cell r="Q1882">
            <v>0</v>
          </cell>
          <cell r="R1882">
            <v>0</v>
          </cell>
          <cell r="S1882">
            <v>9.1800000000000007E-2</v>
          </cell>
          <cell r="T1882">
            <v>0</v>
          </cell>
          <cell r="U1882">
            <v>0</v>
          </cell>
          <cell r="V1882">
            <v>9.1800000000000007E-2</v>
          </cell>
          <cell r="W1882">
            <v>0</v>
          </cell>
          <cell r="X1882">
            <v>0</v>
          </cell>
          <cell r="Y1882">
            <v>1</v>
          </cell>
          <cell r="Z1882">
            <v>0</v>
          </cell>
          <cell r="AA1882">
            <v>0</v>
          </cell>
          <cell r="AB1882">
            <v>134.41049999999987</v>
          </cell>
          <cell r="AC1882">
            <v>0</v>
          </cell>
        </row>
        <row r="1883">
          <cell r="B1883">
            <v>79612</v>
          </cell>
          <cell r="C1883" t="str">
            <v>Sonoran West Academy-CLOSED</v>
          </cell>
          <cell r="D1883" t="str">
            <v xml:space="preserve">078914202   </v>
          </cell>
          <cell r="E1883">
            <v>79084</v>
          </cell>
          <cell r="F1883" t="str">
            <v>Skyline Schools, Inc.</v>
          </cell>
          <cell r="G1883" t="str">
            <v xml:space="preserve">078914000   </v>
          </cell>
          <cell r="H1883">
            <v>1999</v>
          </cell>
          <cell r="I1883" t="str">
            <v>Maricopa</v>
          </cell>
          <cell r="J1883" t="str">
            <v>Charter Facility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 t="str">
            <v/>
          </cell>
          <cell r="T1883">
            <v>0</v>
          </cell>
          <cell r="U1883">
            <v>0</v>
          </cell>
          <cell r="V1883" t="str">
            <v/>
          </cell>
          <cell r="W1883">
            <v>0</v>
          </cell>
          <cell r="X1883">
            <v>0</v>
          </cell>
          <cell r="Y1883">
            <v>0</v>
          </cell>
          <cell r="Z1883">
            <v>0</v>
          </cell>
          <cell r="AA1883">
            <v>0</v>
          </cell>
          <cell r="AB1883">
            <v>0</v>
          </cell>
          <cell r="AC1883">
            <v>0</v>
          </cell>
        </row>
        <row r="1884">
          <cell r="B1884">
            <v>6141</v>
          </cell>
          <cell r="C1884" t="str">
            <v>Skyview School</v>
          </cell>
          <cell r="D1884" t="str">
            <v xml:space="preserve">138752101   </v>
          </cell>
          <cell r="E1884">
            <v>4496</v>
          </cell>
          <cell r="F1884" t="str">
            <v>Skyview School, Inc.</v>
          </cell>
          <cell r="G1884" t="str">
            <v xml:space="preserve">138752000   </v>
          </cell>
          <cell r="H1884">
            <v>1999</v>
          </cell>
          <cell r="I1884" t="str">
            <v>Yavapai</v>
          </cell>
          <cell r="J1884" t="str">
            <v>Charter Facility</v>
          </cell>
          <cell r="K1884">
            <v>0.66901408450704225</v>
          </cell>
          <cell r="L1884">
            <v>0.53846153846153844</v>
          </cell>
          <cell r="M1884">
            <v>0.60370000000000001</v>
          </cell>
          <cell r="N1884">
            <v>0.18777292576419213</v>
          </cell>
          <cell r="O1884">
            <v>0</v>
          </cell>
          <cell r="P1884">
            <v>0.18777292576419213</v>
          </cell>
          <cell r="Q1884">
            <v>0</v>
          </cell>
          <cell r="R1884">
            <v>0</v>
          </cell>
          <cell r="S1884" t="str">
            <v/>
          </cell>
          <cell r="T1884">
            <v>0</v>
          </cell>
          <cell r="U1884">
            <v>0</v>
          </cell>
          <cell r="V1884" t="str">
            <v/>
          </cell>
          <cell r="W1884">
            <v>0</v>
          </cell>
          <cell r="X1884">
            <v>0</v>
          </cell>
          <cell r="Y1884">
            <v>0</v>
          </cell>
          <cell r="Z1884">
            <v>0</v>
          </cell>
          <cell r="AA1884">
            <v>0</v>
          </cell>
          <cell r="AB1884">
            <v>210.38670000000002</v>
          </cell>
          <cell r="AC1884">
            <v>0</v>
          </cell>
        </row>
        <row r="1885">
          <cell r="B1885">
            <v>5619</v>
          </cell>
          <cell r="C1885" t="str">
            <v>Highland Primary School</v>
          </cell>
          <cell r="D1885" t="str">
            <v xml:space="preserve">090205006   </v>
          </cell>
          <cell r="E1885">
            <v>4391</v>
          </cell>
          <cell r="F1885" t="str">
            <v>Snowflake Unified District</v>
          </cell>
          <cell r="G1885" t="str">
            <v xml:space="preserve">090205000   </v>
          </cell>
          <cell r="H1885">
            <v>1027</v>
          </cell>
          <cell r="I1885" t="str">
            <v>Navajo</v>
          </cell>
          <cell r="J1885" t="str">
            <v>In A Unified School District</v>
          </cell>
          <cell r="K1885">
            <v>0.532258064516129</v>
          </cell>
          <cell r="L1885">
            <v>0.66935483870967738</v>
          </cell>
          <cell r="M1885">
            <v>0.6008</v>
          </cell>
          <cell r="N1885">
            <v>0</v>
          </cell>
          <cell r="O1885">
            <v>0.51</v>
          </cell>
          <cell r="P1885">
            <v>0.51</v>
          </cell>
          <cell r="Q1885">
            <v>0</v>
          </cell>
          <cell r="R1885">
            <v>0</v>
          </cell>
          <cell r="S1885" t="str">
            <v/>
          </cell>
          <cell r="T1885">
            <v>0</v>
          </cell>
          <cell r="U1885">
            <v>0</v>
          </cell>
          <cell r="V1885" t="str">
            <v/>
          </cell>
          <cell r="W1885">
            <v>0</v>
          </cell>
          <cell r="X1885">
            <v>0</v>
          </cell>
          <cell r="Y1885">
            <v>0</v>
          </cell>
          <cell r="Z1885">
            <v>0</v>
          </cell>
          <cell r="AA1885">
            <v>0</v>
          </cell>
          <cell r="AB1885">
            <v>375.35690000000045</v>
          </cell>
          <cell r="AC1885">
            <v>0</v>
          </cell>
        </row>
        <row r="1886">
          <cell r="B1886">
            <v>5618</v>
          </cell>
          <cell r="C1886" t="str">
            <v>Snowflake High School</v>
          </cell>
          <cell r="D1886" t="str">
            <v xml:space="preserve">090205005   </v>
          </cell>
          <cell r="E1886">
            <v>4391</v>
          </cell>
          <cell r="F1886" t="str">
            <v>Snowflake Unified District</v>
          </cell>
          <cell r="G1886" t="str">
            <v xml:space="preserve">090205000   </v>
          </cell>
          <cell r="H1886">
            <v>1027</v>
          </cell>
          <cell r="I1886" t="str">
            <v>Navajo</v>
          </cell>
          <cell r="J1886" t="str">
            <v>In A Unified School District</v>
          </cell>
          <cell r="K1886">
            <v>0.53264604810996563</v>
          </cell>
          <cell r="L1886">
            <v>0.48526522593320237</v>
          </cell>
          <cell r="M1886">
            <v>0.50900000000000001</v>
          </cell>
          <cell r="N1886">
            <v>0.4475703324808184</v>
          </cell>
          <cell r="O1886">
            <v>0.32</v>
          </cell>
          <cell r="P1886">
            <v>0.4475703324808184</v>
          </cell>
          <cell r="Q1886">
            <v>0</v>
          </cell>
          <cell r="R1886">
            <v>0</v>
          </cell>
          <cell r="S1886" t="str">
            <v/>
          </cell>
          <cell r="T1886">
            <v>0</v>
          </cell>
          <cell r="U1886">
            <v>0</v>
          </cell>
          <cell r="V1886" t="str">
            <v/>
          </cell>
          <cell r="W1886">
            <v>0</v>
          </cell>
          <cell r="X1886">
            <v>0</v>
          </cell>
          <cell r="Y1886">
            <v>0</v>
          </cell>
          <cell r="Z1886">
            <v>0</v>
          </cell>
          <cell r="AA1886">
            <v>0</v>
          </cell>
          <cell r="AB1886">
            <v>818.6579999999966</v>
          </cell>
          <cell r="AC1886">
            <v>0</v>
          </cell>
        </row>
        <row r="1887">
          <cell r="B1887">
            <v>5614</v>
          </cell>
          <cell r="C1887" t="str">
            <v>Snowflake Intermediate School</v>
          </cell>
          <cell r="D1887" t="str">
            <v xml:space="preserve">090205001   </v>
          </cell>
          <cell r="E1887">
            <v>4391</v>
          </cell>
          <cell r="F1887" t="str">
            <v>Snowflake Unified District</v>
          </cell>
          <cell r="G1887" t="str">
            <v xml:space="preserve">090205000   </v>
          </cell>
          <cell r="H1887">
            <v>1027</v>
          </cell>
          <cell r="I1887" t="str">
            <v>Navajo</v>
          </cell>
          <cell r="J1887" t="str">
            <v>In A Unified School District</v>
          </cell>
          <cell r="K1887">
            <v>0.53944020356234101</v>
          </cell>
          <cell r="L1887">
            <v>0.67594936708860764</v>
          </cell>
          <cell r="M1887">
            <v>0.60770000000000002</v>
          </cell>
          <cell r="N1887">
            <v>0</v>
          </cell>
          <cell r="O1887">
            <v>0.45</v>
          </cell>
          <cell r="P1887">
            <v>0.45</v>
          </cell>
          <cell r="Q1887">
            <v>0</v>
          </cell>
          <cell r="R1887">
            <v>0</v>
          </cell>
          <cell r="S1887" t="str">
            <v/>
          </cell>
          <cell r="T1887">
            <v>0</v>
          </cell>
          <cell r="U1887">
            <v>0</v>
          </cell>
          <cell r="V1887" t="str">
            <v/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394.47749999999957</v>
          </cell>
          <cell r="AC1887">
            <v>0</v>
          </cell>
        </row>
        <row r="1888">
          <cell r="B1888">
            <v>5616</v>
          </cell>
          <cell r="C1888" t="str">
            <v>Snowflake Junior High School</v>
          </cell>
          <cell r="D1888" t="str">
            <v xml:space="preserve">090205003   </v>
          </cell>
          <cell r="E1888">
            <v>4391</v>
          </cell>
          <cell r="F1888" t="str">
            <v>Snowflake Unified District</v>
          </cell>
          <cell r="G1888" t="str">
            <v xml:space="preserve">090205000   </v>
          </cell>
          <cell r="H1888">
            <v>1027</v>
          </cell>
          <cell r="I1888" t="str">
            <v>Navajo</v>
          </cell>
          <cell r="J1888" t="str">
            <v>In A Unified School District</v>
          </cell>
          <cell r="K1888">
            <v>0.52204176334106733</v>
          </cell>
          <cell r="L1888">
            <v>0.59743040685224835</v>
          </cell>
          <cell r="M1888">
            <v>0.55969999999999998</v>
          </cell>
          <cell r="N1888">
            <v>0.45555555555555555</v>
          </cell>
          <cell r="O1888">
            <v>0.45</v>
          </cell>
          <cell r="P1888">
            <v>0.45555555555555555</v>
          </cell>
          <cell r="Q1888">
            <v>0</v>
          </cell>
          <cell r="R1888">
            <v>0</v>
          </cell>
          <cell r="S1888" t="str">
            <v/>
          </cell>
          <cell r="T1888">
            <v>0</v>
          </cell>
          <cell r="U1888">
            <v>0</v>
          </cell>
          <cell r="V1888" t="str">
            <v/>
          </cell>
          <cell r="W1888">
            <v>0</v>
          </cell>
          <cell r="X1888">
            <v>0</v>
          </cell>
          <cell r="Y1888">
            <v>0</v>
          </cell>
          <cell r="Z1888">
            <v>0</v>
          </cell>
          <cell r="AA1888">
            <v>0</v>
          </cell>
          <cell r="AB1888">
            <v>409.08879999999988</v>
          </cell>
          <cell r="AC1888">
            <v>0</v>
          </cell>
        </row>
        <row r="1889">
          <cell r="B1889">
            <v>87577</v>
          </cell>
          <cell r="C1889" t="str">
            <v>Snowflake Preschool</v>
          </cell>
          <cell r="D1889" t="str">
            <v xml:space="preserve">090205007   </v>
          </cell>
          <cell r="E1889">
            <v>4391</v>
          </cell>
          <cell r="F1889" t="str">
            <v>Snowflake Unified District</v>
          </cell>
          <cell r="G1889" t="str">
            <v xml:space="preserve">090205000   </v>
          </cell>
          <cell r="H1889">
            <v>1027</v>
          </cell>
          <cell r="I1889" t="str">
            <v>Navajo</v>
          </cell>
          <cell r="J1889" t="str">
            <v>In A Unified School District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 t="str">
            <v/>
          </cell>
          <cell r="T1889">
            <v>0</v>
          </cell>
          <cell r="U1889">
            <v>0</v>
          </cell>
          <cell r="V1889" t="str">
            <v/>
          </cell>
          <cell r="W1889">
            <v>0</v>
          </cell>
          <cell r="X1889">
            <v>0</v>
          </cell>
          <cell r="Y1889">
            <v>0</v>
          </cell>
          <cell r="Z1889">
            <v>0</v>
          </cell>
          <cell r="AA1889">
            <v>0</v>
          </cell>
          <cell r="AB1889">
            <v>13.155500000000002</v>
          </cell>
          <cell r="AC1889">
            <v>0</v>
          </cell>
        </row>
        <row r="1890">
          <cell r="B1890">
            <v>5615</v>
          </cell>
          <cell r="C1890" t="str">
            <v>Taylor Elementary School</v>
          </cell>
          <cell r="D1890" t="str">
            <v xml:space="preserve">090205002   </v>
          </cell>
          <cell r="E1890">
            <v>4391</v>
          </cell>
          <cell r="F1890" t="str">
            <v>Snowflake Unified District</v>
          </cell>
          <cell r="G1890" t="str">
            <v xml:space="preserve">090205000   </v>
          </cell>
          <cell r="H1890">
            <v>1027</v>
          </cell>
          <cell r="I1890" t="str">
            <v>Navajo</v>
          </cell>
          <cell r="J1890" t="str">
            <v>In A Unified School District</v>
          </cell>
          <cell r="K1890">
            <v>0.62318840579710144</v>
          </cell>
          <cell r="L1890">
            <v>0.75362318840579712</v>
          </cell>
          <cell r="M1890">
            <v>0.68840000000000001</v>
          </cell>
          <cell r="N1890">
            <v>1.0948905109489052E-2</v>
          </cell>
          <cell r="O1890">
            <v>0.51</v>
          </cell>
          <cell r="P1890">
            <v>0.51</v>
          </cell>
          <cell r="Q1890">
            <v>225</v>
          </cell>
          <cell r="R1890">
            <v>58058.15</v>
          </cell>
          <cell r="S1890" t="str">
            <v/>
          </cell>
          <cell r="T1890">
            <v>0</v>
          </cell>
          <cell r="U1890">
            <v>0</v>
          </cell>
          <cell r="V1890" t="str">
            <v/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258.03620000000097</v>
          </cell>
          <cell r="AC1890">
            <v>58058.15</v>
          </cell>
          <cell r="AD1890">
            <v>34834.89</v>
          </cell>
        </row>
        <row r="1891">
          <cell r="B1891">
            <v>5617</v>
          </cell>
          <cell r="C1891" t="str">
            <v>Taylor Intermediate School</v>
          </cell>
          <cell r="D1891" t="str">
            <v xml:space="preserve">090205004   </v>
          </cell>
          <cell r="E1891">
            <v>4391</v>
          </cell>
          <cell r="F1891" t="str">
            <v>Snowflake Unified District</v>
          </cell>
          <cell r="G1891" t="str">
            <v xml:space="preserve">090205000   </v>
          </cell>
          <cell r="H1891">
            <v>1027</v>
          </cell>
          <cell r="I1891" t="str">
            <v>Navajo</v>
          </cell>
          <cell r="J1891" t="str">
            <v>In A Unified School District</v>
          </cell>
          <cell r="K1891">
            <v>0.5</v>
          </cell>
          <cell r="L1891">
            <v>0.67980295566502458</v>
          </cell>
          <cell r="M1891">
            <v>0.58989999999999998</v>
          </cell>
          <cell r="N1891">
            <v>5.0251256281407036E-3</v>
          </cell>
          <cell r="O1891">
            <v>0.51</v>
          </cell>
          <cell r="P1891">
            <v>0.51</v>
          </cell>
          <cell r="Q1891">
            <v>0</v>
          </cell>
          <cell r="R1891">
            <v>0</v>
          </cell>
          <cell r="S1891" t="str">
            <v/>
          </cell>
          <cell r="T1891">
            <v>0</v>
          </cell>
          <cell r="U1891">
            <v>0</v>
          </cell>
          <cell r="V1891" t="str">
            <v/>
          </cell>
          <cell r="W1891">
            <v>0</v>
          </cell>
          <cell r="X1891">
            <v>0</v>
          </cell>
          <cell r="Y1891">
            <v>0</v>
          </cell>
          <cell r="Z1891">
            <v>0</v>
          </cell>
          <cell r="AA1891">
            <v>0</v>
          </cell>
          <cell r="AB1891">
            <v>218.8595999999996</v>
          </cell>
          <cell r="AC1891">
            <v>0</v>
          </cell>
        </row>
        <row r="1892">
          <cell r="B1892">
            <v>4894</v>
          </cell>
          <cell r="C1892" t="str">
            <v>Solomon Elementary School</v>
          </cell>
          <cell r="D1892" t="str">
            <v xml:space="preserve">050305101   </v>
          </cell>
          <cell r="E1892">
            <v>4222</v>
          </cell>
          <cell r="F1892" t="str">
            <v>Solomon Elementary District</v>
          </cell>
          <cell r="G1892" t="str">
            <v xml:space="preserve">050305000   </v>
          </cell>
          <cell r="H1892">
            <v>1030</v>
          </cell>
          <cell r="I1892" t="str">
            <v>Graham</v>
          </cell>
          <cell r="J1892" t="str">
            <v>In An Elementary Not In High School District</v>
          </cell>
          <cell r="K1892">
            <v>0.45669291338582679</v>
          </cell>
          <cell r="L1892">
            <v>0.44881889763779526</v>
          </cell>
          <cell r="M1892">
            <v>0.45279999999999998</v>
          </cell>
          <cell r="N1892">
            <v>0.34158415841584161</v>
          </cell>
          <cell r="O1892">
            <v>0.61</v>
          </cell>
          <cell r="P1892">
            <v>0.61</v>
          </cell>
          <cell r="Q1892">
            <v>0</v>
          </cell>
          <cell r="R1892">
            <v>0</v>
          </cell>
          <cell r="S1892">
            <v>0.45279999999999998</v>
          </cell>
          <cell r="T1892">
            <v>400</v>
          </cell>
          <cell r="U1892">
            <v>72409.56</v>
          </cell>
          <cell r="V1892">
            <v>0.45279999999999998</v>
          </cell>
          <cell r="W1892">
            <v>0</v>
          </cell>
          <cell r="X1892">
            <v>0</v>
          </cell>
          <cell r="Y1892">
            <v>0</v>
          </cell>
          <cell r="Z1892">
            <v>0</v>
          </cell>
          <cell r="AA1892">
            <v>0</v>
          </cell>
          <cell r="AB1892">
            <v>181.02390000000031</v>
          </cell>
          <cell r="AC1892">
            <v>72409.56</v>
          </cell>
          <cell r="AD1892">
            <v>43445.74</v>
          </cell>
        </row>
        <row r="1893">
          <cell r="B1893">
            <v>6166</v>
          </cell>
          <cell r="C1893" t="str">
            <v>Desert Sonora Elementary School</v>
          </cell>
          <cell r="D1893" t="str">
            <v xml:space="preserve">140411103   </v>
          </cell>
          <cell r="E1893">
            <v>4500</v>
          </cell>
          <cell r="F1893" t="str">
            <v>Somerton Elementary District</v>
          </cell>
          <cell r="G1893" t="str">
            <v xml:space="preserve">140411000   </v>
          </cell>
          <cell r="H1893">
            <v>1031</v>
          </cell>
          <cell r="I1893" t="str">
            <v>Yuma</v>
          </cell>
          <cell r="J1893" t="str">
            <v>In An Elementary In High School District</v>
          </cell>
          <cell r="K1893">
            <v>0.32178217821782179</v>
          </cell>
          <cell r="L1893">
            <v>0.54455445544554459</v>
          </cell>
          <cell r="M1893">
            <v>0.43319999999999997</v>
          </cell>
          <cell r="N1893">
            <v>0</v>
          </cell>
          <cell r="O1893">
            <v>0.88</v>
          </cell>
          <cell r="P1893">
            <v>0.88</v>
          </cell>
          <cell r="Q1893">
            <v>0</v>
          </cell>
          <cell r="R1893">
            <v>0</v>
          </cell>
          <cell r="S1893">
            <v>0.43319999999999997</v>
          </cell>
          <cell r="T1893">
            <v>400</v>
          </cell>
          <cell r="U1893">
            <v>177515.76</v>
          </cell>
          <cell r="V1893">
            <v>0.43319999999999997</v>
          </cell>
          <cell r="W1893">
            <v>0</v>
          </cell>
          <cell r="X1893">
            <v>0</v>
          </cell>
          <cell r="Y1893">
            <v>0</v>
          </cell>
          <cell r="Z1893">
            <v>0</v>
          </cell>
          <cell r="AA1893">
            <v>0</v>
          </cell>
          <cell r="AB1893">
            <v>443.7893999999992</v>
          </cell>
          <cell r="AC1893">
            <v>177515.76</v>
          </cell>
          <cell r="AD1893">
            <v>106509.46</v>
          </cell>
        </row>
        <row r="1894">
          <cell r="B1894">
            <v>6165</v>
          </cell>
          <cell r="C1894" t="str">
            <v>Orange Grove Elementary School</v>
          </cell>
          <cell r="D1894" t="str">
            <v xml:space="preserve">140411102   </v>
          </cell>
          <cell r="E1894">
            <v>4500</v>
          </cell>
          <cell r="F1894" t="str">
            <v>Somerton Elementary District</v>
          </cell>
          <cell r="G1894" t="str">
            <v xml:space="preserve">140411000   </v>
          </cell>
          <cell r="H1894">
            <v>1031</v>
          </cell>
          <cell r="I1894" t="str">
            <v>Yuma</v>
          </cell>
          <cell r="J1894" t="str">
            <v>In An Elementary In High School District</v>
          </cell>
          <cell r="K1894">
            <v>0.33862433862433861</v>
          </cell>
          <cell r="L1894">
            <v>0.3968253968253968</v>
          </cell>
          <cell r="M1894">
            <v>0.36770000000000003</v>
          </cell>
          <cell r="N1894">
            <v>0</v>
          </cell>
          <cell r="O1894">
            <v>0.89</v>
          </cell>
          <cell r="P1894">
            <v>0.89</v>
          </cell>
          <cell r="Q1894">
            <v>0</v>
          </cell>
          <cell r="R1894">
            <v>0</v>
          </cell>
          <cell r="S1894">
            <v>0.36770000000000003</v>
          </cell>
          <cell r="T1894">
            <v>0</v>
          </cell>
          <cell r="U1894">
            <v>0</v>
          </cell>
          <cell r="V1894">
            <v>0.36770000000000003</v>
          </cell>
          <cell r="W1894">
            <v>225</v>
          </cell>
          <cell r="X1894">
            <v>95565.33</v>
          </cell>
          <cell r="Y1894">
            <v>0</v>
          </cell>
          <cell r="Z1894">
            <v>0</v>
          </cell>
          <cell r="AA1894">
            <v>0</v>
          </cell>
          <cell r="AB1894">
            <v>424.73479999999921</v>
          </cell>
          <cell r="AC1894">
            <v>95565.33</v>
          </cell>
          <cell r="AD1894">
            <v>57339.199999999997</v>
          </cell>
        </row>
        <row r="1895">
          <cell r="B1895">
            <v>89643</v>
          </cell>
          <cell r="C1895" t="str">
            <v>PPEP Youth Build</v>
          </cell>
          <cell r="D1895" t="str">
            <v xml:space="preserve">140411106   </v>
          </cell>
          <cell r="E1895">
            <v>4500</v>
          </cell>
          <cell r="F1895" t="str">
            <v>Somerton Elementary District</v>
          </cell>
          <cell r="G1895" t="str">
            <v xml:space="preserve">140411000   </v>
          </cell>
          <cell r="H1895">
            <v>1031</v>
          </cell>
          <cell r="I1895" t="str">
            <v>Yuma</v>
          </cell>
          <cell r="J1895" t="str">
            <v>In An Elementary In High School District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 t="str">
            <v/>
          </cell>
          <cell r="T1895">
            <v>0</v>
          </cell>
          <cell r="U1895">
            <v>0</v>
          </cell>
          <cell r="V1895" t="str">
            <v/>
          </cell>
          <cell r="W1895">
            <v>0</v>
          </cell>
          <cell r="X1895">
            <v>0</v>
          </cell>
          <cell r="Y1895">
            <v>0</v>
          </cell>
          <cell r="Z1895">
            <v>0</v>
          </cell>
          <cell r="AA1895">
            <v>0</v>
          </cell>
          <cell r="AB1895">
            <v>0</v>
          </cell>
          <cell r="AC1895">
            <v>0</v>
          </cell>
        </row>
        <row r="1896">
          <cell r="B1896">
            <v>6164</v>
          </cell>
          <cell r="C1896" t="str">
            <v>Somerton Middle School</v>
          </cell>
          <cell r="D1896" t="str">
            <v xml:space="preserve">140411101   </v>
          </cell>
          <cell r="E1896">
            <v>4500</v>
          </cell>
          <cell r="F1896" t="str">
            <v>Somerton Elementary District</v>
          </cell>
          <cell r="G1896" t="str">
            <v xml:space="preserve">140411000   </v>
          </cell>
          <cell r="H1896">
            <v>1031</v>
          </cell>
          <cell r="I1896" t="str">
            <v>Yuma</v>
          </cell>
          <cell r="J1896" t="str">
            <v>In An Elementary In High School District</v>
          </cell>
          <cell r="K1896">
            <v>0.26060606060606062</v>
          </cell>
          <cell r="L1896">
            <v>0.33400200601805419</v>
          </cell>
          <cell r="M1896">
            <v>0.29730000000000001</v>
          </cell>
          <cell r="N1896">
            <v>0</v>
          </cell>
          <cell r="O1896">
            <v>0.87</v>
          </cell>
          <cell r="P1896">
            <v>0.87</v>
          </cell>
          <cell r="Q1896">
            <v>0</v>
          </cell>
          <cell r="R1896">
            <v>0</v>
          </cell>
          <cell r="S1896">
            <v>0.29730000000000001</v>
          </cell>
          <cell r="T1896">
            <v>0</v>
          </cell>
          <cell r="U1896">
            <v>0</v>
          </cell>
          <cell r="V1896">
            <v>0.29730000000000001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674.29019999999934</v>
          </cell>
          <cell r="AC1896">
            <v>0</v>
          </cell>
        </row>
        <row r="1897">
          <cell r="B1897">
            <v>6167</v>
          </cell>
          <cell r="C1897" t="str">
            <v>Tierra Del Sol Elementary School</v>
          </cell>
          <cell r="D1897" t="str">
            <v xml:space="preserve">140411104   </v>
          </cell>
          <cell r="E1897">
            <v>4500</v>
          </cell>
          <cell r="F1897" t="str">
            <v>Somerton Elementary District</v>
          </cell>
          <cell r="G1897" t="str">
            <v xml:space="preserve">140411000   </v>
          </cell>
          <cell r="H1897">
            <v>1031</v>
          </cell>
          <cell r="I1897" t="str">
            <v>Yuma</v>
          </cell>
          <cell r="J1897" t="str">
            <v>In An Elementary In High School District</v>
          </cell>
          <cell r="K1897">
            <v>0.41878172588832485</v>
          </cell>
          <cell r="L1897">
            <v>0.51898734177215189</v>
          </cell>
          <cell r="M1897">
            <v>0.46889999999999998</v>
          </cell>
          <cell r="N1897">
            <v>0</v>
          </cell>
          <cell r="O1897">
            <v>0.82</v>
          </cell>
          <cell r="P1897">
            <v>0.82</v>
          </cell>
          <cell r="Q1897">
            <v>0</v>
          </cell>
          <cell r="R1897">
            <v>0</v>
          </cell>
          <cell r="S1897">
            <v>0.46889999999999998</v>
          </cell>
          <cell r="T1897">
            <v>400</v>
          </cell>
          <cell r="U1897">
            <v>323911.48</v>
          </cell>
          <cell r="V1897">
            <v>0.46889999999999998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809.77869999999973</v>
          </cell>
          <cell r="AC1897">
            <v>323911.48</v>
          </cell>
          <cell r="AD1897">
            <v>194346.89</v>
          </cell>
        </row>
        <row r="1898">
          <cell r="B1898">
            <v>87330</v>
          </cell>
          <cell r="C1898" t="str">
            <v>Valle Del Encanto Learning Center</v>
          </cell>
          <cell r="D1898" t="str">
            <v xml:space="preserve">140411105   </v>
          </cell>
          <cell r="E1898">
            <v>4500</v>
          </cell>
          <cell r="F1898" t="str">
            <v>Somerton Elementary District</v>
          </cell>
          <cell r="G1898" t="str">
            <v xml:space="preserve">140411000   </v>
          </cell>
          <cell r="H1898">
            <v>1031</v>
          </cell>
          <cell r="I1898" t="str">
            <v>Yuma</v>
          </cell>
          <cell r="J1898" t="str">
            <v>In An Elementary In High School District</v>
          </cell>
          <cell r="K1898">
            <v>0.23584905660377359</v>
          </cell>
          <cell r="L1898">
            <v>0.42452830188679247</v>
          </cell>
          <cell r="M1898">
            <v>0.33019999999999999</v>
          </cell>
          <cell r="N1898">
            <v>0</v>
          </cell>
          <cell r="O1898">
            <v>0.9</v>
          </cell>
          <cell r="P1898">
            <v>0.9</v>
          </cell>
          <cell r="Q1898">
            <v>0</v>
          </cell>
          <cell r="R1898">
            <v>0</v>
          </cell>
          <cell r="S1898">
            <v>0.33019999999999999</v>
          </cell>
          <cell r="T1898">
            <v>0</v>
          </cell>
          <cell r="U1898">
            <v>0</v>
          </cell>
          <cell r="V1898">
            <v>0.33019999999999999</v>
          </cell>
          <cell r="W1898">
            <v>0</v>
          </cell>
          <cell r="X1898">
            <v>0</v>
          </cell>
          <cell r="Y1898">
            <v>0</v>
          </cell>
          <cell r="Z1898">
            <v>0</v>
          </cell>
          <cell r="AA1898">
            <v>0</v>
          </cell>
          <cell r="AB1898">
            <v>447.6483999999993</v>
          </cell>
          <cell r="AC1898">
            <v>0</v>
          </cell>
        </row>
        <row r="1899">
          <cell r="B1899">
            <v>89644</v>
          </cell>
          <cell r="C1899" t="str">
            <v>Western Arizona Council Of Governments (WACOG) Headstart</v>
          </cell>
          <cell r="D1899" t="str">
            <v xml:space="preserve">140411107   </v>
          </cell>
          <cell r="E1899">
            <v>4500</v>
          </cell>
          <cell r="F1899" t="str">
            <v>Somerton Elementary District</v>
          </cell>
          <cell r="G1899" t="str">
            <v xml:space="preserve">140411000   </v>
          </cell>
          <cell r="H1899">
            <v>1031</v>
          </cell>
          <cell r="I1899" t="str">
            <v>Yuma</v>
          </cell>
          <cell r="J1899" t="str">
            <v>Head Start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 t="str">
            <v/>
          </cell>
          <cell r="T1899">
            <v>0</v>
          </cell>
          <cell r="U1899">
            <v>0</v>
          </cell>
          <cell r="V1899" t="str">
            <v/>
          </cell>
          <cell r="W1899">
            <v>0</v>
          </cell>
          <cell r="X1899">
            <v>0</v>
          </cell>
          <cell r="Y1899">
            <v>0</v>
          </cell>
          <cell r="Z1899">
            <v>0</v>
          </cell>
          <cell r="AA1899">
            <v>0</v>
          </cell>
          <cell r="AB1899">
            <v>0</v>
          </cell>
          <cell r="AC1899">
            <v>0</v>
          </cell>
        </row>
        <row r="1900">
          <cell r="B1900">
            <v>91946</v>
          </cell>
          <cell r="C1900" t="str">
            <v>Yuma County Housing Department</v>
          </cell>
          <cell r="D1900" t="str">
            <v xml:space="preserve">149011005   </v>
          </cell>
          <cell r="E1900">
            <v>4500</v>
          </cell>
          <cell r="F1900" t="str">
            <v>Somerton Elementary District</v>
          </cell>
          <cell r="G1900" t="str">
            <v xml:space="preserve">140411000   </v>
          </cell>
          <cell r="H1900">
            <v>1031</v>
          </cell>
          <cell r="I1900" t="str">
            <v>Yuma</v>
          </cell>
          <cell r="J1900" t="str">
            <v>Food Program At a Community Facility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 t="str">
            <v/>
          </cell>
          <cell r="T1900">
            <v>0</v>
          </cell>
          <cell r="U1900">
            <v>0</v>
          </cell>
          <cell r="V1900" t="str">
            <v/>
          </cell>
          <cell r="W1900">
            <v>0</v>
          </cell>
          <cell r="X1900">
            <v>0</v>
          </cell>
          <cell r="Y1900">
            <v>0</v>
          </cell>
          <cell r="Z1900">
            <v>0</v>
          </cell>
          <cell r="AA1900">
            <v>0</v>
          </cell>
          <cell r="AB1900">
            <v>0</v>
          </cell>
          <cell r="AC1900">
            <v>0</v>
          </cell>
        </row>
        <row r="1901">
          <cell r="B1901">
            <v>5970</v>
          </cell>
          <cell r="C1901" t="str">
            <v>Elgin Elementary School</v>
          </cell>
          <cell r="D1901" t="str">
            <v xml:space="preserve">120425101   </v>
          </cell>
          <cell r="E1901">
            <v>4461</v>
          </cell>
          <cell r="F1901" t="str">
            <v>Sonoita Elementary District</v>
          </cell>
          <cell r="G1901" t="str">
            <v xml:space="preserve">120425000   </v>
          </cell>
          <cell r="H1901">
            <v>1031</v>
          </cell>
          <cell r="I1901" t="str">
            <v>Santa Cruz</v>
          </cell>
          <cell r="J1901" t="str">
            <v>In An Elementary In High School District</v>
          </cell>
          <cell r="K1901">
            <v>0.53333333333333333</v>
          </cell>
          <cell r="L1901">
            <v>0.42391304347826086</v>
          </cell>
          <cell r="M1901">
            <v>0.47860000000000003</v>
          </cell>
          <cell r="N1901">
            <v>0.19469026548672566</v>
          </cell>
          <cell r="O1901">
            <v>0.34</v>
          </cell>
          <cell r="P1901">
            <v>0.34</v>
          </cell>
          <cell r="Q1901">
            <v>0</v>
          </cell>
          <cell r="R1901">
            <v>0</v>
          </cell>
          <cell r="S1901" t="str">
            <v/>
          </cell>
          <cell r="T1901">
            <v>0</v>
          </cell>
          <cell r="U1901">
            <v>0</v>
          </cell>
          <cell r="V1901" t="str">
            <v/>
          </cell>
          <cell r="W1901">
            <v>0</v>
          </cell>
          <cell r="X1901">
            <v>0</v>
          </cell>
          <cell r="Y1901">
            <v>0</v>
          </cell>
          <cell r="Z1901">
            <v>0</v>
          </cell>
          <cell r="AA1901">
            <v>0</v>
          </cell>
          <cell r="AB1901">
            <v>122.27330000000002</v>
          </cell>
          <cell r="AC1901">
            <v>0</v>
          </cell>
        </row>
        <row r="1902">
          <cell r="B1902">
            <v>78869</v>
          </cell>
          <cell r="C1902" t="str">
            <v>Sonoran Desert School</v>
          </cell>
          <cell r="D1902" t="str">
            <v xml:space="preserve">078786201   </v>
          </cell>
          <cell r="E1902">
            <v>78868</v>
          </cell>
          <cell r="F1902" t="str">
            <v>Sonoran Desert School</v>
          </cell>
          <cell r="G1902" t="str">
            <v xml:space="preserve">078786000   </v>
          </cell>
          <cell r="H1902">
            <v>1999</v>
          </cell>
          <cell r="I1902" t="str">
            <v>Maricopa</v>
          </cell>
          <cell r="J1902" t="str">
            <v>Charter Facility</v>
          </cell>
          <cell r="K1902">
            <v>0.2</v>
          </cell>
          <cell r="L1902">
            <v>0.1111111111111111</v>
          </cell>
          <cell r="M1902">
            <v>0.15559999999999999</v>
          </cell>
          <cell r="N1902">
            <v>6.6666666666666666E-2</v>
          </cell>
          <cell r="O1902">
            <v>0</v>
          </cell>
          <cell r="P1902">
            <v>6.6666666666666666E-2</v>
          </cell>
          <cell r="Q1902">
            <v>0</v>
          </cell>
          <cell r="R1902">
            <v>0</v>
          </cell>
          <cell r="S1902" t="str">
            <v/>
          </cell>
          <cell r="T1902">
            <v>0</v>
          </cell>
          <cell r="U1902">
            <v>0</v>
          </cell>
          <cell r="V1902" t="str">
            <v/>
          </cell>
          <cell r="W1902">
            <v>0</v>
          </cell>
          <cell r="X1902">
            <v>0</v>
          </cell>
          <cell r="Y1902">
            <v>0</v>
          </cell>
          <cell r="Z1902">
            <v>0</v>
          </cell>
          <cell r="AA1902">
            <v>0</v>
          </cell>
          <cell r="AB1902">
            <v>0</v>
          </cell>
          <cell r="AC1902">
            <v>0</v>
          </cell>
        </row>
        <row r="1903">
          <cell r="B1903">
            <v>91109</v>
          </cell>
          <cell r="C1903" t="str">
            <v>South Phoenix Prep and Arts Academy</v>
          </cell>
          <cell r="D1903" t="str">
            <v xml:space="preserve">078599301   </v>
          </cell>
          <cell r="E1903">
            <v>91108</v>
          </cell>
          <cell r="F1903" t="str">
            <v>South Phoenix Academy Inc.</v>
          </cell>
          <cell r="G1903" t="str">
            <v xml:space="preserve">078599000   </v>
          </cell>
          <cell r="H1903">
            <v>1999</v>
          </cell>
          <cell r="I1903" t="str">
            <v>Maricopa</v>
          </cell>
          <cell r="J1903" t="str">
            <v>Charter Facility</v>
          </cell>
          <cell r="K1903">
            <v>0.22105263157894736</v>
          </cell>
          <cell r="L1903">
            <v>0.32291666666666669</v>
          </cell>
          <cell r="M1903">
            <v>0.27200000000000002</v>
          </cell>
          <cell r="N1903">
            <v>0.23297491039426524</v>
          </cell>
          <cell r="O1903">
            <v>0.78</v>
          </cell>
          <cell r="P1903">
            <v>0.78</v>
          </cell>
          <cell r="Q1903">
            <v>0</v>
          </cell>
          <cell r="R1903">
            <v>0</v>
          </cell>
          <cell r="S1903">
            <v>0.27200000000000002</v>
          </cell>
          <cell r="T1903">
            <v>0</v>
          </cell>
          <cell r="U1903">
            <v>0</v>
          </cell>
          <cell r="V1903">
            <v>0.27200000000000002</v>
          </cell>
          <cell r="W1903">
            <v>0</v>
          </cell>
          <cell r="X1903">
            <v>0</v>
          </cell>
          <cell r="Y1903">
            <v>1</v>
          </cell>
          <cell r="Z1903">
            <v>0</v>
          </cell>
          <cell r="AA1903">
            <v>0</v>
          </cell>
          <cell r="AB1903">
            <v>281.07860000000068</v>
          </cell>
          <cell r="AC1903">
            <v>0</v>
          </cell>
        </row>
        <row r="1904">
          <cell r="B1904">
            <v>91122</v>
          </cell>
          <cell r="C1904" t="str">
            <v>South Valley Prep and Arts School</v>
          </cell>
          <cell r="D1904" t="str">
            <v xml:space="preserve">078578301   </v>
          </cell>
          <cell r="E1904">
            <v>90540</v>
          </cell>
          <cell r="F1904" t="str">
            <v>South Valley Academy, Inc.</v>
          </cell>
          <cell r="G1904" t="str">
            <v xml:space="preserve">078578000   </v>
          </cell>
          <cell r="H1904">
            <v>1999</v>
          </cell>
          <cell r="I1904" t="str">
            <v>Maricopa</v>
          </cell>
          <cell r="J1904" t="str">
            <v>Charter Facility</v>
          </cell>
          <cell r="K1904">
            <v>0.21052631578947367</v>
          </cell>
          <cell r="L1904">
            <v>9.004739336492891E-2</v>
          </cell>
          <cell r="M1904">
            <v>0.15029999999999999</v>
          </cell>
          <cell r="N1904">
            <v>0.28820960698689957</v>
          </cell>
          <cell r="O1904">
            <v>0.77</v>
          </cell>
          <cell r="P1904">
            <v>0.77</v>
          </cell>
          <cell r="Q1904">
            <v>0</v>
          </cell>
          <cell r="R1904">
            <v>0</v>
          </cell>
          <cell r="S1904">
            <v>0.15029999999999999</v>
          </cell>
          <cell r="T1904">
            <v>0</v>
          </cell>
          <cell r="U1904">
            <v>0</v>
          </cell>
          <cell r="V1904">
            <v>0.15029999999999999</v>
          </cell>
          <cell r="W1904">
            <v>0</v>
          </cell>
          <cell r="X1904">
            <v>0</v>
          </cell>
          <cell r="Y1904">
            <v>1</v>
          </cell>
          <cell r="Z1904">
            <v>0</v>
          </cell>
          <cell r="AA1904">
            <v>0</v>
          </cell>
          <cell r="AB1904">
            <v>230.82440000000037</v>
          </cell>
          <cell r="AC1904">
            <v>0</v>
          </cell>
        </row>
        <row r="1905">
          <cell r="B1905">
            <v>92518</v>
          </cell>
          <cell r="C1905" t="str">
            <v>SACA Online</v>
          </cell>
          <cell r="D1905" t="str">
            <v xml:space="preserve">108772202   </v>
          </cell>
          <cell r="E1905">
            <v>79000</v>
          </cell>
          <cell r="F1905" t="str">
            <v>Southern Arizona Community Academy, Inc.</v>
          </cell>
          <cell r="G1905" t="str">
            <v xml:space="preserve">108772000   </v>
          </cell>
          <cell r="H1905">
            <v>1999</v>
          </cell>
          <cell r="I1905" t="str">
            <v>Pima</v>
          </cell>
          <cell r="J1905" t="str">
            <v>Charter Facility</v>
          </cell>
          <cell r="K1905">
            <v>0.5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 t="str">
            <v/>
          </cell>
          <cell r="T1905">
            <v>0</v>
          </cell>
          <cell r="U1905">
            <v>0</v>
          </cell>
          <cell r="V1905" t="str">
            <v/>
          </cell>
          <cell r="W1905">
            <v>0</v>
          </cell>
          <cell r="X1905">
            <v>0</v>
          </cell>
          <cell r="Y1905">
            <v>0</v>
          </cell>
          <cell r="Z1905">
            <v>0</v>
          </cell>
          <cell r="AA1905">
            <v>0</v>
          </cell>
          <cell r="AB1905">
            <v>10.733000000000001</v>
          </cell>
          <cell r="AC1905">
            <v>0</v>
          </cell>
        </row>
        <row r="1906">
          <cell r="B1906">
            <v>79028</v>
          </cell>
          <cell r="C1906" t="str">
            <v>Southern Arizona Community Academy</v>
          </cell>
          <cell r="D1906" t="str">
            <v xml:space="preserve">108772201   </v>
          </cell>
          <cell r="E1906">
            <v>79000</v>
          </cell>
          <cell r="F1906" t="str">
            <v>Southern Arizona Community Academy, Inc.</v>
          </cell>
          <cell r="G1906" t="str">
            <v xml:space="preserve">108772000   </v>
          </cell>
          <cell r="H1906">
            <v>1999</v>
          </cell>
          <cell r="I1906" t="str">
            <v>Pima</v>
          </cell>
          <cell r="J1906" t="str">
            <v>Charter Facility</v>
          </cell>
          <cell r="K1906">
            <v>0.16129032258064516</v>
          </cell>
          <cell r="L1906">
            <v>0.30952380952380953</v>
          </cell>
          <cell r="M1906">
            <v>0.2354</v>
          </cell>
          <cell r="N1906">
            <v>0</v>
          </cell>
          <cell r="O1906">
            <v>0.84</v>
          </cell>
          <cell r="P1906">
            <v>0.84</v>
          </cell>
          <cell r="Q1906">
            <v>0</v>
          </cell>
          <cell r="R1906">
            <v>0</v>
          </cell>
          <cell r="S1906">
            <v>0.2354</v>
          </cell>
          <cell r="T1906">
            <v>0</v>
          </cell>
          <cell r="U1906">
            <v>0</v>
          </cell>
          <cell r="V1906">
            <v>0.2354</v>
          </cell>
          <cell r="W1906">
            <v>0</v>
          </cell>
          <cell r="X1906">
            <v>0</v>
          </cell>
          <cell r="Y1906">
            <v>1</v>
          </cell>
          <cell r="Z1906">
            <v>0</v>
          </cell>
          <cell r="AA1906">
            <v>0</v>
          </cell>
          <cell r="AB1906">
            <v>133.41340000000025</v>
          </cell>
          <cell r="AC1906">
            <v>0</v>
          </cell>
        </row>
        <row r="1907">
          <cell r="B1907">
            <v>79091</v>
          </cell>
          <cell r="C1907" t="str">
            <v>Southgate Academy</v>
          </cell>
          <cell r="D1907" t="str">
            <v xml:space="preserve">108779101   </v>
          </cell>
          <cell r="E1907">
            <v>79085</v>
          </cell>
          <cell r="F1907" t="str">
            <v>Southgate Academy, Inc.</v>
          </cell>
          <cell r="G1907" t="str">
            <v xml:space="preserve">108779000   </v>
          </cell>
          <cell r="H1907">
            <v>1999</v>
          </cell>
          <cell r="I1907" t="str">
            <v>Pima</v>
          </cell>
          <cell r="J1907" t="str">
            <v>Charter Facility</v>
          </cell>
          <cell r="K1907">
            <v>9.004739336492891E-2</v>
          </cell>
          <cell r="L1907">
            <v>4.8837209302325581E-2</v>
          </cell>
          <cell r="M1907">
            <v>6.9400000000000003E-2</v>
          </cell>
          <cell r="N1907">
            <v>0.27879799666110183</v>
          </cell>
          <cell r="O1907">
            <v>0.92</v>
          </cell>
          <cell r="P1907">
            <v>0.92</v>
          </cell>
          <cell r="Q1907">
            <v>0</v>
          </cell>
          <cell r="R1907">
            <v>0</v>
          </cell>
          <cell r="S1907">
            <v>6.9400000000000003E-2</v>
          </cell>
          <cell r="T1907">
            <v>0</v>
          </cell>
          <cell r="U1907">
            <v>0</v>
          </cell>
          <cell r="V1907">
            <v>6.9400000000000003E-2</v>
          </cell>
          <cell r="W1907">
            <v>0</v>
          </cell>
          <cell r="X1907">
            <v>0</v>
          </cell>
          <cell r="Y1907">
            <v>1</v>
          </cell>
          <cell r="Z1907">
            <v>0</v>
          </cell>
          <cell r="AA1907">
            <v>0</v>
          </cell>
          <cell r="AB1907">
            <v>272.80240000000066</v>
          </cell>
          <cell r="AC1907">
            <v>0</v>
          </cell>
        </row>
        <row r="1908">
          <cell r="B1908">
            <v>92044</v>
          </cell>
          <cell r="C1908" t="str">
            <v>Southwest Leadership Academy</v>
          </cell>
          <cell r="D1908" t="str">
            <v xml:space="preserve">078228001   </v>
          </cell>
          <cell r="E1908">
            <v>92043</v>
          </cell>
          <cell r="F1908" t="str">
            <v>Southwest Leadership Academy</v>
          </cell>
          <cell r="G1908" t="str">
            <v xml:space="preserve">078228000   </v>
          </cell>
          <cell r="H1908">
            <v>1999</v>
          </cell>
          <cell r="I1908" t="str">
            <v>Maricopa</v>
          </cell>
          <cell r="J1908" t="str">
            <v>Charter Facility</v>
          </cell>
          <cell r="K1908">
            <v>2.8571428571428571E-2</v>
          </cell>
          <cell r="L1908">
            <v>4.4444444444444446E-2</v>
          </cell>
          <cell r="M1908">
            <v>3.6499999999999998E-2</v>
          </cell>
          <cell r="N1908">
            <v>0</v>
          </cell>
          <cell r="O1908">
            <v>0.68</v>
          </cell>
          <cell r="P1908">
            <v>0.68</v>
          </cell>
          <cell r="Q1908">
            <v>0</v>
          </cell>
          <cell r="R1908">
            <v>0</v>
          </cell>
          <cell r="S1908">
            <v>3.6499999999999998E-2</v>
          </cell>
          <cell r="T1908">
            <v>0</v>
          </cell>
          <cell r="U1908">
            <v>0</v>
          </cell>
          <cell r="V1908">
            <v>3.6499999999999998E-2</v>
          </cell>
          <cell r="W1908">
            <v>0</v>
          </cell>
          <cell r="X1908">
            <v>0</v>
          </cell>
          <cell r="Y1908">
            <v>1</v>
          </cell>
          <cell r="Z1908">
            <v>0</v>
          </cell>
          <cell r="AA1908">
            <v>0</v>
          </cell>
          <cell r="AB1908">
            <v>322.44960000000066</v>
          </cell>
          <cell r="AC1908">
            <v>0</v>
          </cell>
        </row>
        <row r="1909">
          <cell r="B1909">
            <v>4761</v>
          </cell>
          <cell r="C1909" t="str">
            <v>St David Elementary School</v>
          </cell>
          <cell r="D1909" t="str">
            <v xml:space="preserve">020221101   </v>
          </cell>
          <cell r="E1909">
            <v>4173</v>
          </cell>
          <cell r="F1909" t="str">
            <v>St David Unified District</v>
          </cell>
          <cell r="G1909" t="str">
            <v xml:space="preserve">020221000   </v>
          </cell>
          <cell r="H1909">
            <v>1027</v>
          </cell>
          <cell r="I1909" t="str">
            <v>Cochise</v>
          </cell>
          <cell r="J1909" t="str">
            <v>In A Unified School District</v>
          </cell>
          <cell r="K1909">
            <v>0.43624161073825501</v>
          </cell>
          <cell r="L1909">
            <v>0.41333333333333333</v>
          </cell>
          <cell r="M1909">
            <v>0.42480000000000001</v>
          </cell>
          <cell r="N1909">
            <v>0.23293172690763053</v>
          </cell>
          <cell r="O1909">
            <v>0.73</v>
          </cell>
          <cell r="P1909">
            <v>0.73</v>
          </cell>
          <cell r="Q1909">
            <v>0</v>
          </cell>
          <cell r="R1909">
            <v>0</v>
          </cell>
          <cell r="S1909">
            <v>0.42480000000000001</v>
          </cell>
          <cell r="T1909">
            <v>0</v>
          </cell>
          <cell r="U1909">
            <v>0</v>
          </cell>
          <cell r="V1909">
            <v>0.42480000000000001</v>
          </cell>
          <cell r="W1909">
            <v>225</v>
          </cell>
          <cell r="X1909">
            <v>51176.72</v>
          </cell>
          <cell r="Y1909">
            <v>0</v>
          </cell>
          <cell r="Z1909">
            <v>0</v>
          </cell>
          <cell r="AA1909">
            <v>0</v>
          </cell>
          <cell r="AB1909">
            <v>227.4520999999998</v>
          </cell>
          <cell r="AC1909">
            <v>51176.72</v>
          </cell>
          <cell r="AD1909">
            <v>30706.03</v>
          </cell>
        </row>
        <row r="1910">
          <cell r="B1910">
            <v>4762</v>
          </cell>
          <cell r="C1910" t="str">
            <v>St David High School</v>
          </cell>
          <cell r="D1910" t="str">
            <v xml:space="preserve">020221202   </v>
          </cell>
          <cell r="E1910">
            <v>4173</v>
          </cell>
          <cell r="F1910" t="str">
            <v>St David Unified District</v>
          </cell>
          <cell r="G1910" t="str">
            <v xml:space="preserve">020221000   </v>
          </cell>
          <cell r="H1910">
            <v>1027</v>
          </cell>
          <cell r="I1910" t="str">
            <v>Cochise</v>
          </cell>
          <cell r="J1910" t="str">
            <v>In A Unified School District</v>
          </cell>
          <cell r="K1910">
            <v>0.57954545454545459</v>
          </cell>
          <cell r="L1910">
            <v>0.48809523809523808</v>
          </cell>
          <cell r="M1910">
            <v>0.53380000000000005</v>
          </cell>
          <cell r="N1910">
            <v>0.24793388429752067</v>
          </cell>
          <cell r="O1910">
            <v>0.67</v>
          </cell>
          <cell r="P1910">
            <v>0.67</v>
          </cell>
          <cell r="Q1910">
            <v>0</v>
          </cell>
          <cell r="R1910">
            <v>0</v>
          </cell>
          <cell r="S1910">
            <v>0.53380000000000005</v>
          </cell>
          <cell r="T1910">
            <v>400</v>
          </cell>
          <cell r="U1910">
            <v>44246.04</v>
          </cell>
          <cell r="V1910">
            <v>0.53380000000000005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110.61510000000004</v>
          </cell>
          <cell r="AC1910">
            <v>44246.04</v>
          </cell>
          <cell r="AD1910">
            <v>26547.62</v>
          </cell>
        </row>
        <row r="1911">
          <cell r="B1911">
            <v>4517</v>
          </cell>
          <cell r="C1911" t="str">
            <v>Coronado Elementary School</v>
          </cell>
          <cell r="D1911" t="str">
            <v xml:space="preserve">010201102   </v>
          </cell>
          <cell r="E1911">
            <v>4153</v>
          </cell>
          <cell r="F1911" t="str">
            <v>St Johns Unified District</v>
          </cell>
          <cell r="G1911" t="str">
            <v xml:space="preserve">010201000   </v>
          </cell>
          <cell r="H1911">
            <v>1027</v>
          </cell>
          <cell r="I1911" t="str">
            <v>Apache</v>
          </cell>
          <cell r="J1911" t="str">
            <v>In A Unified School District</v>
          </cell>
          <cell r="K1911">
            <v>0.515625</v>
          </cell>
          <cell r="L1911">
            <v>0.71875</v>
          </cell>
          <cell r="M1911">
            <v>0.61719999999999997</v>
          </cell>
          <cell r="N1911">
            <v>0</v>
          </cell>
          <cell r="O1911">
            <v>0.52</v>
          </cell>
          <cell r="P1911">
            <v>0.52</v>
          </cell>
          <cell r="Q1911">
            <v>0</v>
          </cell>
          <cell r="R1911">
            <v>0</v>
          </cell>
          <cell r="S1911" t="str">
            <v/>
          </cell>
          <cell r="T1911">
            <v>0</v>
          </cell>
          <cell r="U1911">
            <v>0</v>
          </cell>
          <cell r="V1911" t="str">
            <v/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205.2713000000002</v>
          </cell>
          <cell r="AC1911">
            <v>0</v>
          </cell>
        </row>
        <row r="1912">
          <cell r="B1912">
            <v>4711</v>
          </cell>
          <cell r="C1912" t="str">
            <v>St Johns High School</v>
          </cell>
          <cell r="D1912" t="str">
            <v xml:space="preserve">010201205   </v>
          </cell>
          <cell r="E1912">
            <v>4153</v>
          </cell>
          <cell r="F1912" t="str">
            <v>St Johns Unified District</v>
          </cell>
          <cell r="G1912" t="str">
            <v xml:space="preserve">010201000   </v>
          </cell>
          <cell r="H1912">
            <v>1027</v>
          </cell>
          <cell r="I1912" t="str">
            <v>Apache</v>
          </cell>
          <cell r="J1912" t="str">
            <v>In A Unified School District</v>
          </cell>
          <cell r="K1912">
            <v>0.55000000000000004</v>
          </cell>
          <cell r="L1912">
            <v>0.42857142857142855</v>
          </cell>
          <cell r="M1912">
            <v>0.48930000000000001</v>
          </cell>
          <cell r="N1912">
            <v>0</v>
          </cell>
          <cell r="O1912">
            <v>0.48</v>
          </cell>
          <cell r="P1912">
            <v>0.48</v>
          </cell>
          <cell r="Q1912">
            <v>0</v>
          </cell>
          <cell r="R1912">
            <v>0</v>
          </cell>
          <cell r="S1912" t="str">
            <v/>
          </cell>
          <cell r="T1912">
            <v>0</v>
          </cell>
          <cell r="U1912">
            <v>0</v>
          </cell>
          <cell r="V1912" t="str">
            <v/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  <cell r="AA1912">
            <v>0</v>
          </cell>
          <cell r="AB1912">
            <v>268.05829999999975</v>
          </cell>
          <cell r="AC1912">
            <v>0</v>
          </cell>
        </row>
        <row r="1913">
          <cell r="B1913">
            <v>4710</v>
          </cell>
          <cell r="C1913" t="str">
            <v>St Johns Middle School</v>
          </cell>
          <cell r="D1913" t="str">
            <v xml:space="preserve">010201104   </v>
          </cell>
          <cell r="E1913">
            <v>4153</v>
          </cell>
          <cell r="F1913" t="str">
            <v>St Johns Unified District</v>
          </cell>
          <cell r="G1913" t="str">
            <v xml:space="preserve">010201000   </v>
          </cell>
          <cell r="H1913">
            <v>1027</v>
          </cell>
          <cell r="I1913" t="str">
            <v>Apache</v>
          </cell>
          <cell r="J1913" t="str">
            <v>In A Unified School District</v>
          </cell>
          <cell r="K1913">
            <v>0.52614379084967322</v>
          </cell>
          <cell r="L1913">
            <v>0.62987012987012991</v>
          </cell>
          <cell r="M1913">
            <v>0.57799999999999996</v>
          </cell>
          <cell r="N1913">
            <v>0</v>
          </cell>
          <cell r="O1913">
            <v>0.56000000000000005</v>
          </cell>
          <cell r="P1913">
            <v>0.56000000000000005</v>
          </cell>
          <cell r="Q1913">
            <v>0</v>
          </cell>
          <cell r="R1913">
            <v>0</v>
          </cell>
          <cell r="S1913" t="str">
            <v/>
          </cell>
          <cell r="T1913">
            <v>0</v>
          </cell>
          <cell r="U1913">
            <v>0</v>
          </cell>
          <cell r="V1913" t="str">
            <v/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334.587999999999</v>
          </cell>
          <cell r="AC1913">
            <v>0</v>
          </cell>
        </row>
        <row r="1914">
          <cell r="B1914">
            <v>89607</v>
          </cell>
          <cell r="C1914" t="str">
            <v>St. Johns Learning Center</v>
          </cell>
          <cell r="D1914" t="str">
            <v xml:space="preserve">010201206   </v>
          </cell>
          <cell r="E1914">
            <v>4153</v>
          </cell>
          <cell r="F1914" t="str">
            <v>St Johns Unified District</v>
          </cell>
          <cell r="G1914" t="str">
            <v xml:space="preserve">010201000   </v>
          </cell>
          <cell r="H1914">
            <v>1027</v>
          </cell>
          <cell r="I1914" t="str">
            <v>Apache</v>
          </cell>
          <cell r="J1914" t="str">
            <v>In A Unified School District</v>
          </cell>
          <cell r="K1914">
            <v>0</v>
          </cell>
          <cell r="L1914">
            <v>7.1428571428571425E-2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 t="str">
            <v/>
          </cell>
          <cell r="T1914">
            <v>0</v>
          </cell>
          <cell r="U1914">
            <v>0</v>
          </cell>
          <cell r="V1914" t="str">
            <v/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18.84</v>
          </cell>
          <cell r="AC1914">
            <v>0</v>
          </cell>
        </row>
        <row r="1915">
          <cell r="B1915">
            <v>5946</v>
          </cell>
          <cell r="C1915" t="str">
            <v>Stanfield Elementary School</v>
          </cell>
          <cell r="D1915" t="str">
            <v xml:space="preserve">110424001   </v>
          </cell>
          <cell r="E1915">
            <v>4451</v>
          </cell>
          <cell r="F1915" t="str">
            <v>Stanfield Elementary District</v>
          </cell>
          <cell r="G1915" t="str">
            <v xml:space="preserve">110424000   </v>
          </cell>
          <cell r="H1915">
            <v>1031</v>
          </cell>
          <cell r="I1915" t="str">
            <v>Pinal</v>
          </cell>
          <cell r="J1915" t="str">
            <v>In An Elementary In High School District</v>
          </cell>
          <cell r="K1915">
            <v>0.14067278287461774</v>
          </cell>
          <cell r="L1915">
            <v>0.18960244648318042</v>
          </cell>
          <cell r="M1915">
            <v>0.1651</v>
          </cell>
          <cell r="N1915">
            <v>0</v>
          </cell>
          <cell r="O1915">
            <v>0.81</v>
          </cell>
          <cell r="P1915">
            <v>0.81</v>
          </cell>
          <cell r="Q1915">
            <v>0</v>
          </cell>
          <cell r="R1915">
            <v>0</v>
          </cell>
          <cell r="S1915">
            <v>0.1651</v>
          </cell>
          <cell r="T1915">
            <v>0</v>
          </cell>
          <cell r="U1915">
            <v>0</v>
          </cell>
          <cell r="V1915">
            <v>0.1651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430.02159999999975</v>
          </cell>
          <cell r="AC1915">
            <v>0</v>
          </cell>
        </row>
        <row r="1916">
          <cell r="B1916">
            <v>80475</v>
          </cell>
          <cell r="C1916" t="str">
            <v>StarShine Academy</v>
          </cell>
          <cell r="D1916" t="str">
            <v xml:space="preserve">078992001   </v>
          </cell>
          <cell r="E1916">
            <v>85807</v>
          </cell>
          <cell r="F1916" t="str">
            <v>StarShine Academy</v>
          </cell>
          <cell r="G1916" t="str">
            <v xml:space="preserve">078992000   </v>
          </cell>
          <cell r="H1916">
            <v>1999</v>
          </cell>
          <cell r="I1916" t="str">
            <v>Maricopa</v>
          </cell>
          <cell r="J1916" t="str">
            <v>Charter Facility</v>
          </cell>
          <cell r="K1916">
            <v>7.6923076923076927E-2</v>
          </cell>
          <cell r="L1916">
            <v>1.6949152542372881E-2</v>
          </cell>
          <cell r="M1916">
            <v>4.6899999999999997E-2</v>
          </cell>
          <cell r="N1916">
            <v>0.31683168316831684</v>
          </cell>
          <cell r="O1916">
            <v>0.74</v>
          </cell>
          <cell r="P1916">
            <v>0.74</v>
          </cell>
          <cell r="Q1916">
            <v>0</v>
          </cell>
          <cell r="R1916">
            <v>0</v>
          </cell>
          <cell r="S1916">
            <v>4.6899999999999997E-2</v>
          </cell>
          <cell r="T1916">
            <v>0</v>
          </cell>
          <cell r="U1916">
            <v>0</v>
          </cell>
          <cell r="V1916">
            <v>4.6899999999999997E-2</v>
          </cell>
          <cell r="W1916">
            <v>0</v>
          </cell>
          <cell r="X1916">
            <v>0</v>
          </cell>
          <cell r="Y1916">
            <v>1</v>
          </cell>
          <cell r="Z1916">
            <v>0</v>
          </cell>
          <cell r="AA1916">
            <v>0</v>
          </cell>
          <cell r="AB1916">
            <v>0</v>
          </cell>
          <cell r="AC1916">
            <v>0</v>
          </cell>
        </row>
        <row r="1917">
          <cell r="B1917">
            <v>90355</v>
          </cell>
          <cell r="C1917" t="str">
            <v>StarShine Fay Landrum Academy</v>
          </cell>
          <cell r="D1917" t="str">
            <v xml:space="preserve">078992003   </v>
          </cell>
          <cell r="E1917">
            <v>85807</v>
          </cell>
          <cell r="F1917" t="str">
            <v>StarShine Academy</v>
          </cell>
          <cell r="G1917" t="str">
            <v xml:space="preserve">078992000   </v>
          </cell>
          <cell r="H1917">
            <v>1999</v>
          </cell>
          <cell r="I1917" t="str">
            <v>Maricopa</v>
          </cell>
          <cell r="J1917" t="str">
            <v>Charter Facility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 t="str">
            <v/>
          </cell>
          <cell r="T1917">
            <v>0</v>
          </cell>
          <cell r="U1917">
            <v>0</v>
          </cell>
          <cell r="V1917" t="str">
            <v/>
          </cell>
          <cell r="W1917">
            <v>0</v>
          </cell>
          <cell r="X1917">
            <v>0</v>
          </cell>
          <cell r="Y1917">
            <v>0</v>
          </cell>
          <cell r="Z1917">
            <v>0</v>
          </cell>
          <cell r="AA1917">
            <v>0</v>
          </cell>
          <cell r="AB1917">
            <v>0</v>
          </cell>
          <cell r="AC1917">
            <v>0</v>
          </cell>
        </row>
        <row r="1918">
          <cell r="B1918">
            <v>89623</v>
          </cell>
          <cell r="C1918" t="str">
            <v>Starshine St. John's-CLOSED</v>
          </cell>
          <cell r="D1918" t="str">
            <v xml:space="preserve">078992002   </v>
          </cell>
          <cell r="E1918">
            <v>85807</v>
          </cell>
          <cell r="F1918" t="str">
            <v>StarShine Academy</v>
          </cell>
          <cell r="G1918" t="str">
            <v xml:space="preserve">078992000   </v>
          </cell>
          <cell r="H1918">
            <v>1999</v>
          </cell>
          <cell r="I1918" t="str">
            <v>Maricopa</v>
          </cell>
          <cell r="J1918" t="str">
            <v>Charter Facility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 t="str">
            <v/>
          </cell>
          <cell r="T1918">
            <v>0</v>
          </cell>
          <cell r="U1918">
            <v>0</v>
          </cell>
          <cell r="V1918" t="str">
            <v/>
          </cell>
          <cell r="W1918">
            <v>0</v>
          </cell>
          <cell r="X1918">
            <v>0</v>
          </cell>
          <cell r="Y1918">
            <v>0</v>
          </cell>
          <cell r="Z1918">
            <v>0</v>
          </cell>
          <cell r="AA1918">
            <v>0</v>
          </cell>
          <cell r="AB1918">
            <v>0</v>
          </cell>
          <cell r="AC1918">
            <v>0</v>
          </cell>
        </row>
        <row r="1919">
          <cell r="B1919">
            <v>91788</v>
          </cell>
          <cell r="C1919" t="str">
            <v>STEP UP SCHOOL</v>
          </cell>
          <cell r="D1919" t="str">
            <v xml:space="preserve">078634202   </v>
          </cell>
          <cell r="E1919">
            <v>4313</v>
          </cell>
          <cell r="F1919" t="str">
            <v>STEP UP Schools, Inc.</v>
          </cell>
          <cell r="G1919" t="str">
            <v xml:space="preserve">078634000   </v>
          </cell>
          <cell r="H1919">
            <v>1999</v>
          </cell>
          <cell r="I1919" t="str">
            <v>Maricopa</v>
          </cell>
          <cell r="J1919" t="str">
            <v>Charter Facility</v>
          </cell>
          <cell r="K1919">
            <v>0.15254237288135594</v>
          </cell>
          <cell r="L1919">
            <v>0.1864406779661017</v>
          </cell>
          <cell r="M1919">
            <v>0.16950000000000001</v>
          </cell>
          <cell r="N1919">
            <v>0.81609195402298851</v>
          </cell>
          <cell r="O1919">
            <v>0.93</v>
          </cell>
          <cell r="P1919">
            <v>0.93</v>
          </cell>
          <cell r="Q1919">
            <v>0</v>
          </cell>
          <cell r="R1919">
            <v>0</v>
          </cell>
          <cell r="S1919">
            <v>0.16950000000000001</v>
          </cell>
          <cell r="T1919">
            <v>0</v>
          </cell>
          <cell r="U1919">
            <v>0</v>
          </cell>
          <cell r="V1919">
            <v>0.16950000000000001</v>
          </cell>
          <cell r="W1919">
            <v>0</v>
          </cell>
          <cell r="X1919">
            <v>0</v>
          </cell>
          <cell r="Y1919">
            <v>0</v>
          </cell>
          <cell r="Z1919">
            <v>0</v>
          </cell>
          <cell r="AA1919">
            <v>0</v>
          </cell>
          <cell r="AB1919">
            <v>44.151900000000012</v>
          </cell>
          <cell r="AC1919">
            <v>0</v>
          </cell>
        </row>
        <row r="1920">
          <cell r="B1920">
            <v>78818</v>
          </cell>
          <cell r="C1920" t="str">
            <v>Stepping Stones Academy</v>
          </cell>
          <cell r="D1920" t="str">
            <v xml:space="preserve">078781101   </v>
          </cell>
          <cell r="E1920">
            <v>10966</v>
          </cell>
          <cell r="F1920" t="str">
            <v>Stepping Stones Academy</v>
          </cell>
          <cell r="G1920" t="str">
            <v xml:space="preserve">078781000   </v>
          </cell>
          <cell r="H1920">
            <v>1999</v>
          </cell>
          <cell r="I1920" t="str">
            <v>Maricopa</v>
          </cell>
          <cell r="J1920" t="str">
            <v>Charter Facility</v>
          </cell>
          <cell r="K1920">
            <v>0.53846153846153844</v>
          </cell>
          <cell r="L1920">
            <v>0.62937062937062938</v>
          </cell>
          <cell r="M1920">
            <v>0.58389999999999997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 t="str">
            <v/>
          </cell>
          <cell r="T1920">
            <v>0</v>
          </cell>
          <cell r="U1920">
            <v>0</v>
          </cell>
          <cell r="V1920" t="str">
            <v/>
          </cell>
          <cell r="W1920">
            <v>0</v>
          </cell>
          <cell r="X1920">
            <v>0</v>
          </cell>
          <cell r="Y1920">
            <v>0</v>
          </cell>
          <cell r="Z1920">
            <v>0</v>
          </cell>
          <cell r="AA1920">
            <v>0</v>
          </cell>
          <cell r="AB1920">
            <v>189.26220000000021</v>
          </cell>
          <cell r="AC1920">
            <v>0</v>
          </cell>
        </row>
        <row r="1921">
          <cell r="B1921">
            <v>92497</v>
          </cell>
          <cell r="C1921" t="str">
            <v>Las Puertas Community School</v>
          </cell>
          <cell r="D1921" t="str">
            <v xml:space="preserve">108227001   </v>
          </cell>
          <cell r="E1921">
            <v>91992</v>
          </cell>
          <cell r="F1921" t="str">
            <v>StrengthBuilding Partners</v>
          </cell>
          <cell r="G1921" t="str">
            <v xml:space="preserve">108227000   </v>
          </cell>
          <cell r="H1921">
            <v>1999</v>
          </cell>
          <cell r="I1921" t="str">
            <v>Pima</v>
          </cell>
          <cell r="J1921" t="str">
            <v>Charter Facility</v>
          </cell>
          <cell r="K1921">
            <v>0.10714285714285714</v>
          </cell>
          <cell r="L1921">
            <v>0.21153846153846154</v>
          </cell>
          <cell r="M1921">
            <v>0.1593</v>
          </cell>
          <cell r="N1921">
            <v>0.7466666666666667</v>
          </cell>
          <cell r="O1921">
            <v>0.79</v>
          </cell>
          <cell r="P1921">
            <v>0.79</v>
          </cell>
          <cell r="Q1921">
            <v>0</v>
          </cell>
          <cell r="R1921">
            <v>0</v>
          </cell>
          <cell r="S1921">
            <v>0.1593</v>
          </cell>
          <cell r="T1921">
            <v>0</v>
          </cell>
          <cell r="U1921">
            <v>0</v>
          </cell>
          <cell r="V1921">
            <v>0.1593</v>
          </cell>
          <cell r="W1921">
            <v>0</v>
          </cell>
          <cell r="X1921">
            <v>0</v>
          </cell>
          <cell r="Y1921">
            <v>0</v>
          </cell>
          <cell r="Z1921">
            <v>0</v>
          </cell>
          <cell r="AA1921">
            <v>0</v>
          </cell>
          <cell r="AB1921">
            <v>29.689000000000004</v>
          </cell>
          <cell r="AC1921">
            <v>0</v>
          </cell>
        </row>
        <row r="1922">
          <cell r="B1922">
            <v>79454</v>
          </cell>
          <cell r="C1922" t="str">
            <v>Arizona Charter Academy</v>
          </cell>
          <cell r="D1922" t="str">
            <v xml:space="preserve">078924001   </v>
          </cell>
          <cell r="E1922">
            <v>79453</v>
          </cell>
          <cell r="F1922" t="str">
            <v>Success School</v>
          </cell>
          <cell r="G1922" t="str">
            <v xml:space="preserve">078924000   </v>
          </cell>
          <cell r="H1922">
            <v>1999</v>
          </cell>
          <cell r="I1922" t="str">
            <v>Maricopa</v>
          </cell>
          <cell r="J1922" t="str">
            <v>Charter Facility</v>
          </cell>
          <cell r="K1922">
            <v>0.44269662921348313</v>
          </cell>
          <cell r="L1922">
            <v>0.50224215246636772</v>
          </cell>
          <cell r="M1922">
            <v>0.47249999999999998</v>
          </cell>
          <cell r="N1922">
            <v>0.65435356200527706</v>
          </cell>
          <cell r="O1922">
            <v>0.71</v>
          </cell>
          <cell r="P1922">
            <v>0.71</v>
          </cell>
          <cell r="Q1922">
            <v>0</v>
          </cell>
          <cell r="R1922">
            <v>0</v>
          </cell>
          <cell r="S1922">
            <v>0.47249999999999998</v>
          </cell>
          <cell r="T1922">
            <v>400</v>
          </cell>
          <cell r="U1922">
            <v>367076.92</v>
          </cell>
          <cell r="V1922">
            <v>0.47249999999999998</v>
          </cell>
          <cell r="W1922">
            <v>0</v>
          </cell>
          <cell r="X1922">
            <v>0</v>
          </cell>
          <cell r="Y1922">
            <v>0</v>
          </cell>
          <cell r="Z1922">
            <v>0</v>
          </cell>
          <cell r="AA1922">
            <v>0</v>
          </cell>
          <cell r="AB1922">
            <v>917.69229999999936</v>
          </cell>
          <cell r="AC1922">
            <v>367076.92</v>
          </cell>
          <cell r="AD1922">
            <v>220246.15</v>
          </cell>
        </row>
        <row r="1923">
          <cell r="B1923">
            <v>5809</v>
          </cell>
          <cell r="C1923" t="str">
            <v>Apollo Middle School</v>
          </cell>
          <cell r="D1923" t="str">
            <v xml:space="preserve">100212106   </v>
          </cell>
          <cell r="E1923">
            <v>4407</v>
          </cell>
          <cell r="F1923" t="str">
            <v>Sunnyside Unified District</v>
          </cell>
          <cell r="G1923" t="str">
            <v xml:space="preserve">100212000   </v>
          </cell>
          <cell r="H1923">
            <v>1027</v>
          </cell>
          <cell r="I1923" t="str">
            <v>Pima</v>
          </cell>
          <cell r="J1923" t="str">
            <v>In A Unified School District</v>
          </cell>
          <cell r="K1923">
            <v>0.1627172195892575</v>
          </cell>
          <cell r="L1923">
            <v>0.14937106918238993</v>
          </cell>
          <cell r="M1923">
            <v>0.156</v>
          </cell>
          <cell r="N1923">
            <v>4.7095761381475663E-3</v>
          </cell>
          <cell r="O1923">
            <v>0.86</v>
          </cell>
          <cell r="P1923">
            <v>0.86</v>
          </cell>
          <cell r="Q1923">
            <v>0</v>
          </cell>
          <cell r="R1923">
            <v>0</v>
          </cell>
          <cell r="S1923">
            <v>0.156</v>
          </cell>
          <cell r="T1923">
            <v>0</v>
          </cell>
          <cell r="U1923">
            <v>0</v>
          </cell>
          <cell r="V1923">
            <v>0.156</v>
          </cell>
          <cell r="W1923">
            <v>0</v>
          </cell>
          <cell r="X1923">
            <v>0</v>
          </cell>
          <cell r="Y1923">
            <v>0</v>
          </cell>
          <cell r="Z1923">
            <v>0</v>
          </cell>
          <cell r="AA1923">
            <v>0</v>
          </cell>
          <cell r="AB1923">
            <v>631.91399999999874</v>
          </cell>
          <cell r="AC1923">
            <v>0</v>
          </cell>
        </row>
        <row r="1924">
          <cell r="B1924">
            <v>87532</v>
          </cell>
          <cell r="C1924" t="str">
            <v>Billy Lane Lauffer Middle School</v>
          </cell>
          <cell r="D1924" t="str">
            <v xml:space="preserve">100212133   </v>
          </cell>
          <cell r="E1924">
            <v>4407</v>
          </cell>
          <cell r="F1924" t="str">
            <v>Sunnyside Unified District</v>
          </cell>
          <cell r="G1924" t="str">
            <v xml:space="preserve">100212000   </v>
          </cell>
          <cell r="H1924">
            <v>1027</v>
          </cell>
          <cell r="I1924" t="str">
            <v>Pima</v>
          </cell>
          <cell r="J1924" t="str">
            <v>In A Unified School District</v>
          </cell>
          <cell r="K1924">
            <v>0.21951219512195122</v>
          </cell>
          <cell r="L1924">
            <v>0.15909090909090909</v>
          </cell>
          <cell r="M1924">
            <v>0.1893</v>
          </cell>
          <cell r="N1924">
            <v>5.4421768707482989E-3</v>
          </cell>
          <cell r="O1924">
            <v>0.7</v>
          </cell>
          <cell r="P1924">
            <v>0.7</v>
          </cell>
          <cell r="Q1924">
            <v>0</v>
          </cell>
          <cell r="R1924">
            <v>0</v>
          </cell>
          <cell r="S1924">
            <v>0.1893</v>
          </cell>
          <cell r="T1924">
            <v>0</v>
          </cell>
          <cell r="U1924">
            <v>0</v>
          </cell>
          <cell r="V1924">
            <v>0.1893</v>
          </cell>
          <cell r="W1924">
            <v>0</v>
          </cell>
          <cell r="X1924">
            <v>0</v>
          </cell>
          <cell r="Y1924">
            <v>0</v>
          </cell>
          <cell r="Z1924">
            <v>0</v>
          </cell>
          <cell r="AA1924">
            <v>0</v>
          </cell>
          <cell r="AB1924">
            <v>758.91289999999913</v>
          </cell>
          <cell r="AC1924">
            <v>0</v>
          </cell>
        </row>
        <row r="1925">
          <cell r="B1925">
            <v>5824</v>
          </cell>
          <cell r="C1925" t="str">
            <v>Challenger Middle School</v>
          </cell>
          <cell r="D1925" t="str">
            <v xml:space="preserve">100212132   </v>
          </cell>
          <cell r="E1925">
            <v>4407</v>
          </cell>
          <cell r="F1925" t="str">
            <v>Sunnyside Unified District</v>
          </cell>
          <cell r="G1925" t="str">
            <v xml:space="preserve">100212000   </v>
          </cell>
          <cell r="H1925">
            <v>1027</v>
          </cell>
          <cell r="I1925" t="str">
            <v>Pima</v>
          </cell>
          <cell r="J1925" t="str">
            <v>In A Unified School District</v>
          </cell>
          <cell r="K1925">
            <v>0.20076238881829733</v>
          </cell>
          <cell r="L1925">
            <v>0.15159235668789808</v>
          </cell>
          <cell r="M1925">
            <v>0.1762</v>
          </cell>
          <cell r="N1925">
            <v>1.2722646310432571E-3</v>
          </cell>
          <cell r="O1925">
            <v>0.82</v>
          </cell>
          <cell r="P1925">
            <v>0.82</v>
          </cell>
          <cell r="Q1925">
            <v>0</v>
          </cell>
          <cell r="R1925">
            <v>0</v>
          </cell>
          <cell r="S1925">
            <v>0.1762</v>
          </cell>
          <cell r="T1925">
            <v>0</v>
          </cell>
          <cell r="U1925">
            <v>0</v>
          </cell>
          <cell r="V1925">
            <v>0.1762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759.29230000000109</v>
          </cell>
          <cell r="AC1925">
            <v>0</v>
          </cell>
        </row>
        <row r="1926">
          <cell r="B1926">
            <v>5811</v>
          </cell>
          <cell r="C1926" t="str">
            <v>Chaparral Middle School</v>
          </cell>
          <cell r="D1926" t="str">
            <v xml:space="preserve">100212109   </v>
          </cell>
          <cell r="E1926">
            <v>4407</v>
          </cell>
          <cell r="F1926" t="str">
            <v>Sunnyside Unified District</v>
          </cell>
          <cell r="G1926" t="str">
            <v xml:space="preserve">100212000   </v>
          </cell>
          <cell r="H1926">
            <v>1027</v>
          </cell>
          <cell r="I1926" t="str">
            <v>Pima</v>
          </cell>
          <cell r="J1926" t="str">
            <v>In A Unified School District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  <cell r="S1926" t="str">
            <v/>
          </cell>
          <cell r="T1926">
            <v>0</v>
          </cell>
          <cell r="U1926">
            <v>0</v>
          </cell>
          <cell r="V1926" t="str">
            <v/>
          </cell>
          <cell r="W1926">
            <v>0</v>
          </cell>
          <cell r="X1926">
            <v>0</v>
          </cell>
          <cell r="Y1926">
            <v>0</v>
          </cell>
          <cell r="Z1926">
            <v>0</v>
          </cell>
          <cell r="AA1926">
            <v>0</v>
          </cell>
          <cell r="AB1926">
            <v>0</v>
          </cell>
          <cell r="AC1926">
            <v>0</v>
          </cell>
        </row>
        <row r="1927">
          <cell r="B1927">
            <v>5810</v>
          </cell>
          <cell r="C1927" t="str">
            <v>Craycroft Elementary School</v>
          </cell>
          <cell r="D1927" t="str">
            <v xml:space="preserve">100212108   </v>
          </cell>
          <cell r="E1927">
            <v>4407</v>
          </cell>
          <cell r="F1927" t="str">
            <v>Sunnyside Unified District</v>
          </cell>
          <cell r="G1927" t="str">
            <v xml:space="preserve">100212000   </v>
          </cell>
          <cell r="H1927">
            <v>1027</v>
          </cell>
          <cell r="I1927" t="str">
            <v>Pima</v>
          </cell>
          <cell r="J1927" t="str">
            <v>In A Unified School District</v>
          </cell>
          <cell r="K1927">
            <v>0.25085910652920962</v>
          </cell>
          <cell r="L1927">
            <v>0.3127147766323024</v>
          </cell>
          <cell r="M1927">
            <v>0.28179999999999999</v>
          </cell>
          <cell r="N1927">
            <v>0</v>
          </cell>
          <cell r="O1927">
            <v>0.74</v>
          </cell>
          <cell r="P1927">
            <v>0.74</v>
          </cell>
          <cell r="Q1927">
            <v>0</v>
          </cell>
          <cell r="R1927">
            <v>0</v>
          </cell>
          <cell r="S1927">
            <v>0.28179999999999999</v>
          </cell>
          <cell r="T1927">
            <v>0</v>
          </cell>
          <cell r="U1927">
            <v>0</v>
          </cell>
          <cell r="V1927">
            <v>0.28179999999999999</v>
          </cell>
          <cell r="W1927">
            <v>0</v>
          </cell>
          <cell r="X1927">
            <v>0</v>
          </cell>
          <cell r="Y1927">
            <v>0</v>
          </cell>
          <cell r="Z1927">
            <v>0</v>
          </cell>
          <cell r="AA1927">
            <v>0</v>
          </cell>
          <cell r="AB1927">
            <v>506.7999999999995</v>
          </cell>
          <cell r="AC1927">
            <v>0</v>
          </cell>
        </row>
        <row r="1928">
          <cell r="B1928">
            <v>5826</v>
          </cell>
          <cell r="C1928" t="str">
            <v>Desert View High School</v>
          </cell>
          <cell r="D1928" t="str">
            <v xml:space="preserve">100212211   </v>
          </cell>
          <cell r="E1928">
            <v>4407</v>
          </cell>
          <cell r="F1928" t="str">
            <v>Sunnyside Unified District</v>
          </cell>
          <cell r="G1928" t="str">
            <v xml:space="preserve">100212000   </v>
          </cell>
          <cell r="H1928">
            <v>1027</v>
          </cell>
          <cell r="I1928" t="str">
            <v>Pima</v>
          </cell>
          <cell r="J1928" t="str">
            <v>In A Unified School District</v>
          </cell>
          <cell r="K1928">
            <v>0.21406727828746178</v>
          </cell>
          <cell r="L1928">
            <v>0.2077175697865353</v>
          </cell>
          <cell r="M1928">
            <v>0.2109</v>
          </cell>
          <cell r="N1928">
            <v>0</v>
          </cell>
          <cell r="O1928">
            <v>0.72</v>
          </cell>
          <cell r="P1928">
            <v>0.72</v>
          </cell>
          <cell r="Q1928">
            <v>0</v>
          </cell>
          <cell r="R1928">
            <v>0</v>
          </cell>
          <cell r="S1928">
            <v>0.2109</v>
          </cell>
          <cell r="T1928">
            <v>0</v>
          </cell>
          <cell r="U1928">
            <v>0</v>
          </cell>
          <cell r="V1928">
            <v>0.2109</v>
          </cell>
          <cell r="W1928">
            <v>0</v>
          </cell>
          <cell r="X1928">
            <v>0</v>
          </cell>
          <cell r="Y1928">
            <v>0</v>
          </cell>
          <cell r="Z1928">
            <v>0</v>
          </cell>
          <cell r="AA1928">
            <v>0</v>
          </cell>
          <cell r="AB1928">
            <v>2093.8917999999962</v>
          </cell>
          <cell r="AC1928">
            <v>0</v>
          </cell>
        </row>
        <row r="1929">
          <cell r="B1929">
            <v>5812</v>
          </cell>
          <cell r="C1929" t="str">
            <v>Drexel Elementary School</v>
          </cell>
          <cell r="D1929" t="str">
            <v xml:space="preserve">100212112   </v>
          </cell>
          <cell r="E1929">
            <v>4407</v>
          </cell>
          <cell r="F1929" t="str">
            <v>Sunnyside Unified District</v>
          </cell>
          <cell r="G1929" t="str">
            <v xml:space="preserve">100212000   </v>
          </cell>
          <cell r="H1929">
            <v>1027</v>
          </cell>
          <cell r="I1929" t="str">
            <v>Pima</v>
          </cell>
          <cell r="J1929" t="str">
            <v>In A Unified School District</v>
          </cell>
          <cell r="K1929">
            <v>0.17378048780487804</v>
          </cell>
          <cell r="L1929">
            <v>0.24316109422492402</v>
          </cell>
          <cell r="M1929">
            <v>0.20849999999999999</v>
          </cell>
          <cell r="N1929">
            <v>0</v>
          </cell>
          <cell r="O1929">
            <v>0.94</v>
          </cell>
          <cell r="P1929">
            <v>0.94</v>
          </cell>
          <cell r="Q1929">
            <v>0</v>
          </cell>
          <cell r="R1929">
            <v>0</v>
          </cell>
          <cell r="S1929">
            <v>0.20849999999999999</v>
          </cell>
          <cell r="T1929">
            <v>0</v>
          </cell>
          <cell r="U1929">
            <v>0</v>
          </cell>
          <cell r="V1929">
            <v>0.20849999999999999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500.30579999999907</v>
          </cell>
          <cell r="AC1929">
            <v>0</v>
          </cell>
        </row>
        <row r="1930">
          <cell r="B1930">
            <v>5813</v>
          </cell>
          <cell r="C1930" t="str">
            <v>Elvira Elementary School</v>
          </cell>
          <cell r="D1930" t="str">
            <v xml:space="preserve">100212114   </v>
          </cell>
          <cell r="E1930">
            <v>4407</v>
          </cell>
          <cell r="F1930" t="str">
            <v>Sunnyside Unified District</v>
          </cell>
          <cell r="G1930" t="str">
            <v xml:space="preserve">100212000   </v>
          </cell>
          <cell r="H1930">
            <v>1027</v>
          </cell>
          <cell r="I1930" t="str">
            <v>Pima</v>
          </cell>
          <cell r="J1930" t="str">
            <v>In A Unified School District</v>
          </cell>
          <cell r="K1930">
            <v>0.34090909090909088</v>
          </cell>
          <cell r="L1930">
            <v>0.52154195011337867</v>
          </cell>
          <cell r="M1930">
            <v>0.43120000000000003</v>
          </cell>
          <cell r="N1930">
            <v>0</v>
          </cell>
          <cell r="O1930">
            <v>0.9</v>
          </cell>
          <cell r="P1930">
            <v>0.9</v>
          </cell>
          <cell r="Q1930">
            <v>0</v>
          </cell>
          <cell r="R1930">
            <v>0</v>
          </cell>
          <cell r="S1930">
            <v>0.43120000000000003</v>
          </cell>
          <cell r="T1930">
            <v>400</v>
          </cell>
          <cell r="U1930">
            <v>265781.32</v>
          </cell>
          <cell r="V1930">
            <v>0.43120000000000003</v>
          </cell>
          <cell r="W1930">
            <v>0</v>
          </cell>
          <cell r="X1930">
            <v>0</v>
          </cell>
          <cell r="Y1930">
            <v>0</v>
          </cell>
          <cell r="Z1930">
            <v>0</v>
          </cell>
          <cell r="AA1930">
            <v>0</v>
          </cell>
          <cell r="AB1930">
            <v>664.45329999999899</v>
          </cell>
          <cell r="AC1930">
            <v>265781.32</v>
          </cell>
          <cell r="AD1930">
            <v>159468.79</v>
          </cell>
        </row>
        <row r="1931">
          <cell r="B1931">
            <v>5814</v>
          </cell>
          <cell r="C1931" t="str">
            <v>Esperanza Elementary School</v>
          </cell>
          <cell r="D1931" t="str">
            <v xml:space="preserve">100212115   </v>
          </cell>
          <cell r="E1931">
            <v>4407</v>
          </cell>
          <cell r="F1931" t="str">
            <v>Sunnyside Unified District</v>
          </cell>
          <cell r="G1931" t="str">
            <v xml:space="preserve">100212000   </v>
          </cell>
          <cell r="H1931">
            <v>1027</v>
          </cell>
          <cell r="I1931" t="str">
            <v>Pima</v>
          </cell>
          <cell r="J1931" t="str">
            <v>In A Unified School District</v>
          </cell>
          <cell r="K1931">
            <v>0.30769230769230771</v>
          </cell>
          <cell r="L1931">
            <v>0.35714285714285715</v>
          </cell>
          <cell r="M1931">
            <v>0.33239999999999997</v>
          </cell>
          <cell r="N1931">
            <v>1.589825119236884E-3</v>
          </cell>
          <cell r="O1931">
            <v>0.87</v>
          </cell>
          <cell r="P1931">
            <v>0.87</v>
          </cell>
          <cell r="Q1931">
            <v>0</v>
          </cell>
          <cell r="R1931">
            <v>0</v>
          </cell>
          <cell r="S1931">
            <v>0.33239999999999997</v>
          </cell>
          <cell r="T1931">
            <v>0</v>
          </cell>
          <cell r="U1931">
            <v>0</v>
          </cell>
          <cell r="V1931">
            <v>0.33239999999999997</v>
          </cell>
          <cell r="W1931">
            <v>0</v>
          </cell>
          <cell r="X1931">
            <v>0</v>
          </cell>
          <cell r="Y1931">
            <v>0</v>
          </cell>
          <cell r="Z1931">
            <v>0</v>
          </cell>
          <cell r="AA1931">
            <v>0</v>
          </cell>
          <cell r="AB1931">
            <v>525.06219999999917</v>
          </cell>
          <cell r="AC1931">
            <v>0</v>
          </cell>
        </row>
        <row r="1932">
          <cell r="B1932">
            <v>92770</v>
          </cell>
          <cell r="C1932" t="str">
            <v>Gallego Intermediate Fine Arts Magnet School</v>
          </cell>
          <cell r="D1932" t="str">
            <v xml:space="preserve">100212105   </v>
          </cell>
          <cell r="E1932">
            <v>4407</v>
          </cell>
          <cell r="F1932" t="str">
            <v>Sunnyside Unified District</v>
          </cell>
          <cell r="G1932" t="str">
            <v xml:space="preserve">100212000   </v>
          </cell>
          <cell r="H1932">
            <v>1027</v>
          </cell>
          <cell r="I1932" t="str">
            <v>Pima</v>
          </cell>
          <cell r="J1932" t="str">
            <v>In A Unified School District</v>
          </cell>
          <cell r="K1932">
            <v>0.40162980209545984</v>
          </cell>
          <cell r="L1932">
            <v>0.31358885017421601</v>
          </cell>
          <cell r="M1932">
            <v>0.35759999999999997</v>
          </cell>
          <cell r="N1932">
            <v>0</v>
          </cell>
          <cell r="O1932">
            <v>0.7</v>
          </cell>
          <cell r="P1932">
            <v>0.7</v>
          </cell>
          <cell r="Q1932">
            <v>0</v>
          </cell>
          <cell r="R1932">
            <v>0</v>
          </cell>
          <cell r="S1932">
            <v>0.35759999999999997</v>
          </cell>
          <cell r="T1932">
            <v>0</v>
          </cell>
          <cell r="U1932">
            <v>0</v>
          </cell>
          <cell r="V1932">
            <v>0.35759999999999997</v>
          </cell>
          <cell r="W1932">
            <v>0</v>
          </cell>
          <cell r="X1932">
            <v>0</v>
          </cell>
          <cell r="Y1932">
            <v>0</v>
          </cell>
          <cell r="Z1932">
            <v>0</v>
          </cell>
          <cell r="AA1932">
            <v>0</v>
          </cell>
          <cell r="AB1932">
            <v>868.98340000000712</v>
          </cell>
          <cell r="AC1932">
            <v>0</v>
          </cell>
        </row>
        <row r="1933">
          <cell r="B1933">
            <v>5816</v>
          </cell>
          <cell r="C1933" t="str">
            <v>Gallego Primary Fine Arts Magnet</v>
          </cell>
          <cell r="D1933" t="str">
            <v xml:space="preserve">100212117   </v>
          </cell>
          <cell r="E1933">
            <v>4407</v>
          </cell>
          <cell r="F1933" t="str">
            <v>Sunnyside Unified District</v>
          </cell>
          <cell r="G1933" t="str">
            <v xml:space="preserve">100212000   </v>
          </cell>
          <cell r="H1933">
            <v>1027</v>
          </cell>
          <cell r="I1933" t="str">
            <v>Pima</v>
          </cell>
          <cell r="J1933" t="str">
            <v>In A Unified School District</v>
          </cell>
          <cell r="K1933">
            <v>0.48765432098765432</v>
          </cell>
          <cell r="L1933">
            <v>0.75308641975308643</v>
          </cell>
          <cell r="M1933">
            <v>0.62039999999999995</v>
          </cell>
          <cell r="N1933">
            <v>3.5211267605633804E-3</v>
          </cell>
          <cell r="O1933">
            <v>0.69</v>
          </cell>
          <cell r="P1933">
            <v>0.69</v>
          </cell>
          <cell r="Q1933">
            <v>0</v>
          </cell>
          <cell r="R1933">
            <v>0</v>
          </cell>
          <cell r="S1933">
            <v>0.62039999999999995</v>
          </cell>
          <cell r="T1933">
            <v>400</v>
          </cell>
          <cell r="U1933">
            <v>197339.92</v>
          </cell>
          <cell r="V1933">
            <v>0.62039999999999995</v>
          </cell>
          <cell r="W1933">
            <v>0</v>
          </cell>
          <cell r="X1933">
            <v>0</v>
          </cell>
          <cell r="Y1933">
            <v>0</v>
          </cell>
          <cell r="Z1933">
            <v>0</v>
          </cell>
          <cell r="AA1933">
            <v>0</v>
          </cell>
          <cell r="AB1933">
            <v>493.3497999999999</v>
          </cell>
          <cell r="AC1933">
            <v>197339.92</v>
          </cell>
          <cell r="AD1933">
            <v>118403.95</v>
          </cell>
        </row>
        <row r="1934">
          <cell r="B1934">
            <v>80693</v>
          </cell>
          <cell r="C1934" t="str">
            <v>Las Villas de Kino</v>
          </cell>
          <cell r="D1934" t="str">
            <v xml:space="preserve">100212127   </v>
          </cell>
          <cell r="E1934">
            <v>4407</v>
          </cell>
          <cell r="F1934" t="str">
            <v>Sunnyside Unified District</v>
          </cell>
          <cell r="G1934" t="str">
            <v xml:space="preserve">100212000   </v>
          </cell>
          <cell r="H1934">
            <v>1027</v>
          </cell>
          <cell r="I1934" t="str">
            <v>Pima</v>
          </cell>
          <cell r="J1934" t="str">
            <v>In A Unified School District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 t="str">
            <v/>
          </cell>
          <cell r="T1934">
            <v>0</v>
          </cell>
          <cell r="U1934">
            <v>0</v>
          </cell>
          <cell r="V1934" t="str">
            <v/>
          </cell>
          <cell r="W1934">
            <v>0</v>
          </cell>
          <cell r="X1934">
            <v>0</v>
          </cell>
          <cell r="Y1934">
            <v>0</v>
          </cell>
          <cell r="Z1934">
            <v>0</v>
          </cell>
          <cell r="AA1934">
            <v>0</v>
          </cell>
          <cell r="AB1934">
            <v>0</v>
          </cell>
          <cell r="AC1934">
            <v>0</v>
          </cell>
        </row>
        <row r="1935">
          <cell r="B1935">
            <v>5815</v>
          </cell>
          <cell r="C1935" t="str">
            <v>Liberty Elementary School</v>
          </cell>
          <cell r="D1935" t="str">
            <v xml:space="preserve">100212116   </v>
          </cell>
          <cell r="E1935">
            <v>4407</v>
          </cell>
          <cell r="F1935" t="str">
            <v>Sunnyside Unified District</v>
          </cell>
          <cell r="G1935" t="str">
            <v xml:space="preserve">100212000   </v>
          </cell>
          <cell r="H1935">
            <v>1027</v>
          </cell>
          <cell r="I1935" t="str">
            <v>Pima</v>
          </cell>
          <cell r="J1935" t="str">
            <v>In A Unified School District</v>
          </cell>
          <cell r="K1935">
            <v>0.30878859857482183</v>
          </cell>
          <cell r="L1935">
            <v>0.41904761904761906</v>
          </cell>
          <cell r="M1935">
            <v>0.3639</v>
          </cell>
          <cell r="N1935">
            <v>4.2857142857142859E-3</v>
          </cell>
          <cell r="O1935">
            <v>0.84</v>
          </cell>
          <cell r="P1935">
            <v>0.84</v>
          </cell>
          <cell r="Q1935">
            <v>0</v>
          </cell>
          <cell r="R1935">
            <v>0</v>
          </cell>
          <cell r="S1935">
            <v>0.3639</v>
          </cell>
          <cell r="T1935">
            <v>0</v>
          </cell>
          <cell r="U1935">
            <v>0</v>
          </cell>
          <cell r="V1935">
            <v>0.3639</v>
          </cell>
          <cell r="W1935">
            <v>225</v>
          </cell>
          <cell r="X1935">
            <v>152000.64000000001</v>
          </cell>
          <cell r="Y1935">
            <v>0</v>
          </cell>
          <cell r="Z1935">
            <v>0</v>
          </cell>
          <cell r="AA1935">
            <v>0</v>
          </cell>
          <cell r="AB1935">
            <v>675.55839999999841</v>
          </cell>
          <cell r="AC1935">
            <v>152000.64000000001</v>
          </cell>
          <cell r="AD1935">
            <v>91200.38</v>
          </cell>
        </row>
        <row r="1936">
          <cell r="B1936">
            <v>5818</v>
          </cell>
          <cell r="C1936" t="str">
            <v>Los Amigos Elementary School</v>
          </cell>
          <cell r="D1936" t="str">
            <v xml:space="preserve">100212119   </v>
          </cell>
          <cell r="E1936">
            <v>4407</v>
          </cell>
          <cell r="F1936" t="str">
            <v>Sunnyside Unified District</v>
          </cell>
          <cell r="G1936" t="str">
            <v xml:space="preserve">100212000   </v>
          </cell>
          <cell r="H1936">
            <v>1027</v>
          </cell>
          <cell r="I1936" t="str">
            <v>Pima</v>
          </cell>
          <cell r="J1936" t="str">
            <v>In A Unified School District</v>
          </cell>
          <cell r="K1936">
            <v>0.32152588555858308</v>
          </cell>
          <cell r="L1936">
            <v>0.47956403269754766</v>
          </cell>
          <cell r="M1936">
            <v>0.40050000000000002</v>
          </cell>
          <cell r="N1936">
            <v>2.9806259314456036E-3</v>
          </cell>
          <cell r="O1936">
            <v>0.86</v>
          </cell>
          <cell r="P1936">
            <v>0.86</v>
          </cell>
          <cell r="Q1936">
            <v>0</v>
          </cell>
          <cell r="R1936">
            <v>0</v>
          </cell>
          <cell r="S1936">
            <v>0.40050000000000002</v>
          </cell>
          <cell r="T1936">
            <v>0</v>
          </cell>
          <cell r="U1936">
            <v>0</v>
          </cell>
          <cell r="V1936">
            <v>0.40050000000000002</v>
          </cell>
          <cell r="W1936">
            <v>225</v>
          </cell>
          <cell r="X1936">
            <v>136305.59</v>
          </cell>
          <cell r="Y1936">
            <v>0</v>
          </cell>
          <cell r="Z1936">
            <v>0</v>
          </cell>
          <cell r="AA1936">
            <v>0</v>
          </cell>
          <cell r="AB1936">
            <v>605.80259999999885</v>
          </cell>
          <cell r="AC1936">
            <v>136305.59</v>
          </cell>
          <cell r="AD1936">
            <v>81783.350000000006</v>
          </cell>
        </row>
        <row r="1937">
          <cell r="B1937">
            <v>5817</v>
          </cell>
          <cell r="C1937" t="str">
            <v>Los Ninos Elementary School</v>
          </cell>
          <cell r="D1937" t="str">
            <v xml:space="preserve">100212118   </v>
          </cell>
          <cell r="E1937">
            <v>4407</v>
          </cell>
          <cell r="F1937" t="str">
            <v>Sunnyside Unified District</v>
          </cell>
          <cell r="G1937" t="str">
            <v xml:space="preserve">100212000   </v>
          </cell>
          <cell r="H1937">
            <v>1027</v>
          </cell>
          <cell r="I1937" t="str">
            <v>Pima</v>
          </cell>
          <cell r="J1937" t="str">
            <v>In A Unified School District</v>
          </cell>
          <cell r="K1937">
            <v>0.29491525423728815</v>
          </cell>
          <cell r="L1937">
            <v>0.32432432432432434</v>
          </cell>
          <cell r="M1937">
            <v>0.30959999999999999</v>
          </cell>
          <cell r="N1937">
            <v>0</v>
          </cell>
          <cell r="O1937">
            <v>0.85</v>
          </cell>
          <cell r="P1937">
            <v>0.85</v>
          </cell>
          <cell r="Q1937">
            <v>0</v>
          </cell>
          <cell r="R1937">
            <v>0</v>
          </cell>
          <cell r="S1937">
            <v>0.30959999999999999</v>
          </cell>
          <cell r="T1937">
            <v>0</v>
          </cell>
          <cell r="U1937">
            <v>0</v>
          </cell>
          <cell r="V1937">
            <v>0.30959999999999999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  <cell r="AA1937">
            <v>0</v>
          </cell>
          <cell r="AB1937">
            <v>421.07439999999912</v>
          </cell>
          <cell r="AC1937">
            <v>0</v>
          </cell>
        </row>
        <row r="1938">
          <cell r="B1938">
            <v>5819</v>
          </cell>
          <cell r="C1938" t="str">
            <v>Los Ranchitos Elementary School</v>
          </cell>
          <cell r="D1938" t="str">
            <v xml:space="preserve">100212120   </v>
          </cell>
          <cell r="E1938">
            <v>4407</v>
          </cell>
          <cell r="F1938" t="str">
            <v>Sunnyside Unified District</v>
          </cell>
          <cell r="G1938" t="str">
            <v xml:space="preserve">100212000   </v>
          </cell>
          <cell r="H1938">
            <v>1027</v>
          </cell>
          <cell r="I1938" t="str">
            <v>Pima</v>
          </cell>
          <cell r="J1938" t="str">
            <v>In A Unified School District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 t="str">
            <v/>
          </cell>
          <cell r="T1938">
            <v>0</v>
          </cell>
          <cell r="U1938">
            <v>0</v>
          </cell>
          <cell r="V1938" t="str">
            <v/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</row>
        <row r="1939">
          <cell r="B1939">
            <v>5820</v>
          </cell>
          <cell r="C1939" t="str">
            <v>Mission Manor Elementary School</v>
          </cell>
          <cell r="D1939" t="str">
            <v xml:space="preserve">100212122   </v>
          </cell>
          <cell r="E1939">
            <v>4407</v>
          </cell>
          <cell r="F1939" t="str">
            <v>Sunnyside Unified District</v>
          </cell>
          <cell r="G1939" t="str">
            <v xml:space="preserve">100212000   </v>
          </cell>
          <cell r="H1939">
            <v>1027</v>
          </cell>
          <cell r="I1939" t="str">
            <v>Pima</v>
          </cell>
          <cell r="J1939" t="str">
            <v>In A Unified School District</v>
          </cell>
          <cell r="K1939">
            <v>0.27889447236180903</v>
          </cell>
          <cell r="L1939">
            <v>0.35087719298245612</v>
          </cell>
          <cell r="M1939">
            <v>0.31490000000000001</v>
          </cell>
          <cell r="N1939">
            <v>1.4513788098693759E-3</v>
          </cell>
          <cell r="O1939">
            <v>0.87</v>
          </cell>
          <cell r="P1939">
            <v>0.87</v>
          </cell>
          <cell r="Q1939">
            <v>0</v>
          </cell>
          <cell r="R1939">
            <v>0</v>
          </cell>
          <cell r="S1939">
            <v>0.31490000000000001</v>
          </cell>
          <cell r="T1939">
            <v>0</v>
          </cell>
          <cell r="U1939">
            <v>0</v>
          </cell>
          <cell r="V1939">
            <v>0.31490000000000001</v>
          </cell>
          <cell r="W1939">
            <v>0</v>
          </cell>
          <cell r="X1939">
            <v>0</v>
          </cell>
          <cell r="Y1939">
            <v>0</v>
          </cell>
          <cell r="Z1939">
            <v>0</v>
          </cell>
          <cell r="AA1939">
            <v>0</v>
          </cell>
          <cell r="AB1939">
            <v>607.80969999999854</v>
          </cell>
          <cell r="AC1939">
            <v>0</v>
          </cell>
        </row>
        <row r="1940">
          <cell r="B1940">
            <v>5825</v>
          </cell>
          <cell r="C1940" t="str">
            <v>Ocotillo Early Learning Elementary School</v>
          </cell>
          <cell r="D1940" t="str">
            <v xml:space="preserve">100212134   </v>
          </cell>
          <cell r="E1940">
            <v>4407</v>
          </cell>
          <cell r="F1940" t="str">
            <v>Sunnyside Unified District</v>
          </cell>
          <cell r="G1940" t="str">
            <v xml:space="preserve">100212000   </v>
          </cell>
          <cell r="H1940">
            <v>1027</v>
          </cell>
          <cell r="I1940" t="str">
            <v>Pima</v>
          </cell>
          <cell r="J1940" t="str">
            <v>In A Unified School District</v>
          </cell>
          <cell r="K1940">
            <v>0</v>
          </cell>
          <cell r="L1940">
            <v>0</v>
          </cell>
          <cell r="M1940">
            <v>0</v>
          </cell>
          <cell r="N1940">
            <v>2.05761316872428E-3</v>
          </cell>
          <cell r="O1940">
            <v>0.74</v>
          </cell>
          <cell r="P1940">
            <v>0.74</v>
          </cell>
          <cell r="Q1940">
            <v>0</v>
          </cell>
          <cell r="R1940">
            <v>0</v>
          </cell>
          <cell r="S1940" t="str">
            <v/>
          </cell>
          <cell r="T1940">
            <v>0</v>
          </cell>
          <cell r="U1940">
            <v>0</v>
          </cell>
          <cell r="V1940" t="str">
            <v/>
          </cell>
          <cell r="W1940">
            <v>0</v>
          </cell>
          <cell r="X1940">
            <v>0</v>
          </cell>
          <cell r="Y1940">
            <v>0</v>
          </cell>
          <cell r="Z1940">
            <v>0</v>
          </cell>
          <cell r="AA1940">
            <v>0</v>
          </cell>
          <cell r="AB1940">
            <v>206.93230000000003</v>
          </cell>
          <cell r="AC1940">
            <v>0</v>
          </cell>
        </row>
        <row r="1941">
          <cell r="B1941">
            <v>89584</v>
          </cell>
          <cell r="C1941" t="str">
            <v>Rivera Elementary</v>
          </cell>
          <cell r="D1941" t="str">
            <v xml:space="preserve">100212124   </v>
          </cell>
          <cell r="E1941">
            <v>4407</v>
          </cell>
          <cell r="F1941" t="str">
            <v>Sunnyside Unified District</v>
          </cell>
          <cell r="G1941" t="str">
            <v xml:space="preserve">100212000   </v>
          </cell>
          <cell r="H1941">
            <v>1027</v>
          </cell>
          <cell r="I1941" t="str">
            <v>Pima</v>
          </cell>
          <cell r="J1941" t="str">
            <v>In A Unified School District</v>
          </cell>
          <cell r="K1941">
            <v>0.24629080118694363</v>
          </cell>
          <cell r="L1941">
            <v>0.42136498516320475</v>
          </cell>
          <cell r="M1941">
            <v>0.33379999999999999</v>
          </cell>
          <cell r="N1941">
            <v>0</v>
          </cell>
          <cell r="O1941">
            <v>0.9</v>
          </cell>
          <cell r="P1941">
            <v>0.9</v>
          </cell>
          <cell r="Q1941">
            <v>0</v>
          </cell>
          <cell r="R1941">
            <v>0</v>
          </cell>
          <cell r="S1941">
            <v>0.33379999999999999</v>
          </cell>
          <cell r="T1941">
            <v>0</v>
          </cell>
          <cell r="U1941">
            <v>0</v>
          </cell>
          <cell r="V1941">
            <v>0.33379999999999999</v>
          </cell>
          <cell r="W1941">
            <v>0</v>
          </cell>
          <cell r="X1941">
            <v>0</v>
          </cell>
          <cell r="Y1941">
            <v>0</v>
          </cell>
          <cell r="Z1941">
            <v>0</v>
          </cell>
          <cell r="AA1941">
            <v>0</v>
          </cell>
          <cell r="AB1941">
            <v>505.85679999999911</v>
          </cell>
          <cell r="AC1941">
            <v>0</v>
          </cell>
        </row>
        <row r="1942">
          <cell r="B1942">
            <v>5822</v>
          </cell>
          <cell r="C1942" t="str">
            <v>Santa Clara Elementary School</v>
          </cell>
          <cell r="D1942" t="str">
            <v xml:space="preserve">100212126   </v>
          </cell>
          <cell r="E1942">
            <v>4407</v>
          </cell>
          <cell r="F1942" t="str">
            <v>Sunnyside Unified District</v>
          </cell>
          <cell r="G1942" t="str">
            <v xml:space="preserve">100212000   </v>
          </cell>
          <cell r="H1942">
            <v>1027</v>
          </cell>
          <cell r="I1942" t="str">
            <v>Pima</v>
          </cell>
          <cell r="J1942" t="str">
            <v>In A Unified School District</v>
          </cell>
          <cell r="K1942">
            <v>0.29768786127167629</v>
          </cell>
          <cell r="L1942">
            <v>0.30285714285714288</v>
          </cell>
          <cell r="M1942">
            <v>0.30030000000000001</v>
          </cell>
          <cell r="N1942">
            <v>0</v>
          </cell>
          <cell r="O1942">
            <v>0.88</v>
          </cell>
          <cell r="P1942">
            <v>0.88</v>
          </cell>
          <cell r="Q1942">
            <v>0</v>
          </cell>
          <cell r="R1942">
            <v>0</v>
          </cell>
          <cell r="S1942">
            <v>0.30030000000000001</v>
          </cell>
          <cell r="T1942">
            <v>0</v>
          </cell>
          <cell r="U1942">
            <v>0</v>
          </cell>
          <cell r="V1942">
            <v>0.30030000000000001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512.61949999999945</v>
          </cell>
          <cell r="AC1942">
            <v>0</v>
          </cell>
        </row>
        <row r="1943">
          <cell r="B1943">
            <v>5823</v>
          </cell>
          <cell r="C1943" t="str">
            <v>Sierra 2-8 School</v>
          </cell>
          <cell r="D1943" t="str">
            <v xml:space="preserve">100212131   </v>
          </cell>
          <cell r="E1943">
            <v>4407</v>
          </cell>
          <cell r="F1943" t="str">
            <v>Sunnyside Unified District</v>
          </cell>
          <cell r="G1943" t="str">
            <v xml:space="preserve">100212000   </v>
          </cell>
          <cell r="H1943">
            <v>1027</v>
          </cell>
          <cell r="I1943" t="str">
            <v>Pima</v>
          </cell>
          <cell r="J1943" t="str">
            <v>In A Unified School District</v>
          </cell>
          <cell r="K1943">
            <v>0.22209821428571427</v>
          </cell>
          <cell r="L1943">
            <v>0.21948488241881298</v>
          </cell>
          <cell r="M1943">
            <v>0.2208</v>
          </cell>
          <cell r="N1943">
            <v>1.0030090270812437E-3</v>
          </cell>
          <cell r="O1943">
            <v>0.93</v>
          </cell>
          <cell r="P1943">
            <v>0.93</v>
          </cell>
          <cell r="Q1943">
            <v>0</v>
          </cell>
          <cell r="R1943">
            <v>0</v>
          </cell>
          <cell r="S1943">
            <v>0.2208</v>
          </cell>
          <cell r="T1943">
            <v>0</v>
          </cell>
          <cell r="U1943">
            <v>0</v>
          </cell>
          <cell r="V1943">
            <v>0.2208</v>
          </cell>
          <cell r="W1943">
            <v>0</v>
          </cell>
          <cell r="X1943">
            <v>0</v>
          </cell>
          <cell r="Y1943">
            <v>0</v>
          </cell>
          <cell r="Z1943">
            <v>0</v>
          </cell>
          <cell r="AA1943">
            <v>0</v>
          </cell>
          <cell r="AB1943">
            <v>979.29320000000098</v>
          </cell>
          <cell r="AC1943">
            <v>0</v>
          </cell>
        </row>
        <row r="1944">
          <cell r="B1944">
            <v>6288</v>
          </cell>
          <cell r="C1944" t="str">
            <v>STAR Academic High School</v>
          </cell>
          <cell r="D1944" t="str">
            <v xml:space="preserve">100212513   </v>
          </cell>
          <cell r="E1944">
            <v>4407</v>
          </cell>
          <cell r="F1944" t="str">
            <v>Sunnyside Unified District</v>
          </cell>
          <cell r="G1944" t="str">
            <v xml:space="preserve">100212000   </v>
          </cell>
          <cell r="H1944">
            <v>1027</v>
          </cell>
          <cell r="I1944" t="str">
            <v>Pima</v>
          </cell>
          <cell r="J1944" t="str">
            <v>In A Unified School District</v>
          </cell>
          <cell r="K1944">
            <v>3.1007751937984496E-2</v>
          </cell>
          <cell r="L1944">
            <v>2.9411764705882353E-2</v>
          </cell>
          <cell r="M1944">
            <v>3.0200000000000001E-2</v>
          </cell>
          <cell r="N1944">
            <v>4.1198501872659173E-2</v>
          </cell>
          <cell r="O1944">
            <v>0.82</v>
          </cell>
          <cell r="P1944">
            <v>0.82</v>
          </cell>
          <cell r="Q1944">
            <v>0</v>
          </cell>
          <cell r="R1944">
            <v>0</v>
          </cell>
          <cell r="S1944">
            <v>3.0200000000000001E-2</v>
          </cell>
          <cell r="T1944">
            <v>0</v>
          </cell>
          <cell r="U1944">
            <v>0</v>
          </cell>
          <cell r="V1944">
            <v>3.0200000000000001E-2</v>
          </cell>
          <cell r="W1944">
            <v>0</v>
          </cell>
          <cell r="X1944">
            <v>0</v>
          </cell>
          <cell r="Y1944">
            <v>1</v>
          </cell>
          <cell r="Z1944">
            <v>0</v>
          </cell>
          <cell r="AA1944">
            <v>0</v>
          </cell>
          <cell r="AB1944">
            <v>270.35109999999997</v>
          </cell>
          <cell r="AC1944">
            <v>0</v>
          </cell>
        </row>
        <row r="1945">
          <cell r="B1945">
            <v>5821</v>
          </cell>
          <cell r="C1945" t="str">
            <v>Summit View Elementary</v>
          </cell>
          <cell r="D1945" t="str">
            <v xml:space="preserve">100212123   </v>
          </cell>
          <cell r="E1945">
            <v>4407</v>
          </cell>
          <cell r="F1945" t="str">
            <v>Sunnyside Unified District</v>
          </cell>
          <cell r="G1945" t="str">
            <v xml:space="preserve">100212000   </v>
          </cell>
          <cell r="H1945">
            <v>1027</v>
          </cell>
          <cell r="I1945" t="str">
            <v>Pima</v>
          </cell>
          <cell r="J1945" t="str">
            <v>In A Unified School District</v>
          </cell>
          <cell r="K1945">
            <v>0.20136518771331058</v>
          </cell>
          <cell r="L1945">
            <v>0.28911564625850339</v>
          </cell>
          <cell r="M1945">
            <v>0.2452</v>
          </cell>
          <cell r="N1945">
            <v>0</v>
          </cell>
          <cell r="O1945">
            <v>0.9</v>
          </cell>
          <cell r="P1945">
            <v>0.9</v>
          </cell>
          <cell r="Q1945">
            <v>0</v>
          </cell>
          <cell r="R1945">
            <v>0</v>
          </cell>
          <cell r="S1945">
            <v>0.2452</v>
          </cell>
          <cell r="T1945">
            <v>0</v>
          </cell>
          <cell r="U1945">
            <v>0</v>
          </cell>
          <cell r="V1945">
            <v>0.2452</v>
          </cell>
          <cell r="W1945">
            <v>0</v>
          </cell>
          <cell r="X1945">
            <v>0</v>
          </cell>
          <cell r="Y1945">
            <v>0</v>
          </cell>
          <cell r="Z1945">
            <v>0</v>
          </cell>
          <cell r="AA1945">
            <v>0</v>
          </cell>
          <cell r="AB1945">
            <v>423.62409999999903</v>
          </cell>
          <cell r="AC1945">
            <v>0</v>
          </cell>
        </row>
        <row r="1946">
          <cell r="B1946">
            <v>5827</v>
          </cell>
          <cell r="C1946" t="str">
            <v>Sunnyside High School</v>
          </cell>
          <cell r="D1946" t="str">
            <v xml:space="preserve">100212230   </v>
          </cell>
          <cell r="E1946">
            <v>4407</v>
          </cell>
          <cell r="F1946" t="str">
            <v>Sunnyside Unified District</v>
          </cell>
          <cell r="G1946" t="str">
            <v xml:space="preserve">100212000   </v>
          </cell>
          <cell r="H1946">
            <v>1027</v>
          </cell>
          <cell r="I1946" t="str">
            <v>Pima</v>
          </cell>
          <cell r="J1946" t="str">
            <v>In A Unified School District</v>
          </cell>
          <cell r="K1946">
            <v>0.17142857142857143</v>
          </cell>
          <cell r="L1946">
            <v>0.14961725817675714</v>
          </cell>
          <cell r="M1946">
            <v>0.1605</v>
          </cell>
          <cell r="N1946">
            <v>9.2336103416435823E-4</v>
          </cell>
          <cell r="O1946">
            <v>0.74</v>
          </cell>
          <cell r="P1946">
            <v>0.74</v>
          </cell>
          <cell r="Q1946">
            <v>0</v>
          </cell>
          <cell r="R1946">
            <v>0</v>
          </cell>
          <cell r="S1946">
            <v>0.1605</v>
          </cell>
          <cell r="T1946">
            <v>0</v>
          </cell>
          <cell r="U1946">
            <v>0</v>
          </cell>
          <cell r="V1946">
            <v>0.1605</v>
          </cell>
          <cell r="W1946">
            <v>0</v>
          </cell>
          <cell r="X1946">
            <v>0</v>
          </cell>
          <cell r="Y1946">
            <v>0</v>
          </cell>
          <cell r="Z1946">
            <v>0</v>
          </cell>
          <cell r="AA1946">
            <v>0</v>
          </cell>
          <cell r="AB1946">
            <v>2197.0445999999984</v>
          </cell>
          <cell r="AC1946">
            <v>0</v>
          </cell>
        </row>
        <row r="1947">
          <cell r="B1947">
            <v>91829</v>
          </cell>
          <cell r="C1947" t="str">
            <v>Sunnyside Online Success Academy</v>
          </cell>
          <cell r="D1947" t="str">
            <v xml:space="preserve">100212001   </v>
          </cell>
          <cell r="E1947">
            <v>4407</v>
          </cell>
          <cell r="F1947" t="str">
            <v>Sunnyside Unified District</v>
          </cell>
          <cell r="G1947" t="str">
            <v xml:space="preserve">100212000   </v>
          </cell>
          <cell r="H1947">
            <v>1027</v>
          </cell>
          <cell r="I1947" t="str">
            <v>Pima</v>
          </cell>
          <cell r="J1947" t="str">
            <v>In A Unified School District</v>
          </cell>
          <cell r="K1947">
            <v>5.2631578947368418E-2</v>
          </cell>
          <cell r="L1947">
            <v>0</v>
          </cell>
          <cell r="M1947">
            <v>0</v>
          </cell>
          <cell r="N1947">
            <v>1.7241379310344827E-2</v>
          </cell>
          <cell r="O1947">
            <v>0</v>
          </cell>
          <cell r="P1947">
            <v>1.7241379310344827E-2</v>
          </cell>
          <cell r="Q1947">
            <v>0</v>
          </cell>
          <cell r="R1947">
            <v>0</v>
          </cell>
          <cell r="S1947" t="str">
            <v/>
          </cell>
          <cell r="T1947">
            <v>0</v>
          </cell>
          <cell r="U1947">
            <v>0</v>
          </cell>
          <cell r="V1947" t="str">
            <v/>
          </cell>
          <cell r="W1947">
            <v>0</v>
          </cell>
          <cell r="X1947">
            <v>0</v>
          </cell>
          <cell r="Y1947">
            <v>0</v>
          </cell>
          <cell r="Z1947">
            <v>0</v>
          </cell>
          <cell r="AA1947">
            <v>0</v>
          </cell>
          <cell r="AB1947">
            <v>10.948399999999999</v>
          </cell>
          <cell r="AC1947">
            <v>0</v>
          </cell>
        </row>
        <row r="1948">
          <cell r="B1948">
            <v>5905</v>
          </cell>
          <cell r="C1948" t="str">
            <v>John F Kennedy School</v>
          </cell>
          <cell r="D1948" t="str">
            <v xml:space="preserve">110215101   </v>
          </cell>
          <cell r="E1948">
            <v>4440</v>
          </cell>
          <cell r="F1948" t="str">
            <v>Superior Unified School District</v>
          </cell>
          <cell r="G1948" t="str">
            <v xml:space="preserve">110215000   </v>
          </cell>
          <cell r="H1948">
            <v>1027</v>
          </cell>
          <cell r="I1948" t="str">
            <v>Pinal</v>
          </cell>
          <cell r="J1948" t="str">
            <v>In A Unified School District</v>
          </cell>
          <cell r="K1948">
            <v>0.26</v>
          </cell>
          <cell r="L1948">
            <v>0.19</v>
          </cell>
          <cell r="M1948">
            <v>0.22500000000000001</v>
          </cell>
          <cell r="N1948">
            <v>3.9024390243902439E-2</v>
          </cell>
          <cell r="O1948">
            <v>0.72</v>
          </cell>
          <cell r="P1948">
            <v>0.72</v>
          </cell>
          <cell r="Q1948">
            <v>0</v>
          </cell>
          <cell r="R1948">
            <v>0</v>
          </cell>
          <cell r="S1948">
            <v>0.22500000000000001</v>
          </cell>
          <cell r="T1948">
            <v>0</v>
          </cell>
          <cell r="U1948">
            <v>0</v>
          </cell>
          <cell r="V1948">
            <v>0.22500000000000001</v>
          </cell>
          <cell r="W1948">
            <v>0</v>
          </cell>
          <cell r="X1948">
            <v>0</v>
          </cell>
          <cell r="Y1948">
            <v>0</v>
          </cell>
          <cell r="Z1948">
            <v>0</v>
          </cell>
          <cell r="AA1948">
            <v>0</v>
          </cell>
          <cell r="AB1948">
            <v>168.55720000000008</v>
          </cell>
          <cell r="AC1948">
            <v>0</v>
          </cell>
        </row>
        <row r="1949">
          <cell r="B1949">
            <v>5906</v>
          </cell>
          <cell r="C1949" t="str">
            <v>Superior Junior High School</v>
          </cell>
          <cell r="D1949" t="str">
            <v xml:space="preserve">110215102   </v>
          </cell>
          <cell r="E1949">
            <v>4440</v>
          </cell>
          <cell r="F1949" t="str">
            <v>Superior Unified School District</v>
          </cell>
          <cell r="G1949" t="str">
            <v xml:space="preserve">110215000   </v>
          </cell>
          <cell r="H1949">
            <v>1027</v>
          </cell>
          <cell r="I1949" t="str">
            <v>Pinal</v>
          </cell>
          <cell r="J1949" t="str">
            <v>In A Unified School District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0.72</v>
          </cell>
          <cell r="P1949">
            <v>0.72</v>
          </cell>
          <cell r="Q1949">
            <v>0</v>
          </cell>
          <cell r="R1949">
            <v>0</v>
          </cell>
          <cell r="S1949" t="str">
            <v/>
          </cell>
          <cell r="T1949">
            <v>0</v>
          </cell>
          <cell r="U1949">
            <v>0</v>
          </cell>
          <cell r="V1949" t="str">
            <v/>
          </cell>
          <cell r="W1949">
            <v>0</v>
          </cell>
          <cell r="X1949">
            <v>0</v>
          </cell>
          <cell r="Y1949">
            <v>0</v>
          </cell>
          <cell r="Z1949">
            <v>0</v>
          </cell>
          <cell r="AA1949">
            <v>0</v>
          </cell>
          <cell r="AB1949">
            <v>0</v>
          </cell>
          <cell r="AC1949">
            <v>0</v>
          </cell>
        </row>
        <row r="1950">
          <cell r="B1950">
            <v>5907</v>
          </cell>
          <cell r="C1950" t="str">
            <v>Superior Junior/Senior High School</v>
          </cell>
          <cell r="D1950" t="str">
            <v xml:space="preserve">110215205   </v>
          </cell>
          <cell r="E1950">
            <v>4440</v>
          </cell>
          <cell r="F1950" t="str">
            <v>Superior Unified School District</v>
          </cell>
          <cell r="G1950" t="str">
            <v xml:space="preserve">110215000   </v>
          </cell>
          <cell r="H1950">
            <v>1027</v>
          </cell>
          <cell r="I1950" t="str">
            <v>Pinal</v>
          </cell>
          <cell r="J1950" t="str">
            <v>In A Unified School District</v>
          </cell>
          <cell r="K1950">
            <v>0.11940298507462686</v>
          </cell>
          <cell r="L1950">
            <v>6.8181818181818177E-2</v>
          </cell>
          <cell r="M1950">
            <v>9.3799999999999994E-2</v>
          </cell>
          <cell r="N1950">
            <v>3.3333333333333333E-2</v>
          </cell>
          <cell r="O1950">
            <v>0.63</v>
          </cell>
          <cell r="P1950">
            <v>0.63</v>
          </cell>
          <cell r="Q1950">
            <v>0</v>
          </cell>
          <cell r="R1950">
            <v>0</v>
          </cell>
          <cell r="S1950">
            <v>9.3799999999999994E-2</v>
          </cell>
          <cell r="T1950">
            <v>0</v>
          </cell>
          <cell r="U1950">
            <v>0</v>
          </cell>
          <cell r="V1950">
            <v>9.3799999999999994E-2</v>
          </cell>
          <cell r="W1950">
            <v>0</v>
          </cell>
          <cell r="X1950">
            <v>0</v>
          </cell>
          <cell r="Y1950">
            <v>0</v>
          </cell>
          <cell r="Z1950">
            <v>0</v>
          </cell>
          <cell r="AA1950">
            <v>0</v>
          </cell>
          <cell r="AB1950">
            <v>174.7092000000001</v>
          </cell>
          <cell r="AC1950">
            <v>0</v>
          </cell>
        </row>
        <row r="1951">
          <cell r="B1951">
            <v>962403</v>
          </cell>
          <cell r="C1951" t="str">
            <v>Synergy Public School</v>
          </cell>
          <cell r="D1951" t="str">
            <v xml:space="preserve">078237001   </v>
          </cell>
          <cell r="E1951">
            <v>92981</v>
          </cell>
          <cell r="F1951" t="str">
            <v>Synergy Public School, Inc.</v>
          </cell>
          <cell r="G1951" t="str">
            <v xml:space="preserve">078237000   </v>
          </cell>
          <cell r="H1951">
            <v>1999</v>
          </cell>
          <cell r="I1951" t="str">
            <v>Maricopa</v>
          </cell>
          <cell r="J1951" t="str">
            <v>Charter Facility</v>
          </cell>
          <cell r="K1951">
            <v>0.29464285714285715</v>
          </cell>
          <cell r="L1951">
            <v>0.24107142857142858</v>
          </cell>
          <cell r="M1951">
            <v>0.26790000000000003</v>
          </cell>
          <cell r="N1951">
            <v>0.70205479452054798</v>
          </cell>
          <cell r="O1951">
            <v>0</v>
          </cell>
          <cell r="P1951">
            <v>0.70205479452054798</v>
          </cell>
          <cell r="Q1951">
            <v>0</v>
          </cell>
          <cell r="R1951">
            <v>0</v>
          </cell>
          <cell r="S1951">
            <v>0.26790000000000003</v>
          </cell>
          <cell r="T1951">
            <v>0</v>
          </cell>
          <cell r="U1951">
            <v>0</v>
          </cell>
          <cell r="V1951">
            <v>0.26790000000000003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</row>
        <row r="1952">
          <cell r="B1952">
            <v>92594</v>
          </cell>
          <cell r="C1952" t="str">
            <v>SySTEM Phoenix</v>
          </cell>
          <cell r="D1952" t="str">
            <v xml:space="preserve">078217001   </v>
          </cell>
          <cell r="E1952">
            <v>91933</v>
          </cell>
          <cell r="F1952" t="str">
            <v>SySTEM Schools</v>
          </cell>
          <cell r="G1952" t="str">
            <v xml:space="preserve">078217000   </v>
          </cell>
          <cell r="H1952">
            <v>1999</v>
          </cell>
          <cell r="I1952" t="str">
            <v>Maricopa</v>
          </cell>
          <cell r="J1952" t="str">
            <v>Charter Facility</v>
          </cell>
          <cell r="K1952">
            <v>0.2413793103448276</v>
          </cell>
          <cell r="L1952">
            <v>0.17241379310344829</v>
          </cell>
          <cell r="M1952">
            <v>0.2069</v>
          </cell>
          <cell r="N1952">
            <v>0.33333333333333331</v>
          </cell>
          <cell r="O1952">
            <v>0.9</v>
          </cell>
          <cell r="P1952">
            <v>0.9</v>
          </cell>
          <cell r="Q1952">
            <v>0</v>
          </cell>
          <cell r="R1952">
            <v>0</v>
          </cell>
          <cell r="S1952">
            <v>0.2069</v>
          </cell>
          <cell r="T1952">
            <v>0</v>
          </cell>
          <cell r="U1952">
            <v>0</v>
          </cell>
          <cell r="V1952">
            <v>0.2069</v>
          </cell>
          <cell r="W1952">
            <v>0</v>
          </cell>
          <cell r="X1952">
            <v>0</v>
          </cell>
          <cell r="Y1952">
            <v>0</v>
          </cell>
          <cell r="Z1952">
            <v>0</v>
          </cell>
          <cell r="AA1952">
            <v>0</v>
          </cell>
          <cell r="AB1952">
            <v>0</v>
          </cell>
          <cell r="AC1952">
            <v>0</v>
          </cell>
        </row>
        <row r="1953">
          <cell r="B1953">
            <v>5830</v>
          </cell>
          <cell r="C1953" t="str">
            <v>Agua Caliente School</v>
          </cell>
          <cell r="D1953" t="str">
            <v xml:space="preserve">100213105   </v>
          </cell>
          <cell r="E1953">
            <v>4408</v>
          </cell>
          <cell r="F1953" t="str">
            <v>Tanque Verde Unified District</v>
          </cell>
          <cell r="G1953" t="str">
            <v xml:space="preserve">100213000   </v>
          </cell>
          <cell r="H1953">
            <v>1027</v>
          </cell>
          <cell r="I1953" t="str">
            <v>Pima</v>
          </cell>
          <cell r="J1953" t="str">
            <v>In A Unified School District</v>
          </cell>
          <cell r="K1953">
            <v>0.55660377358490565</v>
          </cell>
          <cell r="L1953">
            <v>0.54716981132075471</v>
          </cell>
          <cell r="M1953">
            <v>0.55189999999999995</v>
          </cell>
          <cell r="N1953">
            <v>0.10516252390057361</v>
          </cell>
          <cell r="O1953">
            <v>0.12</v>
          </cell>
          <cell r="P1953">
            <v>0.12</v>
          </cell>
          <cell r="Q1953">
            <v>0</v>
          </cell>
          <cell r="R1953">
            <v>0</v>
          </cell>
          <cell r="S1953" t="str">
            <v/>
          </cell>
          <cell r="T1953">
            <v>0</v>
          </cell>
          <cell r="U1953">
            <v>0</v>
          </cell>
          <cell r="V1953" t="str">
            <v/>
          </cell>
          <cell r="W1953">
            <v>0</v>
          </cell>
          <cell r="X1953">
            <v>0</v>
          </cell>
          <cell r="Y1953">
            <v>0</v>
          </cell>
          <cell r="Z1953">
            <v>0</v>
          </cell>
          <cell r="AA1953">
            <v>0</v>
          </cell>
          <cell r="AB1953">
            <v>471.46639999999854</v>
          </cell>
          <cell r="AC1953">
            <v>0</v>
          </cell>
        </row>
        <row r="1954">
          <cell r="B1954">
            <v>5828</v>
          </cell>
          <cell r="C1954" t="str">
            <v>Emily Gray Junior High School</v>
          </cell>
          <cell r="D1954" t="str">
            <v xml:space="preserve">100213002   </v>
          </cell>
          <cell r="E1954">
            <v>4408</v>
          </cell>
          <cell r="F1954" t="str">
            <v>Tanque Verde Unified District</v>
          </cell>
          <cell r="G1954" t="str">
            <v xml:space="preserve">100213000   </v>
          </cell>
          <cell r="H1954">
            <v>1027</v>
          </cell>
          <cell r="I1954" t="str">
            <v>Pima</v>
          </cell>
          <cell r="J1954" t="str">
            <v>In A Unified School District</v>
          </cell>
          <cell r="K1954">
            <v>0.53457446808510634</v>
          </cell>
          <cell r="L1954">
            <v>0.48677248677248675</v>
          </cell>
          <cell r="M1954">
            <v>0.51070000000000004</v>
          </cell>
          <cell r="N1954">
            <v>0.10880829015544041</v>
          </cell>
          <cell r="O1954">
            <v>0.15</v>
          </cell>
          <cell r="P1954">
            <v>0.15</v>
          </cell>
          <cell r="Q1954">
            <v>0</v>
          </cell>
          <cell r="R1954">
            <v>0</v>
          </cell>
          <cell r="S1954" t="str">
            <v/>
          </cell>
          <cell r="T1954">
            <v>0</v>
          </cell>
          <cell r="U1954">
            <v>0</v>
          </cell>
          <cell r="V1954" t="str">
            <v/>
          </cell>
          <cell r="W1954">
            <v>0</v>
          </cell>
          <cell r="X1954">
            <v>0</v>
          </cell>
          <cell r="Y1954">
            <v>0</v>
          </cell>
          <cell r="Z1954">
            <v>0</v>
          </cell>
          <cell r="AA1954">
            <v>0</v>
          </cell>
          <cell r="AB1954">
            <v>387.46289999999925</v>
          </cell>
          <cell r="AC1954">
            <v>0</v>
          </cell>
        </row>
        <row r="1955">
          <cell r="B1955">
            <v>5829</v>
          </cell>
          <cell r="C1955" t="str">
            <v>Tanque Verde Elementary School</v>
          </cell>
          <cell r="D1955" t="str">
            <v xml:space="preserve">100213103   </v>
          </cell>
          <cell r="E1955">
            <v>4408</v>
          </cell>
          <cell r="F1955" t="str">
            <v>Tanque Verde Unified District</v>
          </cell>
          <cell r="G1955" t="str">
            <v xml:space="preserve">100213000   </v>
          </cell>
          <cell r="H1955">
            <v>1027</v>
          </cell>
          <cell r="I1955" t="str">
            <v>Pima</v>
          </cell>
          <cell r="J1955" t="str">
            <v>In A Unified School District</v>
          </cell>
          <cell r="K1955">
            <v>0.65121951219512197</v>
          </cell>
          <cell r="L1955">
            <v>0.59708737864077666</v>
          </cell>
          <cell r="M1955">
            <v>0.62419999999999998</v>
          </cell>
          <cell r="N1955">
            <v>0.16167664670658682</v>
          </cell>
          <cell r="O1955">
            <v>0.2</v>
          </cell>
          <cell r="P1955">
            <v>0.2</v>
          </cell>
          <cell r="Q1955">
            <v>225</v>
          </cell>
          <cell r="R1955">
            <v>136461.69</v>
          </cell>
          <cell r="S1955" t="str">
            <v/>
          </cell>
          <cell r="T1955">
            <v>0</v>
          </cell>
          <cell r="U1955">
            <v>0</v>
          </cell>
          <cell r="V1955" t="str">
            <v/>
          </cell>
          <cell r="W1955">
            <v>0</v>
          </cell>
          <cell r="X1955">
            <v>0</v>
          </cell>
          <cell r="Y1955">
            <v>0</v>
          </cell>
          <cell r="Z1955">
            <v>0</v>
          </cell>
          <cell r="AA1955">
            <v>0</v>
          </cell>
          <cell r="AB1955">
            <v>606.49639999999852</v>
          </cell>
          <cell r="AC1955">
            <v>136461.69</v>
          </cell>
          <cell r="AD1955">
            <v>81877.009999999995</v>
          </cell>
        </row>
        <row r="1956">
          <cell r="B1956">
            <v>87466</v>
          </cell>
          <cell r="C1956" t="str">
            <v>Tanque Verde High School</v>
          </cell>
          <cell r="D1956" t="str">
            <v xml:space="preserve">100213201   </v>
          </cell>
          <cell r="E1956">
            <v>4408</v>
          </cell>
          <cell r="F1956" t="str">
            <v>Tanque Verde Unified District</v>
          </cell>
          <cell r="G1956" t="str">
            <v xml:space="preserve">100213000   </v>
          </cell>
          <cell r="H1956">
            <v>1027</v>
          </cell>
          <cell r="I1956" t="str">
            <v>Pima</v>
          </cell>
          <cell r="J1956" t="str">
            <v>In A Unified School District</v>
          </cell>
          <cell r="K1956">
            <v>0.47160493827160493</v>
          </cell>
          <cell r="L1956">
            <v>0.53475935828877008</v>
          </cell>
          <cell r="M1956">
            <v>0.50319999999999998</v>
          </cell>
          <cell r="N1956">
            <v>0.10681399631675875</v>
          </cell>
          <cell r="O1956">
            <v>0.12</v>
          </cell>
          <cell r="P1956">
            <v>0.12</v>
          </cell>
          <cell r="Q1956">
            <v>0</v>
          </cell>
          <cell r="R1956">
            <v>0</v>
          </cell>
          <cell r="S1956" t="str">
            <v/>
          </cell>
          <cell r="T1956">
            <v>0</v>
          </cell>
          <cell r="U1956">
            <v>0</v>
          </cell>
          <cell r="V1956" t="str">
            <v/>
          </cell>
          <cell r="W1956">
            <v>0</v>
          </cell>
          <cell r="X1956">
            <v>0</v>
          </cell>
          <cell r="Y1956">
            <v>0</v>
          </cell>
          <cell r="Z1956">
            <v>0</v>
          </cell>
          <cell r="AA1956">
            <v>0</v>
          </cell>
          <cell r="AB1956">
            <v>549.43779999999867</v>
          </cell>
          <cell r="AC1956">
            <v>0</v>
          </cell>
        </row>
        <row r="1957">
          <cell r="B1957">
            <v>92255</v>
          </cell>
          <cell r="C1957" t="str">
            <v>Tanque Verde Unified District Charter Schools</v>
          </cell>
          <cell r="D1957" t="str">
            <v xml:space="preserve">100213700   </v>
          </cell>
          <cell r="E1957">
            <v>4408</v>
          </cell>
          <cell r="F1957" t="str">
            <v>Tanque Verde Unified District</v>
          </cell>
          <cell r="G1957" t="str">
            <v xml:space="preserve">100213000   </v>
          </cell>
          <cell r="H1957">
            <v>1027</v>
          </cell>
          <cell r="I1957" t="str">
            <v>Pima</v>
          </cell>
          <cell r="J1957" t="str">
            <v>Charter Holder-District Sponsored Charter Schools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 t="str">
            <v/>
          </cell>
          <cell r="T1957">
            <v>0</v>
          </cell>
          <cell r="U1957">
            <v>0</v>
          </cell>
          <cell r="V1957" t="str">
            <v/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</row>
        <row r="1958">
          <cell r="B1958">
            <v>90143</v>
          </cell>
          <cell r="C1958" t="str">
            <v>Great Hearts Academies - Teleos Prep</v>
          </cell>
          <cell r="D1958" t="str">
            <v xml:space="preserve">078551001   </v>
          </cell>
          <cell r="E1958">
            <v>90142</v>
          </cell>
          <cell r="F1958" t="str">
            <v>Teleos Preparatory Academy</v>
          </cell>
          <cell r="G1958" t="str">
            <v xml:space="preserve">078551000   </v>
          </cell>
          <cell r="H1958">
            <v>1999</v>
          </cell>
          <cell r="I1958" t="str">
            <v>Maricopa</v>
          </cell>
          <cell r="J1958" t="str">
            <v>Charter Facility</v>
          </cell>
          <cell r="K1958">
            <v>0.31404958677685951</v>
          </cell>
          <cell r="L1958">
            <v>0.37903225806451613</v>
          </cell>
          <cell r="M1958">
            <v>0.34649999999999997</v>
          </cell>
          <cell r="N1958">
            <v>0.67727272727272725</v>
          </cell>
          <cell r="O1958">
            <v>0.85</v>
          </cell>
          <cell r="P1958">
            <v>0.85</v>
          </cell>
          <cell r="Q1958">
            <v>0</v>
          </cell>
          <cell r="R1958">
            <v>0</v>
          </cell>
          <cell r="S1958">
            <v>0.34649999999999997</v>
          </cell>
          <cell r="T1958">
            <v>0</v>
          </cell>
          <cell r="U1958">
            <v>0</v>
          </cell>
          <cell r="V1958">
            <v>0.34649999999999997</v>
          </cell>
          <cell r="W1958">
            <v>0</v>
          </cell>
          <cell r="X1958">
            <v>0</v>
          </cell>
          <cell r="Y1958">
            <v>0</v>
          </cell>
          <cell r="Z1958">
            <v>0</v>
          </cell>
          <cell r="AA1958">
            <v>0</v>
          </cell>
          <cell r="AB1958">
            <v>0</v>
          </cell>
          <cell r="AC1958">
            <v>0</v>
          </cell>
        </row>
        <row r="1959">
          <cell r="B1959">
            <v>80980</v>
          </cell>
          <cell r="C1959" t="str">
            <v>Telesis Preparatory</v>
          </cell>
          <cell r="D1959" t="str">
            <v xml:space="preserve">088702002   </v>
          </cell>
          <cell r="E1959">
            <v>79218</v>
          </cell>
          <cell r="F1959" t="str">
            <v>Telesis Center for Learning, Inc.</v>
          </cell>
          <cell r="G1959" t="str">
            <v xml:space="preserve">088702000   </v>
          </cell>
          <cell r="H1959">
            <v>1999</v>
          </cell>
          <cell r="I1959" t="str">
            <v>Mohave</v>
          </cell>
          <cell r="J1959" t="str">
            <v>Charter Facility</v>
          </cell>
          <cell r="K1959">
            <v>0.52422907488986781</v>
          </cell>
          <cell r="L1959">
            <v>0.48458149779735682</v>
          </cell>
          <cell r="M1959">
            <v>0.50439999999999996</v>
          </cell>
          <cell r="N1959">
            <v>0.24778761061946902</v>
          </cell>
          <cell r="O1959">
            <v>0.56000000000000005</v>
          </cell>
          <cell r="P1959">
            <v>0.56000000000000005</v>
          </cell>
          <cell r="Q1959">
            <v>0</v>
          </cell>
          <cell r="R1959">
            <v>0</v>
          </cell>
          <cell r="S1959" t="str">
            <v/>
          </cell>
          <cell r="T1959">
            <v>0</v>
          </cell>
          <cell r="U1959">
            <v>0</v>
          </cell>
          <cell r="V1959" t="str">
            <v/>
          </cell>
          <cell r="W1959">
            <v>0</v>
          </cell>
          <cell r="X1959">
            <v>0</v>
          </cell>
          <cell r="Y1959">
            <v>0</v>
          </cell>
          <cell r="Z1959">
            <v>0</v>
          </cell>
          <cell r="AA1959">
            <v>0</v>
          </cell>
          <cell r="AB1959">
            <v>284.3337000000007</v>
          </cell>
          <cell r="AC1959">
            <v>0</v>
          </cell>
        </row>
        <row r="1960">
          <cell r="B1960">
            <v>78857</v>
          </cell>
          <cell r="C1960" t="str">
            <v>Telesis Preparatory Academy</v>
          </cell>
          <cell r="D1960" t="str">
            <v xml:space="preserve">088702001   </v>
          </cell>
          <cell r="E1960">
            <v>79218</v>
          </cell>
          <cell r="F1960" t="str">
            <v>Telesis Center for Learning, Inc.</v>
          </cell>
          <cell r="G1960" t="str">
            <v xml:space="preserve">088702000   </v>
          </cell>
          <cell r="H1960">
            <v>1999</v>
          </cell>
          <cell r="I1960" t="str">
            <v>Mohave</v>
          </cell>
          <cell r="J1960" t="str">
            <v>Charter Facility</v>
          </cell>
          <cell r="K1960">
            <v>0.26984126984126983</v>
          </cell>
          <cell r="L1960">
            <v>0.43478260869565216</v>
          </cell>
          <cell r="M1960">
            <v>0.3523</v>
          </cell>
          <cell r="N1960">
            <v>0.28749999999999998</v>
          </cell>
          <cell r="O1960">
            <v>0.47</v>
          </cell>
          <cell r="P1960">
            <v>0.47</v>
          </cell>
          <cell r="Q1960">
            <v>0</v>
          </cell>
          <cell r="R1960">
            <v>0</v>
          </cell>
          <cell r="S1960" t="str">
            <v/>
          </cell>
          <cell r="T1960">
            <v>0</v>
          </cell>
          <cell r="U1960">
            <v>0</v>
          </cell>
          <cell r="V1960" t="str">
            <v/>
          </cell>
          <cell r="W1960">
            <v>0</v>
          </cell>
          <cell r="X1960">
            <v>0</v>
          </cell>
          <cell r="Y1960">
            <v>0</v>
          </cell>
          <cell r="Z1960">
            <v>0</v>
          </cell>
          <cell r="AA1960">
            <v>0</v>
          </cell>
          <cell r="AB1960">
            <v>78.23419999999993</v>
          </cell>
          <cell r="AC1960">
            <v>0</v>
          </cell>
        </row>
        <row r="1961">
          <cell r="B1961">
            <v>5549</v>
          </cell>
          <cell r="C1961" t="str">
            <v>Tempe Preparatory Academy</v>
          </cell>
          <cell r="D1961" t="str">
            <v xml:space="preserve">078761001   </v>
          </cell>
          <cell r="E1961">
            <v>4361</v>
          </cell>
          <cell r="F1961" t="str">
            <v>Tempe Preparatory Academy</v>
          </cell>
          <cell r="G1961" t="str">
            <v xml:space="preserve">078761000   </v>
          </cell>
          <cell r="H1961">
            <v>1999</v>
          </cell>
          <cell r="I1961" t="str">
            <v>Maricopa</v>
          </cell>
          <cell r="J1961" t="str">
            <v>Charter Facility</v>
          </cell>
          <cell r="K1961">
            <v>0.76373626373626369</v>
          </cell>
          <cell r="L1961">
            <v>0.67619047619047623</v>
          </cell>
          <cell r="M1961">
            <v>0.72</v>
          </cell>
          <cell r="N1961">
            <v>0.12984054669703873</v>
          </cell>
          <cell r="O1961">
            <v>0</v>
          </cell>
          <cell r="P1961">
            <v>0.12984054669703873</v>
          </cell>
          <cell r="Q1961">
            <v>225</v>
          </cell>
          <cell r="R1961">
            <v>98074.37</v>
          </cell>
          <cell r="S1961" t="str">
            <v/>
          </cell>
          <cell r="T1961">
            <v>0</v>
          </cell>
          <cell r="U1961">
            <v>0</v>
          </cell>
          <cell r="V1961" t="str">
            <v/>
          </cell>
          <cell r="W1961">
            <v>0</v>
          </cell>
          <cell r="X1961">
            <v>0</v>
          </cell>
          <cell r="Y1961">
            <v>0</v>
          </cell>
          <cell r="Z1961">
            <v>0</v>
          </cell>
          <cell r="AA1961">
            <v>0</v>
          </cell>
          <cell r="AB1961">
            <v>435.88610000000193</v>
          </cell>
          <cell r="AC1961">
            <v>98074.37</v>
          </cell>
          <cell r="AD1961">
            <v>58844.62</v>
          </cell>
        </row>
        <row r="1962">
          <cell r="B1962">
            <v>5226</v>
          </cell>
          <cell r="C1962" t="str">
            <v>Aguilar School</v>
          </cell>
          <cell r="D1962" t="str">
            <v xml:space="preserve">070403128   </v>
          </cell>
          <cell r="E1962">
            <v>4258</v>
          </cell>
          <cell r="F1962" t="str">
            <v>Tempe School District</v>
          </cell>
          <cell r="G1962" t="str">
            <v xml:space="preserve">070403000   </v>
          </cell>
          <cell r="H1962">
            <v>1031</v>
          </cell>
          <cell r="I1962" t="str">
            <v>Maricopa</v>
          </cell>
          <cell r="J1962" t="str">
            <v>In An Elementary In High School District</v>
          </cell>
          <cell r="K1962">
            <v>0.36475409836065575</v>
          </cell>
          <cell r="L1962">
            <v>0.4098360655737705</v>
          </cell>
          <cell r="M1962">
            <v>0.38729999999999998</v>
          </cell>
          <cell r="N1962">
            <v>5.8232931726907633E-2</v>
          </cell>
          <cell r="O1962">
            <v>0.76</v>
          </cell>
          <cell r="P1962">
            <v>0.76</v>
          </cell>
          <cell r="Q1962">
            <v>0</v>
          </cell>
          <cell r="R1962">
            <v>0</v>
          </cell>
          <cell r="S1962">
            <v>0.38729999999999998</v>
          </cell>
          <cell r="T1962">
            <v>0</v>
          </cell>
          <cell r="U1962">
            <v>0</v>
          </cell>
          <cell r="V1962">
            <v>0.38729999999999998</v>
          </cell>
          <cell r="W1962">
            <v>225</v>
          </cell>
          <cell r="X1962">
            <v>97979.38</v>
          </cell>
          <cell r="Y1962">
            <v>0</v>
          </cell>
          <cell r="Z1962">
            <v>0</v>
          </cell>
          <cell r="AA1962">
            <v>0</v>
          </cell>
          <cell r="AB1962">
            <v>435.4638999999998</v>
          </cell>
          <cell r="AC1962">
            <v>97979.38</v>
          </cell>
          <cell r="AD1962">
            <v>58787.63</v>
          </cell>
        </row>
        <row r="1963">
          <cell r="B1963">
            <v>5222</v>
          </cell>
          <cell r="C1963" t="str">
            <v>Arredondo Elementary School</v>
          </cell>
          <cell r="D1963" t="str">
            <v xml:space="preserve">070403123   </v>
          </cell>
          <cell r="E1963">
            <v>4258</v>
          </cell>
          <cell r="F1963" t="str">
            <v>Tempe School District</v>
          </cell>
          <cell r="G1963" t="str">
            <v xml:space="preserve">070403000   </v>
          </cell>
          <cell r="H1963">
            <v>1031</v>
          </cell>
          <cell r="I1963" t="str">
            <v>Maricopa</v>
          </cell>
          <cell r="J1963" t="str">
            <v>In An Elementary In High School District</v>
          </cell>
          <cell r="K1963">
            <v>0.38144329896907214</v>
          </cell>
          <cell r="L1963">
            <v>0.4329896907216495</v>
          </cell>
          <cell r="M1963">
            <v>0.40720000000000001</v>
          </cell>
          <cell r="N1963">
            <v>6.5155807365439092E-2</v>
          </cell>
          <cell r="O1963">
            <v>0.78</v>
          </cell>
          <cell r="P1963">
            <v>0.78</v>
          </cell>
          <cell r="Q1963">
            <v>0</v>
          </cell>
          <cell r="R1963">
            <v>0</v>
          </cell>
          <cell r="S1963">
            <v>0.40720000000000001</v>
          </cell>
          <cell r="T1963">
            <v>0</v>
          </cell>
          <cell r="U1963">
            <v>0</v>
          </cell>
          <cell r="V1963">
            <v>0.40720000000000001</v>
          </cell>
          <cell r="W1963">
            <v>225</v>
          </cell>
          <cell r="X1963">
            <v>79049.88</v>
          </cell>
          <cell r="Y1963">
            <v>0</v>
          </cell>
          <cell r="Z1963">
            <v>0</v>
          </cell>
          <cell r="AA1963">
            <v>0</v>
          </cell>
          <cell r="AB1963">
            <v>351.33279999999979</v>
          </cell>
          <cell r="AC1963">
            <v>79049.88</v>
          </cell>
          <cell r="AD1963">
            <v>47429.93</v>
          </cell>
        </row>
        <row r="1964">
          <cell r="B1964">
            <v>5213</v>
          </cell>
          <cell r="C1964" t="str">
            <v>Broadmor Elementary School</v>
          </cell>
          <cell r="D1964" t="str">
            <v xml:space="preserve">070403113   </v>
          </cell>
          <cell r="E1964">
            <v>4258</v>
          </cell>
          <cell r="F1964" t="str">
            <v>Tempe School District</v>
          </cell>
          <cell r="G1964" t="str">
            <v xml:space="preserve">070403000   </v>
          </cell>
          <cell r="H1964">
            <v>1031</v>
          </cell>
          <cell r="I1964" t="str">
            <v>Maricopa</v>
          </cell>
          <cell r="J1964" t="str">
            <v>In An Elementary In High School District</v>
          </cell>
          <cell r="K1964">
            <v>0.65074626865671636</v>
          </cell>
          <cell r="L1964">
            <v>0.62426035502958577</v>
          </cell>
          <cell r="M1964">
            <v>0.63749999999999996</v>
          </cell>
          <cell r="N1964">
            <v>1.5015015015015015E-3</v>
          </cell>
          <cell r="O1964">
            <v>0.35</v>
          </cell>
          <cell r="P1964">
            <v>0.35</v>
          </cell>
          <cell r="Q1964">
            <v>225</v>
          </cell>
          <cell r="R1964">
            <v>139586.29</v>
          </cell>
          <cell r="S1964" t="str">
            <v/>
          </cell>
          <cell r="T1964">
            <v>0</v>
          </cell>
          <cell r="U1964">
            <v>0</v>
          </cell>
          <cell r="V1964" t="str">
            <v/>
          </cell>
          <cell r="W1964">
            <v>0</v>
          </cell>
          <cell r="X1964">
            <v>0</v>
          </cell>
          <cell r="Y1964">
            <v>0</v>
          </cell>
          <cell r="Z1964">
            <v>0</v>
          </cell>
          <cell r="AA1964">
            <v>0</v>
          </cell>
          <cell r="AB1964">
            <v>620.38349999999878</v>
          </cell>
          <cell r="AC1964">
            <v>139586.29</v>
          </cell>
          <cell r="AD1964">
            <v>83751.77</v>
          </cell>
        </row>
        <row r="1965">
          <cell r="B1965">
            <v>5223</v>
          </cell>
          <cell r="C1965" t="str">
            <v>Bustoz School</v>
          </cell>
          <cell r="D1965" t="str">
            <v xml:space="preserve">070403124   </v>
          </cell>
          <cell r="E1965">
            <v>4258</v>
          </cell>
          <cell r="F1965" t="str">
            <v>Tempe School District</v>
          </cell>
          <cell r="G1965" t="str">
            <v xml:space="preserve">070403000   </v>
          </cell>
          <cell r="H1965">
            <v>1031</v>
          </cell>
          <cell r="I1965" t="str">
            <v>Maricopa</v>
          </cell>
          <cell r="J1965" t="str">
            <v>In An Elementary In High School District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 t="str">
            <v/>
          </cell>
          <cell r="T1965">
            <v>0</v>
          </cell>
          <cell r="U1965">
            <v>0</v>
          </cell>
          <cell r="V1965" t="str">
            <v/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</row>
        <row r="1966">
          <cell r="B1966">
            <v>5212</v>
          </cell>
          <cell r="C1966" t="str">
            <v>Carminati School</v>
          </cell>
          <cell r="D1966" t="str">
            <v xml:space="preserve">070403111   </v>
          </cell>
          <cell r="E1966">
            <v>4258</v>
          </cell>
          <cell r="F1966" t="str">
            <v>Tempe School District</v>
          </cell>
          <cell r="G1966" t="str">
            <v xml:space="preserve">070403000   </v>
          </cell>
          <cell r="H1966">
            <v>1031</v>
          </cell>
          <cell r="I1966" t="str">
            <v>Maricopa</v>
          </cell>
          <cell r="J1966" t="str">
            <v>In An Elementary In High School District</v>
          </cell>
          <cell r="K1966">
            <v>0.43478260869565216</v>
          </cell>
          <cell r="L1966">
            <v>0.48466257668711654</v>
          </cell>
          <cell r="M1966">
            <v>0.4597</v>
          </cell>
          <cell r="N1966">
            <v>2.5000000000000001E-2</v>
          </cell>
          <cell r="O1966">
            <v>0.78</v>
          </cell>
          <cell r="P1966">
            <v>0.78</v>
          </cell>
          <cell r="Q1966">
            <v>0</v>
          </cell>
          <cell r="R1966">
            <v>0</v>
          </cell>
          <cell r="S1966">
            <v>0.4597</v>
          </cell>
          <cell r="T1966">
            <v>400</v>
          </cell>
          <cell r="U1966">
            <v>126569.2</v>
          </cell>
          <cell r="V1966">
            <v>0.4597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316.4230000000004</v>
          </cell>
          <cell r="AC1966">
            <v>126569.2</v>
          </cell>
          <cell r="AD1966">
            <v>75941.52</v>
          </cell>
        </row>
        <row r="1967">
          <cell r="B1967">
            <v>5231</v>
          </cell>
          <cell r="C1967" t="str">
            <v>Connolly Middle School</v>
          </cell>
          <cell r="D1967" t="str">
            <v xml:space="preserve">070403144   </v>
          </cell>
          <cell r="E1967">
            <v>4258</v>
          </cell>
          <cell r="F1967" t="str">
            <v>Tempe School District</v>
          </cell>
          <cell r="G1967" t="str">
            <v xml:space="preserve">070403000   </v>
          </cell>
          <cell r="H1967">
            <v>1031</v>
          </cell>
          <cell r="I1967" t="str">
            <v>Maricopa</v>
          </cell>
          <cell r="J1967" t="str">
            <v>In An Elementary In High School District</v>
          </cell>
          <cell r="K1967">
            <v>0.3132854578096948</v>
          </cell>
          <cell r="L1967">
            <v>0.41627543035993742</v>
          </cell>
          <cell r="M1967">
            <v>0.36480000000000001</v>
          </cell>
          <cell r="N1967">
            <v>0</v>
          </cell>
          <cell r="O1967">
            <v>0.69</v>
          </cell>
          <cell r="P1967">
            <v>0.69</v>
          </cell>
          <cell r="Q1967">
            <v>0</v>
          </cell>
          <cell r="R1967">
            <v>0</v>
          </cell>
          <cell r="S1967">
            <v>0.36480000000000001</v>
          </cell>
          <cell r="T1967">
            <v>0</v>
          </cell>
          <cell r="U1967">
            <v>0</v>
          </cell>
          <cell r="V1967">
            <v>0.36480000000000001</v>
          </cell>
          <cell r="W1967">
            <v>225</v>
          </cell>
          <cell r="X1967">
            <v>254499.66</v>
          </cell>
          <cell r="Y1967">
            <v>0</v>
          </cell>
          <cell r="Z1967">
            <v>0</v>
          </cell>
          <cell r="AA1967">
            <v>0</v>
          </cell>
          <cell r="AB1967">
            <v>1131.1096000000068</v>
          </cell>
          <cell r="AC1967">
            <v>254499.66</v>
          </cell>
          <cell r="AD1967">
            <v>152699.79999999999</v>
          </cell>
        </row>
        <row r="1968">
          <cell r="B1968">
            <v>5221</v>
          </cell>
          <cell r="C1968" t="str">
            <v>Curry Elementary School</v>
          </cell>
          <cell r="D1968" t="str">
            <v xml:space="preserve">070403122   </v>
          </cell>
          <cell r="E1968">
            <v>4258</v>
          </cell>
          <cell r="F1968" t="str">
            <v>Tempe School District</v>
          </cell>
          <cell r="G1968" t="str">
            <v xml:space="preserve">070403000   </v>
          </cell>
          <cell r="H1968">
            <v>1031</v>
          </cell>
          <cell r="I1968" t="str">
            <v>Maricopa</v>
          </cell>
          <cell r="J1968" t="str">
            <v>In An Elementary In High School District</v>
          </cell>
          <cell r="K1968">
            <v>0.3473684210526316</v>
          </cell>
          <cell r="L1968">
            <v>0.40559440559440557</v>
          </cell>
          <cell r="M1968">
            <v>0.3765</v>
          </cell>
          <cell r="N1968">
            <v>0</v>
          </cell>
          <cell r="O1968">
            <v>0.83</v>
          </cell>
          <cell r="P1968">
            <v>0.83</v>
          </cell>
          <cell r="Q1968">
            <v>0</v>
          </cell>
          <cell r="R1968">
            <v>0</v>
          </cell>
          <cell r="S1968">
            <v>0.3765</v>
          </cell>
          <cell r="T1968">
            <v>0</v>
          </cell>
          <cell r="U1968">
            <v>0</v>
          </cell>
          <cell r="V1968">
            <v>0.3765</v>
          </cell>
          <cell r="W1968">
            <v>225</v>
          </cell>
          <cell r="X1968">
            <v>110035.69</v>
          </cell>
          <cell r="Y1968">
            <v>0</v>
          </cell>
          <cell r="Z1968">
            <v>0</v>
          </cell>
          <cell r="AA1968">
            <v>0</v>
          </cell>
          <cell r="AB1968">
            <v>489.04749999999927</v>
          </cell>
          <cell r="AC1968">
            <v>110035.69</v>
          </cell>
          <cell r="AD1968">
            <v>66021.41</v>
          </cell>
        </row>
        <row r="1969">
          <cell r="B1969">
            <v>5218</v>
          </cell>
          <cell r="C1969" t="str">
            <v>Evans Elementary School</v>
          </cell>
          <cell r="D1969" t="str">
            <v xml:space="preserve">070403119   </v>
          </cell>
          <cell r="E1969">
            <v>4258</v>
          </cell>
          <cell r="F1969" t="str">
            <v>Tempe School District</v>
          </cell>
          <cell r="G1969" t="str">
            <v xml:space="preserve">070403000   </v>
          </cell>
          <cell r="H1969">
            <v>1031</v>
          </cell>
          <cell r="I1969" t="str">
            <v>Maricopa</v>
          </cell>
          <cell r="J1969" t="str">
            <v>In An Elementary In High School District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 t="str">
            <v/>
          </cell>
          <cell r="T1969">
            <v>0</v>
          </cell>
          <cell r="U1969">
            <v>0</v>
          </cell>
          <cell r="V1969" t="str">
            <v/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C1969">
            <v>0</v>
          </cell>
        </row>
        <row r="1970">
          <cell r="B1970">
            <v>5232</v>
          </cell>
          <cell r="C1970" t="str">
            <v>Fees College Preparatory Middle School</v>
          </cell>
          <cell r="D1970" t="str">
            <v xml:space="preserve">070403145   </v>
          </cell>
          <cell r="E1970">
            <v>4258</v>
          </cell>
          <cell r="F1970" t="str">
            <v>Tempe School District</v>
          </cell>
          <cell r="G1970" t="str">
            <v xml:space="preserve">070403000   </v>
          </cell>
          <cell r="H1970">
            <v>1031</v>
          </cell>
          <cell r="I1970" t="str">
            <v>Maricopa</v>
          </cell>
          <cell r="J1970" t="str">
            <v>In An Elementary In High School District</v>
          </cell>
          <cell r="K1970">
            <v>0.22301304863582444</v>
          </cell>
          <cell r="L1970">
            <v>0.29629629629629628</v>
          </cell>
          <cell r="M1970">
            <v>0.25969999999999999</v>
          </cell>
          <cell r="N1970">
            <v>0</v>
          </cell>
          <cell r="O1970">
            <v>0.72</v>
          </cell>
          <cell r="P1970">
            <v>0.72</v>
          </cell>
          <cell r="Q1970">
            <v>0</v>
          </cell>
          <cell r="R1970">
            <v>0</v>
          </cell>
          <cell r="S1970">
            <v>0.25969999999999999</v>
          </cell>
          <cell r="T1970">
            <v>0</v>
          </cell>
          <cell r="U1970">
            <v>0</v>
          </cell>
          <cell r="V1970">
            <v>0.25969999999999999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822.52950000000556</v>
          </cell>
          <cell r="AC1970">
            <v>0</v>
          </cell>
        </row>
        <row r="1971">
          <cell r="B1971">
            <v>5214</v>
          </cell>
          <cell r="C1971" t="str">
            <v>Flora Thew Elementary School</v>
          </cell>
          <cell r="D1971" t="str">
            <v xml:space="preserve">070403114   </v>
          </cell>
          <cell r="E1971">
            <v>4258</v>
          </cell>
          <cell r="F1971" t="str">
            <v>Tempe School District</v>
          </cell>
          <cell r="G1971" t="str">
            <v xml:space="preserve">070403000   </v>
          </cell>
          <cell r="H1971">
            <v>1031</v>
          </cell>
          <cell r="I1971" t="str">
            <v>Maricopa</v>
          </cell>
          <cell r="J1971" t="str">
            <v>In An Elementary In High School District</v>
          </cell>
          <cell r="K1971">
            <v>0.24503311258278146</v>
          </cell>
          <cell r="L1971">
            <v>0.26821192052980131</v>
          </cell>
          <cell r="M1971">
            <v>0.25659999999999999</v>
          </cell>
          <cell r="N1971">
            <v>3.783783783783784E-2</v>
          </cell>
          <cell r="O1971">
            <v>1</v>
          </cell>
          <cell r="P1971">
            <v>1</v>
          </cell>
          <cell r="Q1971">
            <v>0</v>
          </cell>
          <cell r="R1971">
            <v>0</v>
          </cell>
          <cell r="S1971">
            <v>0.25659999999999999</v>
          </cell>
          <cell r="T1971">
            <v>0</v>
          </cell>
          <cell r="U1971">
            <v>0</v>
          </cell>
          <cell r="V1971">
            <v>0.25659999999999999</v>
          </cell>
          <cell r="W1971">
            <v>0</v>
          </cell>
          <cell r="X1971">
            <v>0</v>
          </cell>
          <cell r="Y1971">
            <v>0</v>
          </cell>
          <cell r="Z1971">
            <v>0</v>
          </cell>
          <cell r="AA1971">
            <v>0</v>
          </cell>
          <cell r="AB1971">
            <v>466.28329999999931</v>
          </cell>
          <cell r="AC1971">
            <v>0</v>
          </cell>
        </row>
        <row r="1972">
          <cell r="B1972">
            <v>5211</v>
          </cell>
          <cell r="C1972" t="str">
            <v>Frank Elementary School</v>
          </cell>
          <cell r="D1972" t="str">
            <v xml:space="preserve">070403110   </v>
          </cell>
          <cell r="E1972">
            <v>4258</v>
          </cell>
          <cell r="F1972" t="str">
            <v>Tempe School District</v>
          </cell>
          <cell r="G1972" t="str">
            <v xml:space="preserve">070403000   </v>
          </cell>
          <cell r="H1972">
            <v>1031</v>
          </cell>
          <cell r="I1972" t="str">
            <v>Maricopa</v>
          </cell>
          <cell r="J1972" t="str">
            <v>In An Elementary In High School District</v>
          </cell>
          <cell r="K1972">
            <v>0.32851985559566788</v>
          </cell>
          <cell r="L1972">
            <v>0.35740072202166068</v>
          </cell>
          <cell r="M1972">
            <v>0.34300000000000003</v>
          </cell>
          <cell r="N1972">
            <v>5.3231939163498096E-2</v>
          </cell>
          <cell r="O1972">
            <v>1</v>
          </cell>
          <cell r="P1972">
            <v>1</v>
          </cell>
          <cell r="Q1972">
            <v>0</v>
          </cell>
          <cell r="R1972">
            <v>0</v>
          </cell>
          <cell r="S1972">
            <v>0.34300000000000003</v>
          </cell>
          <cell r="T1972">
            <v>0</v>
          </cell>
          <cell r="U1972">
            <v>0</v>
          </cell>
          <cell r="V1972">
            <v>0.34300000000000003</v>
          </cell>
          <cell r="W1972">
            <v>0</v>
          </cell>
          <cell r="X1972">
            <v>0</v>
          </cell>
          <cell r="Y1972">
            <v>0</v>
          </cell>
          <cell r="Z1972">
            <v>0</v>
          </cell>
          <cell r="AA1972">
            <v>0</v>
          </cell>
          <cell r="AB1972">
            <v>472.51339999999925</v>
          </cell>
          <cell r="AC1972">
            <v>0</v>
          </cell>
        </row>
        <row r="1973">
          <cell r="B1973">
            <v>5228</v>
          </cell>
          <cell r="C1973" t="str">
            <v>Fuller Elementary School</v>
          </cell>
          <cell r="D1973" t="str">
            <v xml:space="preserve">070403130   </v>
          </cell>
          <cell r="E1973">
            <v>4258</v>
          </cell>
          <cell r="F1973" t="str">
            <v>Tempe School District</v>
          </cell>
          <cell r="G1973" t="str">
            <v xml:space="preserve">070403000   </v>
          </cell>
          <cell r="H1973">
            <v>1031</v>
          </cell>
          <cell r="I1973" t="str">
            <v>Maricopa</v>
          </cell>
          <cell r="J1973" t="str">
            <v>In A Unified School District</v>
          </cell>
          <cell r="K1973">
            <v>0.66272189349112431</v>
          </cell>
          <cell r="L1973">
            <v>0.71216617210682498</v>
          </cell>
          <cell r="M1973">
            <v>0.68740000000000001</v>
          </cell>
          <cell r="N1973">
            <v>2.8735632183908046E-3</v>
          </cell>
          <cell r="O1973">
            <v>0.37</v>
          </cell>
          <cell r="P1973">
            <v>0.37</v>
          </cell>
          <cell r="Q1973">
            <v>225</v>
          </cell>
          <cell r="R1973">
            <v>130385.66</v>
          </cell>
          <cell r="S1973" t="str">
            <v/>
          </cell>
          <cell r="T1973">
            <v>0</v>
          </cell>
          <cell r="U1973">
            <v>0</v>
          </cell>
          <cell r="V1973" t="str">
            <v/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579.4917999999991</v>
          </cell>
          <cell r="AC1973">
            <v>130385.66</v>
          </cell>
          <cell r="AD1973">
            <v>78231.399999999994</v>
          </cell>
        </row>
        <row r="1974">
          <cell r="B1974">
            <v>5233</v>
          </cell>
          <cell r="C1974" t="str">
            <v>Getz School</v>
          </cell>
          <cell r="D1974" t="str">
            <v xml:space="preserve">070403198   </v>
          </cell>
          <cell r="E1974">
            <v>4258</v>
          </cell>
          <cell r="F1974" t="str">
            <v>Tempe School District</v>
          </cell>
          <cell r="G1974" t="str">
            <v xml:space="preserve">070403000   </v>
          </cell>
          <cell r="H1974">
            <v>1031</v>
          </cell>
          <cell r="I1974" t="str">
            <v>Maricopa</v>
          </cell>
          <cell r="J1974" t="str">
            <v>In An Elementary In High School District</v>
          </cell>
          <cell r="K1974">
            <v>0</v>
          </cell>
          <cell r="L1974">
            <v>0</v>
          </cell>
          <cell r="M1974">
            <v>0</v>
          </cell>
          <cell r="N1974">
            <v>0.11784511784511785</v>
          </cell>
          <cell r="O1974">
            <v>0</v>
          </cell>
          <cell r="P1974">
            <v>0.11784511784511785</v>
          </cell>
          <cell r="Q1974">
            <v>0</v>
          </cell>
          <cell r="R1974">
            <v>0</v>
          </cell>
          <cell r="S1974" t="str">
            <v/>
          </cell>
          <cell r="T1974">
            <v>0</v>
          </cell>
          <cell r="U1974">
            <v>0</v>
          </cell>
          <cell r="V1974" t="str">
            <v/>
          </cell>
          <cell r="W1974">
            <v>0</v>
          </cell>
          <cell r="X1974">
            <v>0</v>
          </cell>
          <cell r="Y1974">
            <v>0</v>
          </cell>
          <cell r="Z1974">
            <v>0</v>
          </cell>
          <cell r="AA1974">
            <v>0</v>
          </cell>
          <cell r="AB1974">
            <v>97.784999999999968</v>
          </cell>
          <cell r="AC1974">
            <v>0</v>
          </cell>
        </row>
        <row r="1975">
          <cell r="B1975">
            <v>5230</v>
          </cell>
          <cell r="C1975" t="str">
            <v>Gililland Middle School</v>
          </cell>
          <cell r="D1975" t="str">
            <v xml:space="preserve">070403143   </v>
          </cell>
          <cell r="E1975">
            <v>4258</v>
          </cell>
          <cell r="F1975" t="str">
            <v>Tempe School District</v>
          </cell>
          <cell r="G1975" t="str">
            <v xml:space="preserve">070403000   </v>
          </cell>
          <cell r="H1975">
            <v>1031</v>
          </cell>
          <cell r="I1975" t="str">
            <v>Maricopa</v>
          </cell>
          <cell r="J1975" t="str">
            <v>In An Elementary In High School District</v>
          </cell>
          <cell r="K1975">
            <v>0.15813424345847554</v>
          </cell>
          <cell r="L1975">
            <v>0.21607515657620041</v>
          </cell>
          <cell r="M1975">
            <v>0.18709999999999999</v>
          </cell>
          <cell r="N1975">
            <v>0</v>
          </cell>
          <cell r="O1975">
            <v>0.82</v>
          </cell>
          <cell r="P1975">
            <v>0.82</v>
          </cell>
          <cell r="Q1975">
            <v>0</v>
          </cell>
          <cell r="R1975">
            <v>0</v>
          </cell>
          <cell r="S1975">
            <v>0.18709999999999999</v>
          </cell>
          <cell r="T1975">
            <v>0</v>
          </cell>
          <cell r="U1975">
            <v>0</v>
          </cell>
          <cell r="V1975">
            <v>0.18709999999999999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861.96740000000625</v>
          </cell>
          <cell r="AC1975">
            <v>0</v>
          </cell>
        </row>
        <row r="1976">
          <cell r="B1976">
            <v>5215</v>
          </cell>
          <cell r="C1976" t="str">
            <v>Holdeman Elementary School</v>
          </cell>
          <cell r="D1976" t="str">
            <v xml:space="preserve">070403115   </v>
          </cell>
          <cell r="E1976">
            <v>4258</v>
          </cell>
          <cell r="F1976" t="str">
            <v>Tempe School District</v>
          </cell>
          <cell r="G1976" t="str">
            <v xml:space="preserve">070403000   </v>
          </cell>
          <cell r="H1976">
            <v>1031</v>
          </cell>
          <cell r="I1976" t="str">
            <v>Maricopa</v>
          </cell>
          <cell r="J1976" t="str">
            <v>In An Elementary In High School District</v>
          </cell>
          <cell r="K1976">
            <v>0.22299651567944251</v>
          </cell>
          <cell r="L1976">
            <v>0.19860627177700349</v>
          </cell>
          <cell r="M1976">
            <v>0.21079999999999999</v>
          </cell>
          <cell r="N1976">
            <v>3.9355992844364938E-2</v>
          </cell>
          <cell r="O1976">
            <v>0.92</v>
          </cell>
          <cell r="P1976">
            <v>0.92</v>
          </cell>
          <cell r="Q1976">
            <v>0</v>
          </cell>
          <cell r="R1976">
            <v>0</v>
          </cell>
          <cell r="S1976">
            <v>0.21079999999999999</v>
          </cell>
          <cell r="T1976">
            <v>0</v>
          </cell>
          <cell r="U1976">
            <v>0</v>
          </cell>
          <cell r="V1976">
            <v>0.21079999999999999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474.7456999999992</v>
          </cell>
          <cell r="AC1976">
            <v>0</v>
          </cell>
        </row>
        <row r="1977">
          <cell r="B1977">
            <v>5219</v>
          </cell>
          <cell r="C1977" t="str">
            <v>Hudson Elementary School</v>
          </cell>
          <cell r="D1977" t="str">
            <v xml:space="preserve">070403120   </v>
          </cell>
          <cell r="E1977">
            <v>4258</v>
          </cell>
          <cell r="F1977" t="str">
            <v>Tempe School District</v>
          </cell>
          <cell r="G1977" t="str">
            <v xml:space="preserve">070403000   </v>
          </cell>
          <cell r="H1977">
            <v>1031</v>
          </cell>
          <cell r="I1977" t="str">
            <v>Maricopa</v>
          </cell>
          <cell r="J1977" t="str">
            <v>In An Elementary In High School District</v>
          </cell>
          <cell r="K1977">
            <v>0.59493670886075944</v>
          </cell>
          <cell r="L1977">
            <v>0.66949152542372881</v>
          </cell>
          <cell r="M1977">
            <v>0.63219999999999998</v>
          </cell>
          <cell r="N1977">
            <v>0</v>
          </cell>
          <cell r="O1977">
            <v>0.62</v>
          </cell>
          <cell r="P1977">
            <v>0.62</v>
          </cell>
          <cell r="Q1977">
            <v>0</v>
          </cell>
          <cell r="R1977">
            <v>0</v>
          </cell>
          <cell r="S1977">
            <v>0.63219999999999998</v>
          </cell>
          <cell r="T1977">
            <v>400</v>
          </cell>
          <cell r="U1977">
            <v>176286.6</v>
          </cell>
          <cell r="V1977">
            <v>0.63219999999999998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440.71649999999948</v>
          </cell>
          <cell r="AC1977">
            <v>176286.6</v>
          </cell>
          <cell r="AD1977">
            <v>105771.96</v>
          </cell>
        </row>
        <row r="1978">
          <cell r="B1978">
            <v>79316</v>
          </cell>
          <cell r="C1978" t="str">
            <v>Intervention Learning Program</v>
          </cell>
          <cell r="D1978" t="str">
            <v xml:space="preserve">070403160   </v>
          </cell>
          <cell r="E1978">
            <v>4258</v>
          </cell>
          <cell r="F1978" t="str">
            <v>Tempe School District</v>
          </cell>
          <cell r="G1978" t="str">
            <v xml:space="preserve">070403000   </v>
          </cell>
          <cell r="H1978">
            <v>1031</v>
          </cell>
          <cell r="I1978" t="str">
            <v>Maricopa</v>
          </cell>
          <cell r="J1978" t="str">
            <v>In An Elementary In High School District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 t="str">
            <v/>
          </cell>
          <cell r="T1978">
            <v>0</v>
          </cell>
          <cell r="U1978">
            <v>0</v>
          </cell>
          <cell r="V1978" t="str">
            <v/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C1978">
            <v>0</v>
          </cell>
        </row>
        <row r="1979">
          <cell r="B1979">
            <v>5216</v>
          </cell>
          <cell r="C1979" t="str">
            <v>Laird Elementary School</v>
          </cell>
          <cell r="D1979" t="str">
            <v xml:space="preserve">070403117   </v>
          </cell>
          <cell r="E1979">
            <v>4258</v>
          </cell>
          <cell r="F1979" t="str">
            <v>Tempe School District</v>
          </cell>
          <cell r="G1979" t="str">
            <v xml:space="preserve">070403000   </v>
          </cell>
          <cell r="H1979">
            <v>1031</v>
          </cell>
          <cell r="I1979" t="str">
            <v>Maricopa</v>
          </cell>
          <cell r="J1979" t="str">
            <v>In An Elementary In High School District</v>
          </cell>
          <cell r="K1979">
            <v>0.37696335078534032</v>
          </cell>
          <cell r="L1979">
            <v>0.33007334963325186</v>
          </cell>
          <cell r="M1979">
            <v>0.35349999999999998</v>
          </cell>
          <cell r="N1979">
            <v>3.1088082901554404E-2</v>
          </cell>
          <cell r="O1979">
            <v>0.88</v>
          </cell>
          <cell r="P1979">
            <v>0.88</v>
          </cell>
          <cell r="Q1979">
            <v>0</v>
          </cell>
          <cell r="R1979">
            <v>0</v>
          </cell>
          <cell r="S1979">
            <v>0.35349999999999998</v>
          </cell>
          <cell r="T1979">
            <v>0</v>
          </cell>
          <cell r="U1979">
            <v>0</v>
          </cell>
          <cell r="V1979">
            <v>0.35349999999999998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553.39789999999857</v>
          </cell>
          <cell r="AC1979">
            <v>0</v>
          </cell>
        </row>
        <row r="1980">
          <cell r="B1980">
            <v>5229</v>
          </cell>
          <cell r="C1980" t="str">
            <v>Mckemy Middle School</v>
          </cell>
          <cell r="D1980" t="str">
            <v xml:space="preserve">070403142   </v>
          </cell>
          <cell r="E1980">
            <v>4258</v>
          </cell>
          <cell r="F1980" t="str">
            <v>Tempe School District</v>
          </cell>
          <cell r="G1980" t="str">
            <v xml:space="preserve">070403000   </v>
          </cell>
          <cell r="H1980">
            <v>1031</v>
          </cell>
          <cell r="I1980" t="str">
            <v>Maricopa</v>
          </cell>
          <cell r="J1980" t="str">
            <v>In An Elementary In High School District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  <cell r="R1980">
            <v>0</v>
          </cell>
          <cell r="S1980" t="str">
            <v/>
          </cell>
          <cell r="T1980">
            <v>0</v>
          </cell>
          <cell r="U1980">
            <v>0</v>
          </cell>
          <cell r="V1980" t="str">
            <v/>
          </cell>
          <cell r="W1980">
            <v>0</v>
          </cell>
          <cell r="X1980">
            <v>0</v>
          </cell>
          <cell r="Y1980">
            <v>0</v>
          </cell>
          <cell r="Z1980">
            <v>0</v>
          </cell>
          <cell r="AA1980">
            <v>0</v>
          </cell>
          <cell r="AB1980">
            <v>0</v>
          </cell>
          <cell r="AC1980">
            <v>0</v>
          </cell>
        </row>
        <row r="1981">
          <cell r="B1981">
            <v>5217</v>
          </cell>
          <cell r="C1981" t="str">
            <v>Meyer Montessori</v>
          </cell>
          <cell r="D1981" t="str">
            <v xml:space="preserve">070403118   </v>
          </cell>
          <cell r="E1981">
            <v>4258</v>
          </cell>
          <cell r="F1981" t="str">
            <v>Tempe School District</v>
          </cell>
          <cell r="G1981" t="str">
            <v xml:space="preserve">070403000   </v>
          </cell>
          <cell r="H1981">
            <v>1031</v>
          </cell>
          <cell r="I1981" t="str">
            <v>Maricopa</v>
          </cell>
          <cell r="J1981" t="str">
            <v>In An Elementary In High School District</v>
          </cell>
          <cell r="K1981">
            <v>0</v>
          </cell>
          <cell r="L1981">
            <v>0</v>
          </cell>
          <cell r="M1981">
            <v>0</v>
          </cell>
          <cell r="N1981">
            <v>0.11594202898550725</v>
          </cell>
          <cell r="O1981">
            <v>0</v>
          </cell>
          <cell r="P1981">
            <v>0.11594202898550725</v>
          </cell>
          <cell r="Q1981">
            <v>0</v>
          </cell>
          <cell r="R1981">
            <v>0</v>
          </cell>
          <cell r="S1981" t="str">
            <v/>
          </cell>
          <cell r="T1981">
            <v>0</v>
          </cell>
          <cell r="U1981">
            <v>0</v>
          </cell>
          <cell r="V1981" t="str">
            <v/>
          </cell>
          <cell r="W1981">
            <v>0</v>
          </cell>
          <cell r="X1981">
            <v>0</v>
          </cell>
          <cell r="Y1981">
            <v>0</v>
          </cell>
          <cell r="Z1981">
            <v>0</v>
          </cell>
          <cell r="AA1981">
            <v>0</v>
          </cell>
          <cell r="AB1981">
            <v>50.376500000000007</v>
          </cell>
          <cell r="AC1981">
            <v>0</v>
          </cell>
        </row>
        <row r="1982">
          <cell r="B1982">
            <v>5224</v>
          </cell>
          <cell r="C1982" t="str">
            <v>Nevitt Elementary School</v>
          </cell>
          <cell r="D1982" t="str">
            <v xml:space="preserve">070403126   </v>
          </cell>
          <cell r="E1982">
            <v>4258</v>
          </cell>
          <cell r="F1982" t="str">
            <v>Tempe School District</v>
          </cell>
          <cell r="G1982" t="str">
            <v xml:space="preserve">070403000   </v>
          </cell>
          <cell r="H1982">
            <v>1031</v>
          </cell>
          <cell r="I1982" t="str">
            <v>Maricopa</v>
          </cell>
          <cell r="J1982" t="str">
            <v>In An Elementary In High School District</v>
          </cell>
          <cell r="K1982">
            <v>0.34491315136476425</v>
          </cell>
          <cell r="L1982">
            <v>0.44168734491315137</v>
          </cell>
          <cell r="M1982">
            <v>0.39329999999999998</v>
          </cell>
          <cell r="N1982">
            <v>4.0391676866585069E-2</v>
          </cell>
          <cell r="O1982">
            <v>0.88</v>
          </cell>
          <cell r="P1982">
            <v>0.88</v>
          </cell>
          <cell r="Q1982">
            <v>0</v>
          </cell>
          <cell r="R1982">
            <v>0</v>
          </cell>
          <cell r="S1982">
            <v>0.39329999999999998</v>
          </cell>
          <cell r="T1982">
            <v>0</v>
          </cell>
          <cell r="U1982">
            <v>0</v>
          </cell>
          <cell r="V1982">
            <v>0.39329999999999998</v>
          </cell>
          <cell r="W1982">
            <v>225</v>
          </cell>
          <cell r="X1982">
            <v>161312.06</v>
          </cell>
          <cell r="Y1982">
            <v>0</v>
          </cell>
          <cell r="Z1982">
            <v>0</v>
          </cell>
          <cell r="AA1982">
            <v>0</v>
          </cell>
          <cell r="AB1982">
            <v>716.94249999999852</v>
          </cell>
          <cell r="AC1982">
            <v>161312.06</v>
          </cell>
          <cell r="AD1982">
            <v>96787.24</v>
          </cell>
        </row>
        <row r="1983">
          <cell r="B1983">
            <v>5227</v>
          </cell>
          <cell r="C1983" t="str">
            <v>Rover Elementary School</v>
          </cell>
          <cell r="D1983" t="str">
            <v xml:space="preserve">070403129   </v>
          </cell>
          <cell r="E1983">
            <v>4258</v>
          </cell>
          <cell r="F1983" t="str">
            <v>Tempe School District</v>
          </cell>
          <cell r="G1983" t="str">
            <v xml:space="preserve">070403000   </v>
          </cell>
          <cell r="H1983">
            <v>1031</v>
          </cell>
          <cell r="I1983" t="str">
            <v>Maricopa</v>
          </cell>
          <cell r="J1983" t="str">
            <v>In An Elementary In High School District</v>
          </cell>
          <cell r="K1983">
            <v>0.53846153846153844</v>
          </cell>
          <cell r="L1983">
            <v>0.5668016194331984</v>
          </cell>
          <cell r="M1983">
            <v>0.55259999999999998</v>
          </cell>
          <cell r="N1983">
            <v>6.3291139240506328E-3</v>
          </cell>
          <cell r="O1983">
            <v>0.44</v>
          </cell>
          <cell r="P1983">
            <v>0.44</v>
          </cell>
          <cell r="Q1983">
            <v>0</v>
          </cell>
          <cell r="R1983">
            <v>0</v>
          </cell>
          <cell r="S1983" t="str">
            <v/>
          </cell>
          <cell r="T1983">
            <v>0</v>
          </cell>
          <cell r="U1983">
            <v>0</v>
          </cell>
          <cell r="V1983" t="str">
            <v/>
          </cell>
          <cell r="W1983">
            <v>0</v>
          </cell>
          <cell r="X1983">
            <v>0</v>
          </cell>
          <cell r="Y1983">
            <v>0</v>
          </cell>
          <cell r="Z1983">
            <v>0</v>
          </cell>
          <cell r="AA1983">
            <v>0</v>
          </cell>
          <cell r="AB1983">
            <v>435.22249999999934</v>
          </cell>
          <cell r="AC1983">
            <v>0</v>
          </cell>
        </row>
        <row r="1984">
          <cell r="B1984">
            <v>5220</v>
          </cell>
          <cell r="C1984" t="str">
            <v>Scales Technology Academy</v>
          </cell>
          <cell r="D1984" t="str">
            <v xml:space="preserve">070403121   </v>
          </cell>
          <cell r="E1984">
            <v>4258</v>
          </cell>
          <cell r="F1984" t="str">
            <v>Tempe School District</v>
          </cell>
          <cell r="G1984" t="str">
            <v xml:space="preserve">070403000   </v>
          </cell>
          <cell r="H1984">
            <v>1031</v>
          </cell>
          <cell r="I1984" t="str">
            <v>Maricopa</v>
          </cell>
          <cell r="J1984" t="str">
            <v>In An Elementary In High School District</v>
          </cell>
          <cell r="K1984">
            <v>0.25510204081632654</v>
          </cell>
          <cell r="L1984">
            <v>0.2537313432835821</v>
          </cell>
          <cell r="M1984">
            <v>0.25440000000000002</v>
          </cell>
          <cell r="N1984">
            <v>7.0776255707762553E-2</v>
          </cell>
          <cell r="O1984">
            <v>0.83</v>
          </cell>
          <cell r="P1984">
            <v>0.83</v>
          </cell>
          <cell r="Q1984">
            <v>0</v>
          </cell>
          <cell r="R1984">
            <v>0</v>
          </cell>
          <cell r="S1984">
            <v>0.25440000000000002</v>
          </cell>
          <cell r="T1984">
            <v>0</v>
          </cell>
          <cell r="U1984">
            <v>0</v>
          </cell>
          <cell r="V1984">
            <v>0.25440000000000002</v>
          </cell>
          <cell r="W1984">
            <v>0</v>
          </cell>
          <cell r="X1984">
            <v>0</v>
          </cell>
          <cell r="Y1984">
            <v>0</v>
          </cell>
          <cell r="Z1984">
            <v>0</v>
          </cell>
          <cell r="AA1984">
            <v>0</v>
          </cell>
          <cell r="AB1984">
            <v>399.60260000000011</v>
          </cell>
          <cell r="AC1984">
            <v>0</v>
          </cell>
        </row>
        <row r="1985">
          <cell r="B1985">
            <v>91913</v>
          </cell>
          <cell r="C1985" t="str">
            <v>Tempe Academy of International Studies McKemy Campus</v>
          </cell>
          <cell r="D1985" t="str">
            <v xml:space="preserve">070403162   </v>
          </cell>
          <cell r="E1985">
            <v>4258</v>
          </cell>
          <cell r="F1985" t="str">
            <v>Tempe School District</v>
          </cell>
          <cell r="G1985" t="str">
            <v xml:space="preserve">070403000   </v>
          </cell>
          <cell r="H1985">
            <v>1031</v>
          </cell>
          <cell r="I1985" t="str">
            <v>Maricopa</v>
          </cell>
          <cell r="J1985" t="str">
            <v>In An Elementary In High School District</v>
          </cell>
          <cell r="K1985">
            <v>0.6</v>
          </cell>
          <cell r="L1985">
            <v>0.46239554317548748</v>
          </cell>
          <cell r="M1985">
            <v>0.53120000000000001</v>
          </cell>
          <cell r="N1985">
            <v>0</v>
          </cell>
          <cell r="O1985">
            <v>0.41</v>
          </cell>
          <cell r="P1985">
            <v>0.41</v>
          </cell>
          <cell r="Q1985">
            <v>0</v>
          </cell>
          <cell r="R1985">
            <v>0</v>
          </cell>
          <cell r="S1985" t="str">
            <v/>
          </cell>
          <cell r="T1985">
            <v>0</v>
          </cell>
          <cell r="U1985">
            <v>0</v>
          </cell>
          <cell r="V1985" t="str">
            <v/>
          </cell>
          <cell r="W1985">
            <v>0</v>
          </cell>
          <cell r="X1985">
            <v>0</v>
          </cell>
          <cell r="Y1985">
            <v>0</v>
          </cell>
          <cell r="Z1985">
            <v>0</v>
          </cell>
          <cell r="AA1985">
            <v>0</v>
          </cell>
          <cell r="AB1985">
            <v>336.11549999999914</v>
          </cell>
          <cell r="AC1985">
            <v>0</v>
          </cell>
        </row>
        <row r="1986">
          <cell r="B1986">
            <v>81057</v>
          </cell>
          <cell r="C1986" t="str">
            <v>Ward Traditional Academy</v>
          </cell>
          <cell r="D1986" t="str">
            <v xml:space="preserve">070403161   </v>
          </cell>
          <cell r="E1986">
            <v>4258</v>
          </cell>
          <cell r="F1986" t="str">
            <v>Tempe School District</v>
          </cell>
          <cell r="G1986" t="str">
            <v xml:space="preserve">070403000   </v>
          </cell>
          <cell r="H1986">
            <v>1031</v>
          </cell>
          <cell r="I1986" t="str">
            <v>Maricopa</v>
          </cell>
          <cell r="J1986" t="str">
            <v>In An Elementary In High School District</v>
          </cell>
          <cell r="K1986">
            <v>0.72843450479233229</v>
          </cell>
          <cell r="L1986">
            <v>0.6763157894736842</v>
          </cell>
          <cell r="M1986">
            <v>0.70240000000000002</v>
          </cell>
          <cell r="N1986">
            <v>7.8774617067833702E-2</v>
          </cell>
          <cell r="O1986">
            <v>0.24</v>
          </cell>
          <cell r="P1986">
            <v>0.24</v>
          </cell>
          <cell r="Q1986">
            <v>225</v>
          </cell>
          <cell r="R1986">
            <v>95458.07</v>
          </cell>
          <cell r="S1986" t="str">
            <v/>
          </cell>
          <cell r="T1986">
            <v>0</v>
          </cell>
          <cell r="U1986">
            <v>0</v>
          </cell>
          <cell r="V1986" t="str">
            <v/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424.25809999999899</v>
          </cell>
          <cell r="AC1986">
            <v>95458.07</v>
          </cell>
          <cell r="AD1986">
            <v>57274.84</v>
          </cell>
        </row>
        <row r="1987">
          <cell r="B1987">
            <v>5225</v>
          </cell>
          <cell r="C1987" t="str">
            <v>Wood School</v>
          </cell>
          <cell r="D1987" t="str">
            <v xml:space="preserve">070403127   </v>
          </cell>
          <cell r="E1987">
            <v>4258</v>
          </cell>
          <cell r="F1987" t="str">
            <v>Tempe School District</v>
          </cell>
          <cell r="G1987" t="str">
            <v xml:space="preserve">070403000   </v>
          </cell>
          <cell r="H1987">
            <v>1031</v>
          </cell>
          <cell r="I1987" t="str">
            <v>Maricopa</v>
          </cell>
          <cell r="J1987" t="str">
            <v>In An Elementary In High School District</v>
          </cell>
          <cell r="K1987">
            <v>0.32931726907630521</v>
          </cell>
          <cell r="L1987">
            <v>0.30522088353413657</v>
          </cell>
          <cell r="M1987">
            <v>0.31730000000000003</v>
          </cell>
          <cell r="N1987">
            <v>4.4834307992202727E-2</v>
          </cell>
          <cell r="O1987">
            <v>0.82</v>
          </cell>
          <cell r="P1987">
            <v>0.82</v>
          </cell>
          <cell r="Q1987">
            <v>0</v>
          </cell>
          <cell r="R1987">
            <v>0</v>
          </cell>
          <cell r="S1987">
            <v>0.31730000000000003</v>
          </cell>
          <cell r="T1987">
            <v>0</v>
          </cell>
          <cell r="U1987">
            <v>0</v>
          </cell>
          <cell r="V1987">
            <v>0.31730000000000003</v>
          </cell>
          <cell r="W1987">
            <v>0</v>
          </cell>
          <cell r="X1987">
            <v>0</v>
          </cell>
          <cell r="Y1987">
            <v>0</v>
          </cell>
          <cell r="Z1987">
            <v>0</v>
          </cell>
          <cell r="AA1987">
            <v>0</v>
          </cell>
          <cell r="AB1987">
            <v>430.47269999999969</v>
          </cell>
          <cell r="AC1987">
            <v>0</v>
          </cell>
        </row>
        <row r="1988">
          <cell r="B1988">
            <v>5450</v>
          </cell>
          <cell r="C1988" t="str">
            <v>Compadre High School</v>
          </cell>
          <cell r="D1988" t="str">
            <v xml:space="preserve">070513097   </v>
          </cell>
          <cell r="E1988">
            <v>4287</v>
          </cell>
          <cell r="F1988" t="str">
            <v>Tempe Union High School District</v>
          </cell>
          <cell r="G1988" t="str">
            <v xml:space="preserve">070513000   </v>
          </cell>
          <cell r="H1988">
            <v>1028</v>
          </cell>
          <cell r="I1988" t="str">
            <v>Maricopa</v>
          </cell>
          <cell r="J1988" t="str">
            <v>In A High School District</v>
          </cell>
          <cell r="K1988">
            <v>5.6410256410256411E-2</v>
          </cell>
          <cell r="L1988">
            <v>1.1494252873563218E-2</v>
          </cell>
          <cell r="M1988">
            <v>3.4000000000000002E-2</v>
          </cell>
          <cell r="N1988">
            <v>0</v>
          </cell>
          <cell r="O1988">
            <v>0.52</v>
          </cell>
          <cell r="P1988">
            <v>0.52</v>
          </cell>
          <cell r="Q1988">
            <v>0</v>
          </cell>
          <cell r="R1988">
            <v>0</v>
          </cell>
          <cell r="S1988" t="str">
            <v/>
          </cell>
          <cell r="T1988">
            <v>0</v>
          </cell>
          <cell r="U1988">
            <v>0</v>
          </cell>
          <cell r="V1988" t="str">
            <v/>
          </cell>
          <cell r="W1988">
            <v>0</v>
          </cell>
          <cell r="X1988">
            <v>0</v>
          </cell>
          <cell r="Y1988">
            <v>0</v>
          </cell>
          <cell r="Z1988">
            <v>0</v>
          </cell>
          <cell r="AA1988">
            <v>0</v>
          </cell>
          <cell r="AB1988">
            <v>267.39860000000004</v>
          </cell>
          <cell r="AC1988">
            <v>0</v>
          </cell>
        </row>
        <row r="1989">
          <cell r="B1989">
            <v>5447</v>
          </cell>
          <cell r="C1989" t="str">
            <v>Corona Del Sol High School</v>
          </cell>
          <cell r="D1989" t="str">
            <v xml:space="preserve">070513094   </v>
          </cell>
          <cell r="E1989">
            <v>4287</v>
          </cell>
          <cell r="F1989" t="str">
            <v>Tempe Union High School District</v>
          </cell>
          <cell r="G1989" t="str">
            <v xml:space="preserve">070513000   </v>
          </cell>
          <cell r="H1989">
            <v>1028</v>
          </cell>
          <cell r="I1989" t="str">
            <v>Maricopa</v>
          </cell>
          <cell r="J1989" t="str">
            <v>In A High School District</v>
          </cell>
          <cell r="K1989">
            <v>0.51489985344406453</v>
          </cell>
          <cell r="L1989">
            <v>0.49276274386406543</v>
          </cell>
          <cell r="M1989">
            <v>0.50380000000000003</v>
          </cell>
          <cell r="N1989">
            <v>0</v>
          </cell>
          <cell r="O1989">
            <v>0.12</v>
          </cell>
          <cell r="P1989">
            <v>0.12</v>
          </cell>
          <cell r="Q1989">
            <v>0</v>
          </cell>
          <cell r="R1989">
            <v>0</v>
          </cell>
          <cell r="S1989" t="str">
            <v/>
          </cell>
          <cell r="T1989">
            <v>0</v>
          </cell>
          <cell r="U1989">
            <v>0</v>
          </cell>
          <cell r="V1989" t="str">
            <v/>
          </cell>
          <cell r="W1989">
            <v>0</v>
          </cell>
          <cell r="X1989">
            <v>0</v>
          </cell>
          <cell r="Y1989">
            <v>0</v>
          </cell>
          <cell r="Z1989">
            <v>0</v>
          </cell>
          <cell r="AA1989">
            <v>0</v>
          </cell>
          <cell r="AB1989">
            <v>2677.3163999999956</v>
          </cell>
          <cell r="AC1989">
            <v>0</v>
          </cell>
        </row>
        <row r="1990">
          <cell r="B1990">
            <v>5449</v>
          </cell>
          <cell r="C1990" t="str">
            <v>Desert Vista High School</v>
          </cell>
          <cell r="D1990" t="str">
            <v xml:space="preserve">070513096   </v>
          </cell>
          <cell r="E1990">
            <v>4287</v>
          </cell>
          <cell r="F1990" t="str">
            <v>Tempe Union High School District</v>
          </cell>
          <cell r="G1990" t="str">
            <v xml:space="preserve">070513000   </v>
          </cell>
          <cell r="H1990">
            <v>1028</v>
          </cell>
          <cell r="I1990" t="str">
            <v>Maricopa</v>
          </cell>
          <cell r="J1990" t="str">
            <v>In A High School District</v>
          </cell>
          <cell r="K1990">
            <v>0.53117888029130633</v>
          </cell>
          <cell r="L1990">
            <v>0.54360135900339746</v>
          </cell>
          <cell r="M1990">
            <v>0.53739999999999999</v>
          </cell>
          <cell r="N1990">
            <v>0</v>
          </cell>
          <cell r="O1990">
            <v>7.0000000000000007E-2</v>
          </cell>
          <cell r="P1990">
            <v>7.0000000000000007E-2</v>
          </cell>
          <cell r="Q1990">
            <v>0</v>
          </cell>
          <cell r="R1990">
            <v>0</v>
          </cell>
          <cell r="S1990" t="str">
            <v/>
          </cell>
          <cell r="T1990">
            <v>0</v>
          </cell>
          <cell r="U1990">
            <v>0</v>
          </cell>
          <cell r="V1990" t="str">
            <v/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2985.2158999999901</v>
          </cell>
          <cell r="AC1990">
            <v>0</v>
          </cell>
        </row>
        <row r="1991">
          <cell r="B1991">
            <v>5446</v>
          </cell>
          <cell r="C1991" t="str">
            <v>Marcos De Niza High School</v>
          </cell>
          <cell r="D1991" t="str">
            <v xml:space="preserve">070513093   </v>
          </cell>
          <cell r="E1991">
            <v>4287</v>
          </cell>
          <cell r="F1991" t="str">
            <v>Tempe Union High School District</v>
          </cell>
          <cell r="G1991" t="str">
            <v xml:space="preserve">070513000   </v>
          </cell>
          <cell r="H1991">
            <v>1028</v>
          </cell>
          <cell r="I1991" t="str">
            <v>Maricopa</v>
          </cell>
          <cell r="J1991" t="str">
            <v>In A High School District</v>
          </cell>
          <cell r="K1991">
            <v>0.26239855725879169</v>
          </cell>
          <cell r="L1991">
            <v>0.2321608040201005</v>
          </cell>
          <cell r="M1991">
            <v>0.24729999999999999</v>
          </cell>
          <cell r="N1991">
            <v>6.6711140760506999E-4</v>
          </cell>
          <cell r="O1991">
            <v>0.44</v>
          </cell>
          <cell r="P1991">
            <v>0.44</v>
          </cell>
          <cell r="Q1991">
            <v>0</v>
          </cell>
          <cell r="R1991">
            <v>0</v>
          </cell>
          <cell r="S1991" t="str">
            <v/>
          </cell>
          <cell r="T1991">
            <v>0</v>
          </cell>
          <cell r="U1991">
            <v>0</v>
          </cell>
          <cell r="V1991" t="str">
            <v/>
          </cell>
          <cell r="W1991">
            <v>0</v>
          </cell>
          <cell r="X1991">
            <v>0</v>
          </cell>
          <cell r="Y1991">
            <v>0</v>
          </cell>
          <cell r="Z1991">
            <v>0</v>
          </cell>
          <cell r="AA1991">
            <v>0</v>
          </cell>
          <cell r="AB1991">
            <v>1436.7657000000008</v>
          </cell>
          <cell r="AC1991">
            <v>0</v>
          </cell>
        </row>
        <row r="1992">
          <cell r="B1992">
            <v>5445</v>
          </cell>
          <cell r="C1992" t="str">
            <v>Mcclintock High School</v>
          </cell>
          <cell r="D1992" t="str">
            <v xml:space="preserve">070513092   </v>
          </cell>
          <cell r="E1992">
            <v>4287</v>
          </cell>
          <cell r="F1992" t="str">
            <v>Tempe Union High School District</v>
          </cell>
          <cell r="G1992" t="str">
            <v xml:space="preserve">070513000   </v>
          </cell>
          <cell r="H1992">
            <v>1028</v>
          </cell>
          <cell r="I1992" t="str">
            <v>Maricopa</v>
          </cell>
          <cell r="J1992" t="str">
            <v>In A High School District</v>
          </cell>
          <cell r="K1992">
            <v>0.35726072607260728</v>
          </cell>
          <cell r="L1992">
            <v>0.31804281345565749</v>
          </cell>
          <cell r="M1992">
            <v>0.3377</v>
          </cell>
          <cell r="N1992">
            <v>0</v>
          </cell>
          <cell r="O1992">
            <v>0.39</v>
          </cell>
          <cell r="P1992">
            <v>0.39</v>
          </cell>
          <cell r="Q1992">
            <v>0</v>
          </cell>
          <cell r="R1992">
            <v>0</v>
          </cell>
          <cell r="S1992" t="str">
            <v/>
          </cell>
          <cell r="T1992">
            <v>0</v>
          </cell>
          <cell r="U1992">
            <v>0</v>
          </cell>
          <cell r="V1992" t="str">
            <v/>
          </cell>
          <cell r="W1992">
            <v>0</v>
          </cell>
          <cell r="X1992">
            <v>0</v>
          </cell>
          <cell r="Y1992">
            <v>0</v>
          </cell>
          <cell r="Z1992">
            <v>0</v>
          </cell>
          <cell r="AA1992">
            <v>0</v>
          </cell>
          <cell r="AB1992">
            <v>1760.8094999999983</v>
          </cell>
          <cell r="AC1992">
            <v>0</v>
          </cell>
        </row>
        <row r="1993">
          <cell r="B1993">
            <v>5448</v>
          </cell>
          <cell r="C1993" t="str">
            <v>Mountain Pointe High School</v>
          </cell>
          <cell r="D1993" t="str">
            <v xml:space="preserve">070513095   </v>
          </cell>
          <cell r="E1993">
            <v>4287</v>
          </cell>
          <cell r="F1993" t="str">
            <v>Tempe Union High School District</v>
          </cell>
          <cell r="G1993" t="str">
            <v xml:space="preserve">070513000   </v>
          </cell>
          <cell r="H1993">
            <v>1028</v>
          </cell>
          <cell r="I1993" t="str">
            <v>Maricopa</v>
          </cell>
          <cell r="J1993" t="str">
            <v>In A High School District</v>
          </cell>
          <cell r="K1993">
            <v>0.32363213038416766</v>
          </cell>
          <cell r="L1993">
            <v>0.31362126245847177</v>
          </cell>
          <cell r="M1993">
            <v>0.31859999999999999</v>
          </cell>
          <cell r="N1993">
            <v>0</v>
          </cell>
          <cell r="O1993">
            <v>0.28000000000000003</v>
          </cell>
          <cell r="P1993">
            <v>0.28000000000000003</v>
          </cell>
          <cell r="Q1993">
            <v>0</v>
          </cell>
          <cell r="R1993">
            <v>0</v>
          </cell>
          <cell r="S1993" t="str">
            <v/>
          </cell>
          <cell r="T1993">
            <v>0</v>
          </cell>
          <cell r="U1993">
            <v>0</v>
          </cell>
          <cell r="V1993" t="str">
            <v/>
          </cell>
          <cell r="W1993">
            <v>0</v>
          </cell>
          <cell r="X1993">
            <v>0</v>
          </cell>
          <cell r="Y1993">
            <v>0</v>
          </cell>
          <cell r="Z1993">
            <v>0</v>
          </cell>
          <cell r="AA1993">
            <v>0</v>
          </cell>
          <cell r="AB1993">
            <v>2499.139499999998</v>
          </cell>
          <cell r="AC1993">
            <v>0</v>
          </cell>
        </row>
        <row r="1994">
          <cell r="B1994">
            <v>87990</v>
          </cell>
          <cell r="C1994" t="str">
            <v>TAPBI</v>
          </cell>
          <cell r="D1994" t="str">
            <v xml:space="preserve">070513098   </v>
          </cell>
          <cell r="E1994">
            <v>4287</v>
          </cell>
          <cell r="F1994" t="str">
            <v>Tempe Union High School District</v>
          </cell>
          <cell r="G1994" t="str">
            <v xml:space="preserve">070513000   </v>
          </cell>
          <cell r="H1994">
            <v>1028</v>
          </cell>
          <cell r="I1994" t="str">
            <v>Maricopa</v>
          </cell>
          <cell r="J1994" t="str">
            <v>In A High School District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 t="str">
            <v/>
          </cell>
          <cell r="T1994">
            <v>0</v>
          </cell>
          <cell r="U1994">
            <v>0</v>
          </cell>
          <cell r="V1994" t="str">
            <v/>
          </cell>
          <cell r="W1994">
            <v>0</v>
          </cell>
          <cell r="X1994">
            <v>0</v>
          </cell>
          <cell r="Y1994">
            <v>0</v>
          </cell>
          <cell r="Z1994">
            <v>0</v>
          </cell>
          <cell r="AA1994">
            <v>0</v>
          </cell>
          <cell r="AB1994">
            <v>1.7351999999999999</v>
          </cell>
          <cell r="AC1994">
            <v>0</v>
          </cell>
        </row>
        <row r="1995">
          <cell r="B1995">
            <v>5444</v>
          </cell>
          <cell r="C1995" t="str">
            <v>Tempe High School</v>
          </cell>
          <cell r="D1995" t="str">
            <v xml:space="preserve">070513091   </v>
          </cell>
          <cell r="E1995">
            <v>4287</v>
          </cell>
          <cell r="F1995" t="str">
            <v>Tempe Union High School District</v>
          </cell>
          <cell r="G1995" t="str">
            <v xml:space="preserve">070513000   </v>
          </cell>
          <cell r="H1995">
            <v>1028</v>
          </cell>
          <cell r="I1995" t="str">
            <v>Maricopa</v>
          </cell>
          <cell r="J1995" t="str">
            <v>In A High School District</v>
          </cell>
          <cell r="K1995">
            <v>0.20681642137877615</v>
          </cell>
          <cell r="L1995">
            <v>0.19866999168744803</v>
          </cell>
          <cell r="M1995">
            <v>0.20269999999999999</v>
          </cell>
          <cell r="N1995">
            <v>0</v>
          </cell>
          <cell r="O1995">
            <v>0.64</v>
          </cell>
          <cell r="P1995">
            <v>0.64</v>
          </cell>
          <cell r="Q1995">
            <v>0</v>
          </cell>
          <cell r="R1995">
            <v>0</v>
          </cell>
          <cell r="S1995">
            <v>0.20269999999999999</v>
          </cell>
          <cell r="T1995">
            <v>0</v>
          </cell>
          <cell r="U1995">
            <v>0</v>
          </cell>
          <cell r="V1995">
            <v>0.20269999999999999</v>
          </cell>
          <cell r="W1995">
            <v>0</v>
          </cell>
          <cell r="X1995">
            <v>0</v>
          </cell>
          <cell r="Y1995">
            <v>0</v>
          </cell>
          <cell r="Z1995">
            <v>0</v>
          </cell>
          <cell r="AA1995">
            <v>0</v>
          </cell>
          <cell r="AB1995">
            <v>1669.9664999999998</v>
          </cell>
          <cell r="AC1995">
            <v>0</v>
          </cell>
        </row>
        <row r="1996">
          <cell r="B1996">
            <v>4886</v>
          </cell>
          <cell r="C1996" t="str">
            <v>Jack Daley Primary School</v>
          </cell>
          <cell r="D1996" t="str">
            <v xml:space="preserve">050204100   </v>
          </cell>
          <cell r="E1996">
            <v>4219</v>
          </cell>
          <cell r="F1996" t="str">
            <v>Thatcher Unified District</v>
          </cell>
          <cell r="G1996" t="str">
            <v xml:space="preserve">050204000   </v>
          </cell>
          <cell r="H1996">
            <v>1027</v>
          </cell>
          <cell r="I1996" t="str">
            <v>Graham</v>
          </cell>
          <cell r="J1996" t="str">
            <v>In A Unified School District</v>
          </cell>
          <cell r="K1996">
            <v>0</v>
          </cell>
          <cell r="L1996">
            <v>0</v>
          </cell>
          <cell r="M1996">
            <v>0</v>
          </cell>
          <cell r="N1996">
            <v>0.2486910994764398</v>
          </cell>
          <cell r="O1996">
            <v>0.44</v>
          </cell>
          <cell r="P1996">
            <v>0.44</v>
          </cell>
          <cell r="Q1996">
            <v>0</v>
          </cell>
          <cell r="R1996">
            <v>0</v>
          </cell>
          <cell r="S1996" t="str">
            <v/>
          </cell>
          <cell r="T1996">
            <v>0</v>
          </cell>
          <cell r="U1996">
            <v>0</v>
          </cell>
          <cell r="V1996" t="str">
            <v/>
          </cell>
          <cell r="W1996">
            <v>0</v>
          </cell>
          <cell r="X1996">
            <v>0</v>
          </cell>
          <cell r="Y1996">
            <v>0</v>
          </cell>
          <cell r="Z1996">
            <v>0</v>
          </cell>
          <cell r="AA1996">
            <v>0</v>
          </cell>
          <cell r="AB1996">
            <v>314.25910000000027</v>
          </cell>
          <cell r="AC1996">
            <v>0</v>
          </cell>
        </row>
        <row r="1997">
          <cell r="B1997">
            <v>4887</v>
          </cell>
          <cell r="C1997" t="str">
            <v>Thatcher Elementary School</v>
          </cell>
          <cell r="D1997" t="str">
            <v xml:space="preserve">050204101   </v>
          </cell>
          <cell r="E1997">
            <v>4219</v>
          </cell>
          <cell r="F1997" t="str">
            <v>Thatcher Unified District</v>
          </cell>
          <cell r="G1997" t="str">
            <v xml:space="preserve">050204000   </v>
          </cell>
          <cell r="H1997">
            <v>1027</v>
          </cell>
          <cell r="I1997" t="str">
            <v>Graham</v>
          </cell>
          <cell r="J1997" t="str">
            <v>In A Unified School District</v>
          </cell>
          <cell r="K1997">
            <v>0.46099290780141844</v>
          </cell>
          <cell r="L1997">
            <v>0.58938053097345133</v>
          </cell>
          <cell r="M1997">
            <v>0.5252</v>
          </cell>
          <cell r="N1997">
            <v>0.23356401384083045</v>
          </cell>
          <cell r="O1997">
            <v>0.4</v>
          </cell>
          <cell r="P1997">
            <v>0.4</v>
          </cell>
          <cell r="Q1997">
            <v>0</v>
          </cell>
          <cell r="R1997">
            <v>0</v>
          </cell>
          <cell r="S1997" t="str">
            <v/>
          </cell>
          <cell r="T1997">
            <v>0</v>
          </cell>
          <cell r="U1997">
            <v>0</v>
          </cell>
          <cell r="V1997" t="str">
            <v/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577.90579999999966</v>
          </cell>
          <cell r="AC1997">
            <v>0</v>
          </cell>
        </row>
        <row r="1998">
          <cell r="B1998">
            <v>4889</v>
          </cell>
          <cell r="C1998" t="str">
            <v>Thatcher High School</v>
          </cell>
          <cell r="D1998" t="str">
            <v xml:space="preserve">050204200   </v>
          </cell>
          <cell r="E1998">
            <v>4219</v>
          </cell>
          <cell r="F1998" t="str">
            <v>Thatcher Unified District</v>
          </cell>
          <cell r="G1998" t="str">
            <v xml:space="preserve">050204000   </v>
          </cell>
          <cell r="H1998">
            <v>1027</v>
          </cell>
          <cell r="I1998" t="str">
            <v>Graham</v>
          </cell>
          <cell r="J1998" t="str">
            <v>In A Unified School District</v>
          </cell>
          <cell r="K1998">
            <v>0.53614457831325302</v>
          </cell>
          <cell r="L1998">
            <v>0.45731707317073172</v>
          </cell>
          <cell r="M1998">
            <v>0.49669999999999997</v>
          </cell>
          <cell r="N1998">
            <v>0.25324675324675322</v>
          </cell>
          <cell r="O1998">
            <v>0.26</v>
          </cell>
          <cell r="P1998">
            <v>0.26</v>
          </cell>
          <cell r="Q1998">
            <v>0</v>
          </cell>
          <cell r="R1998">
            <v>0</v>
          </cell>
          <cell r="S1998" t="str">
            <v/>
          </cell>
          <cell r="T1998">
            <v>0</v>
          </cell>
          <cell r="U1998">
            <v>0</v>
          </cell>
          <cell r="V1998" t="str">
            <v/>
          </cell>
          <cell r="W1998">
            <v>0</v>
          </cell>
          <cell r="X1998">
            <v>0</v>
          </cell>
          <cell r="Y1998">
            <v>0</v>
          </cell>
          <cell r="Z1998">
            <v>0</v>
          </cell>
          <cell r="AA1998">
            <v>0</v>
          </cell>
          <cell r="AB1998">
            <v>502.66460000000058</v>
          </cell>
          <cell r="AC1998">
            <v>0</v>
          </cell>
        </row>
        <row r="1999">
          <cell r="B1999">
            <v>4888</v>
          </cell>
          <cell r="C1999" t="str">
            <v>Thatcher Middle School</v>
          </cell>
          <cell r="D1999" t="str">
            <v xml:space="preserve">050204102   </v>
          </cell>
          <cell r="E1999">
            <v>4219</v>
          </cell>
          <cell r="F1999" t="str">
            <v>Thatcher Unified District</v>
          </cell>
          <cell r="G1999" t="str">
            <v xml:space="preserve">050204000   </v>
          </cell>
          <cell r="H1999">
            <v>1027</v>
          </cell>
          <cell r="I1999" t="str">
            <v>Graham</v>
          </cell>
          <cell r="J1999" t="str">
            <v>In A Unified School District</v>
          </cell>
          <cell r="K1999">
            <v>0.4671280276816609</v>
          </cell>
          <cell r="L1999">
            <v>0.42319749216300939</v>
          </cell>
          <cell r="M1999">
            <v>0.44519999999999998</v>
          </cell>
          <cell r="N1999">
            <v>0.28268551236749118</v>
          </cell>
          <cell r="O1999">
            <v>0.38</v>
          </cell>
          <cell r="P1999">
            <v>0.38</v>
          </cell>
          <cell r="Q1999">
            <v>0</v>
          </cell>
          <cell r="R1999">
            <v>0</v>
          </cell>
          <cell r="S1999" t="str">
            <v/>
          </cell>
          <cell r="T1999">
            <v>0</v>
          </cell>
          <cell r="U1999">
            <v>0</v>
          </cell>
          <cell r="V1999" t="str">
            <v/>
          </cell>
          <cell r="W1999">
            <v>0</v>
          </cell>
          <cell r="X1999">
            <v>0</v>
          </cell>
          <cell r="Y1999">
            <v>0</v>
          </cell>
          <cell r="Z1999">
            <v>0</v>
          </cell>
          <cell r="AA1999">
            <v>0</v>
          </cell>
          <cell r="AB1999">
            <v>297.28929999999991</v>
          </cell>
          <cell r="AC1999">
            <v>0</v>
          </cell>
        </row>
        <row r="2000">
          <cell r="B2000">
            <v>6063</v>
          </cell>
          <cell r="C2000" t="str">
            <v>AmeriSchools Academy - Camelback</v>
          </cell>
          <cell r="D2000" t="str">
            <v xml:space="preserve">108722001   </v>
          </cell>
          <cell r="E2000">
            <v>6355</v>
          </cell>
          <cell r="F2000" t="str">
            <v>The Charter Foundation, Inc.</v>
          </cell>
          <cell r="G2000" t="str">
            <v xml:space="preserve">108722000   </v>
          </cell>
          <cell r="H2000">
            <v>1999</v>
          </cell>
          <cell r="I2000" t="str">
            <v>Pima</v>
          </cell>
          <cell r="J2000" t="str">
            <v>Charter Facility</v>
          </cell>
          <cell r="K2000">
            <v>0.38686131386861317</v>
          </cell>
          <cell r="L2000">
            <v>0.29927007299270075</v>
          </cell>
          <cell r="M2000">
            <v>0.34310000000000002</v>
          </cell>
          <cell r="N2000">
            <v>0.69849246231155782</v>
          </cell>
          <cell r="O2000">
            <v>0.71</v>
          </cell>
          <cell r="P2000">
            <v>0.71</v>
          </cell>
          <cell r="Q2000">
            <v>0</v>
          </cell>
          <cell r="R2000">
            <v>0</v>
          </cell>
          <cell r="S2000">
            <v>0.34310000000000002</v>
          </cell>
          <cell r="T2000">
            <v>0</v>
          </cell>
          <cell r="U2000">
            <v>0</v>
          </cell>
          <cell r="V2000">
            <v>0.34310000000000002</v>
          </cell>
          <cell r="W2000">
            <v>0</v>
          </cell>
          <cell r="X2000">
            <v>0</v>
          </cell>
          <cell r="Y2000">
            <v>0</v>
          </cell>
          <cell r="Z2000">
            <v>0</v>
          </cell>
          <cell r="AA2000">
            <v>0</v>
          </cell>
          <cell r="AB2000">
            <v>172.69970000000018</v>
          </cell>
          <cell r="AC2000">
            <v>0</v>
          </cell>
        </row>
        <row r="2001">
          <cell r="B2001">
            <v>79296</v>
          </cell>
          <cell r="C2001" t="str">
            <v>AmeriSchools Academy - Country Club</v>
          </cell>
          <cell r="D2001" t="str">
            <v xml:space="preserve">108722005   </v>
          </cell>
          <cell r="E2001">
            <v>6355</v>
          </cell>
          <cell r="F2001" t="str">
            <v>The Charter Foundation, Inc.</v>
          </cell>
          <cell r="G2001" t="str">
            <v xml:space="preserve">108722000   </v>
          </cell>
          <cell r="H2001">
            <v>1999</v>
          </cell>
          <cell r="I2001" t="str">
            <v>Pima</v>
          </cell>
          <cell r="J2001" t="str">
            <v>Charter Facility</v>
          </cell>
          <cell r="K2001">
            <v>0.48888888888888887</v>
          </cell>
          <cell r="L2001">
            <v>0.42962962962962964</v>
          </cell>
          <cell r="M2001">
            <v>0.45929999999999999</v>
          </cell>
          <cell r="N2001">
            <v>0.68341708542713564</v>
          </cell>
          <cell r="O2001">
            <v>0</v>
          </cell>
          <cell r="P2001">
            <v>0.68341708542713564</v>
          </cell>
          <cell r="Q2001">
            <v>0</v>
          </cell>
          <cell r="R2001">
            <v>0</v>
          </cell>
          <cell r="S2001">
            <v>0.45929999999999999</v>
          </cell>
          <cell r="T2001">
            <v>400</v>
          </cell>
          <cell r="U2001">
            <v>74777.56</v>
          </cell>
          <cell r="V2001">
            <v>0.45929999999999999</v>
          </cell>
          <cell r="W2001">
            <v>0</v>
          </cell>
          <cell r="X2001">
            <v>0</v>
          </cell>
          <cell r="Y2001">
            <v>0</v>
          </cell>
          <cell r="Z2001">
            <v>0</v>
          </cell>
          <cell r="AA2001">
            <v>0</v>
          </cell>
          <cell r="AB2001">
            <v>186.94390000000016</v>
          </cell>
          <cell r="AC2001">
            <v>74777.56</v>
          </cell>
          <cell r="AD2001">
            <v>44866.54</v>
          </cell>
        </row>
        <row r="2002">
          <cell r="B2002">
            <v>78904</v>
          </cell>
          <cell r="C2002" t="str">
            <v>AmeriSchools Academy - Yuma</v>
          </cell>
          <cell r="D2002" t="str">
            <v xml:space="preserve">108722004   </v>
          </cell>
          <cell r="E2002">
            <v>6355</v>
          </cell>
          <cell r="F2002" t="str">
            <v>The Charter Foundation, Inc.</v>
          </cell>
          <cell r="G2002" t="str">
            <v xml:space="preserve">108722000   </v>
          </cell>
          <cell r="H2002">
            <v>1999</v>
          </cell>
          <cell r="I2002" t="str">
            <v>Pima</v>
          </cell>
          <cell r="J2002" t="str">
            <v>Charter Facility</v>
          </cell>
          <cell r="K2002">
            <v>0.27380952380952384</v>
          </cell>
          <cell r="L2002">
            <v>0.41666666666666669</v>
          </cell>
          <cell r="M2002">
            <v>0.34520000000000001</v>
          </cell>
          <cell r="N2002">
            <v>0.53048780487804881</v>
          </cell>
          <cell r="O2002">
            <v>0</v>
          </cell>
          <cell r="P2002">
            <v>0.53048780487804881</v>
          </cell>
          <cell r="Q2002">
            <v>0</v>
          </cell>
          <cell r="R2002">
            <v>0</v>
          </cell>
          <cell r="S2002" t="str">
            <v/>
          </cell>
          <cell r="T2002">
            <v>0</v>
          </cell>
          <cell r="U2002">
            <v>0</v>
          </cell>
          <cell r="V2002" t="str">
            <v/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95.765699999999953</v>
          </cell>
          <cell r="AC2002">
            <v>0</v>
          </cell>
        </row>
        <row r="2003">
          <cell r="B2003">
            <v>91212</v>
          </cell>
          <cell r="C2003" t="str">
            <v>Amerischools Academy North</v>
          </cell>
          <cell r="D2003" t="str">
            <v xml:space="preserve">108722008   </v>
          </cell>
          <cell r="E2003">
            <v>6355</v>
          </cell>
          <cell r="F2003" t="str">
            <v>The Charter Foundation, Inc.</v>
          </cell>
          <cell r="G2003" t="str">
            <v xml:space="preserve">108722000   </v>
          </cell>
          <cell r="H2003">
            <v>1999</v>
          </cell>
          <cell r="I2003" t="str">
            <v>Pima</v>
          </cell>
          <cell r="J2003" t="str">
            <v>Charter Facility</v>
          </cell>
          <cell r="K2003">
            <v>0.56799999999999995</v>
          </cell>
          <cell r="L2003">
            <v>0.60799999999999998</v>
          </cell>
          <cell r="M2003">
            <v>0.58799999999999997</v>
          </cell>
          <cell r="N2003">
            <v>0.48356807511737088</v>
          </cell>
          <cell r="O2003">
            <v>0</v>
          </cell>
          <cell r="P2003">
            <v>0.48356807511737088</v>
          </cell>
          <cell r="Q2003">
            <v>0</v>
          </cell>
          <cell r="R2003">
            <v>0</v>
          </cell>
          <cell r="S2003" t="str">
            <v/>
          </cell>
          <cell r="T2003">
            <v>0</v>
          </cell>
          <cell r="U2003">
            <v>0</v>
          </cell>
          <cell r="V2003" t="str">
            <v/>
          </cell>
          <cell r="W2003">
            <v>0</v>
          </cell>
          <cell r="X2003">
            <v>0</v>
          </cell>
          <cell r="Y2003">
            <v>0</v>
          </cell>
          <cell r="Z2003">
            <v>0</v>
          </cell>
          <cell r="AA2003">
            <v>0</v>
          </cell>
          <cell r="AB2003">
            <v>210.40380000000036</v>
          </cell>
          <cell r="AC2003">
            <v>0</v>
          </cell>
        </row>
        <row r="2004">
          <cell r="B2004">
            <v>92247</v>
          </cell>
          <cell r="C2004" t="str">
            <v>The Farm at Mission Montessori Academy</v>
          </cell>
          <cell r="D2004" t="str">
            <v xml:space="preserve">078213001   </v>
          </cell>
          <cell r="E2004">
            <v>91340</v>
          </cell>
          <cell r="F2004" t="str">
            <v>The Farm at Mission Montessori Academy</v>
          </cell>
          <cell r="G2004" t="str">
            <v xml:space="preserve">078213000   </v>
          </cell>
          <cell r="H2004">
            <v>1999</v>
          </cell>
          <cell r="I2004" t="str">
            <v>Maricopa</v>
          </cell>
          <cell r="J2004" t="str">
            <v>Charter Facility</v>
          </cell>
          <cell r="K2004">
            <v>0.79411764705882348</v>
          </cell>
          <cell r="L2004">
            <v>0.68571428571428572</v>
          </cell>
          <cell r="M2004">
            <v>0.7399</v>
          </cell>
          <cell r="N2004">
            <v>0</v>
          </cell>
          <cell r="O2004">
            <v>0</v>
          </cell>
          <cell r="P2004">
            <v>0</v>
          </cell>
          <cell r="Q2004">
            <v>225</v>
          </cell>
          <cell r="R2004">
            <v>8399.25</v>
          </cell>
          <cell r="S2004" t="str">
            <v/>
          </cell>
          <cell r="T2004">
            <v>0</v>
          </cell>
          <cell r="U2004">
            <v>0</v>
          </cell>
          <cell r="V2004" t="str">
            <v/>
          </cell>
          <cell r="W2004">
            <v>0</v>
          </cell>
          <cell r="X2004">
            <v>0</v>
          </cell>
          <cell r="Y2004">
            <v>0</v>
          </cell>
          <cell r="Z2004">
            <v>0</v>
          </cell>
          <cell r="AA2004">
            <v>0</v>
          </cell>
          <cell r="AB2004">
            <v>37.33</v>
          </cell>
          <cell r="AC2004">
            <v>8399.25</v>
          </cell>
          <cell r="AD2004">
            <v>5039.55</v>
          </cell>
        </row>
        <row r="2005">
          <cell r="B2005">
            <v>649230</v>
          </cell>
          <cell r="C2005" t="str">
            <v>The Grande Innovation</v>
          </cell>
          <cell r="D2005" t="str">
            <v xml:space="preserve">118717001   </v>
          </cell>
          <cell r="E2005">
            <v>92978</v>
          </cell>
          <cell r="F2005" t="str">
            <v>The Grande Innovation Academy</v>
          </cell>
          <cell r="G2005" t="str">
            <v xml:space="preserve">118717000   </v>
          </cell>
          <cell r="H2005">
            <v>1999</v>
          </cell>
          <cell r="I2005" t="str">
            <v>Pinal</v>
          </cell>
          <cell r="J2005" t="str">
            <v>Charter Facility</v>
          </cell>
          <cell r="K2005">
            <v>0.29337539432176657</v>
          </cell>
          <cell r="L2005">
            <v>0.27444794952681389</v>
          </cell>
          <cell r="M2005">
            <v>0.28389999999999999</v>
          </cell>
          <cell r="N2005">
            <v>0.38394415357766143</v>
          </cell>
          <cell r="O2005">
            <v>0.68</v>
          </cell>
          <cell r="P2005">
            <v>0.68</v>
          </cell>
          <cell r="Q2005">
            <v>0</v>
          </cell>
          <cell r="R2005">
            <v>0</v>
          </cell>
          <cell r="S2005">
            <v>0.28389999999999999</v>
          </cell>
          <cell r="T2005">
            <v>0</v>
          </cell>
          <cell r="U2005">
            <v>0</v>
          </cell>
          <cell r="V2005">
            <v>0.28389999999999999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630.57450000000176</v>
          </cell>
          <cell r="AC2005">
            <v>0</v>
          </cell>
        </row>
        <row r="2006">
          <cell r="B2006">
            <v>91825</v>
          </cell>
          <cell r="C2006" t="str">
            <v>Odyssey Institute for Advanced and International Studies</v>
          </cell>
          <cell r="D2006" t="str">
            <v xml:space="preserve">078561004   </v>
          </cell>
          <cell r="E2006">
            <v>90287</v>
          </cell>
          <cell r="F2006" t="str">
            <v>The Odyssey Preparatory Academy, Inc.</v>
          </cell>
          <cell r="G2006" t="str">
            <v xml:space="preserve">078561000   </v>
          </cell>
          <cell r="H2006">
            <v>1999</v>
          </cell>
          <cell r="I2006" t="str">
            <v>Maricopa</v>
          </cell>
          <cell r="J2006" t="str">
            <v>Charter Facility</v>
          </cell>
          <cell r="K2006">
            <v>0.48097826086956524</v>
          </cell>
          <cell r="L2006">
            <v>0.37427466150870409</v>
          </cell>
          <cell r="M2006">
            <v>0.42759999999999998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 t="str">
            <v/>
          </cell>
          <cell r="T2006">
            <v>0</v>
          </cell>
          <cell r="U2006">
            <v>0</v>
          </cell>
          <cell r="V2006" t="str">
            <v/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1733.5554999999804</v>
          </cell>
          <cell r="AC2006">
            <v>0</v>
          </cell>
        </row>
        <row r="2007">
          <cell r="B2007">
            <v>90772</v>
          </cell>
          <cell r="C2007" t="str">
            <v>The Odyssey Preparatory Academy</v>
          </cell>
          <cell r="D2007" t="str">
            <v xml:space="preserve">078561002   </v>
          </cell>
          <cell r="E2007">
            <v>90287</v>
          </cell>
          <cell r="F2007" t="str">
            <v>The Odyssey Preparatory Academy, Inc.</v>
          </cell>
          <cell r="G2007" t="str">
            <v xml:space="preserve">078561000   </v>
          </cell>
          <cell r="H2007">
            <v>1999</v>
          </cell>
          <cell r="I2007" t="str">
            <v>Maricopa</v>
          </cell>
          <cell r="J2007" t="str">
            <v>Charter Facility</v>
          </cell>
          <cell r="K2007">
            <v>0.44244604316546765</v>
          </cell>
          <cell r="L2007">
            <v>0.48745519713261648</v>
          </cell>
          <cell r="M2007">
            <v>0.46500000000000002</v>
          </cell>
          <cell r="N2007">
            <v>0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 t="str">
            <v/>
          </cell>
          <cell r="T2007">
            <v>0</v>
          </cell>
          <cell r="U2007">
            <v>0</v>
          </cell>
          <cell r="V2007" t="str">
            <v/>
          </cell>
          <cell r="W2007">
            <v>0</v>
          </cell>
          <cell r="X2007">
            <v>0</v>
          </cell>
          <cell r="Y2007">
            <v>0</v>
          </cell>
          <cell r="Z2007">
            <v>0</v>
          </cell>
          <cell r="AA2007">
            <v>0</v>
          </cell>
          <cell r="AB2007">
            <v>581.75950000000239</v>
          </cell>
          <cell r="AC2007">
            <v>0</v>
          </cell>
        </row>
        <row r="2008">
          <cell r="B2008">
            <v>90288</v>
          </cell>
          <cell r="C2008" t="str">
            <v>The Odyssey Preparatory Academy</v>
          </cell>
          <cell r="D2008" t="str">
            <v xml:space="preserve">078561001   </v>
          </cell>
          <cell r="E2008">
            <v>90287</v>
          </cell>
          <cell r="F2008" t="str">
            <v>The Odyssey Preparatory Academy, Inc.</v>
          </cell>
          <cell r="G2008" t="str">
            <v xml:space="preserve">078561000   </v>
          </cell>
          <cell r="H2008">
            <v>1999</v>
          </cell>
          <cell r="I2008" t="str">
            <v>Maricopa</v>
          </cell>
          <cell r="J2008" t="str">
            <v>Charter Facility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 t="str">
            <v/>
          </cell>
          <cell r="T2008">
            <v>0</v>
          </cell>
          <cell r="U2008">
            <v>0</v>
          </cell>
          <cell r="V2008" t="str">
            <v/>
          </cell>
          <cell r="W2008">
            <v>0</v>
          </cell>
          <cell r="X2008">
            <v>0</v>
          </cell>
          <cell r="Y2008">
            <v>0</v>
          </cell>
          <cell r="Z2008">
            <v>0</v>
          </cell>
          <cell r="AA2008">
            <v>0</v>
          </cell>
          <cell r="AB2008">
            <v>0</v>
          </cell>
          <cell r="AC2008">
            <v>0</v>
          </cell>
        </row>
        <row r="2009">
          <cell r="B2009">
            <v>92233</v>
          </cell>
          <cell r="C2009" t="str">
            <v>The Odyssey Preparatory Academy - Sienna Hills</v>
          </cell>
          <cell r="D2009" t="str">
            <v xml:space="preserve">078561006   </v>
          </cell>
          <cell r="E2009">
            <v>90287</v>
          </cell>
          <cell r="F2009" t="str">
            <v>The Odyssey Preparatory Academy, Inc.</v>
          </cell>
          <cell r="G2009" t="str">
            <v xml:space="preserve">078561000   </v>
          </cell>
          <cell r="H2009">
            <v>1999</v>
          </cell>
          <cell r="I2009" t="str">
            <v>Maricopa</v>
          </cell>
          <cell r="J2009" t="str">
            <v>Charter Facility</v>
          </cell>
          <cell r="K2009">
            <v>0.51851851851851849</v>
          </cell>
          <cell r="L2009">
            <v>0.51239669421487599</v>
          </cell>
          <cell r="M2009">
            <v>0.51549999999999996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 t="str">
            <v/>
          </cell>
          <cell r="T2009">
            <v>0</v>
          </cell>
          <cell r="U2009">
            <v>0</v>
          </cell>
          <cell r="V2009" t="str">
            <v/>
          </cell>
          <cell r="W2009">
            <v>0</v>
          </cell>
          <cell r="X2009">
            <v>0</v>
          </cell>
          <cell r="Y2009">
            <v>0</v>
          </cell>
          <cell r="Z2009">
            <v>0</v>
          </cell>
          <cell r="AA2009">
            <v>0</v>
          </cell>
          <cell r="AB2009">
            <v>505.3881000000024</v>
          </cell>
          <cell r="AC2009">
            <v>0</v>
          </cell>
        </row>
        <row r="2010">
          <cell r="B2010">
            <v>91205</v>
          </cell>
          <cell r="C2010" t="str">
            <v>The Odyssey Preparatory Academy Goodyear</v>
          </cell>
          <cell r="D2010" t="str">
            <v xml:space="preserve">078561003   </v>
          </cell>
          <cell r="E2010">
            <v>90287</v>
          </cell>
          <cell r="F2010" t="str">
            <v>The Odyssey Preparatory Academy, Inc.</v>
          </cell>
          <cell r="G2010" t="str">
            <v xml:space="preserve">078561000   </v>
          </cell>
          <cell r="H2010">
            <v>1999</v>
          </cell>
          <cell r="I2010" t="str">
            <v>Maricopa</v>
          </cell>
          <cell r="J2010" t="str">
            <v>Charter Facility</v>
          </cell>
          <cell r="K2010">
            <v>0.65243902439024393</v>
          </cell>
          <cell r="L2010">
            <v>0.64939024390243905</v>
          </cell>
          <cell r="M2010">
            <v>0.65090000000000003</v>
          </cell>
          <cell r="N2010">
            <v>0</v>
          </cell>
          <cell r="O2010">
            <v>0</v>
          </cell>
          <cell r="P2010">
            <v>0</v>
          </cell>
          <cell r="Q2010">
            <v>225</v>
          </cell>
          <cell r="R2010">
            <v>135491.13</v>
          </cell>
          <cell r="S2010" t="str">
            <v/>
          </cell>
          <cell r="T2010">
            <v>0</v>
          </cell>
          <cell r="U2010">
            <v>0</v>
          </cell>
          <cell r="V2010" t="str">
            <v/>
          </cell>
          <cell r="W2010">
            <v>0</v>
          </cell>
          <cell r="X2010">
            <v>0</v>
          </cell>
          <cell r="Y2010">
            <v>0</v>
          </cell>
          <cell r="Z2010">
            <v>0</v>
          </cell>
          <cell r="AA2010">
            <v>0</v>
          </cell>
          <cell r="AB2010">
            <v>602.18280000000209</v>
          </cell>
          <cell r="AC2010">
            <v>135491.13</v>
          </cell>
          <cell r="AD2010">
            <v>81294.679999999993</v>
          </cell>
        </row>
        <row r="2011">
          <cell r="B2011">
            <v>91775</v>
          </cell>
          <cell r="C2011" t="str">
            <v>The Paideia Academy of South Phoenix</v>
          </cell>
          <cell r="D2011" t="str">
            <v xml:space="preserve">078206001   </v>
          </cell>
          <cell r="E2011">
            <v>91250</v>
          </cell>
          <cell r="F2011" t="str">
            <v>The Paideia Academies, Inc</v>
          </cell>
          <cell r="G2011" t="str">
            <v xml:space="preserve">078206000   </v>
          </cell>
          <cell r="H2011">
            <v>1999</v>
          </cell>
          <cell r="I2011" t="str">
            <v>Maricopa</v>
          </cell>
          <cell r="J2011" t="str">
            <v>Charter Facility</v>
          </cell>
          <cell r="K2011">
            <v>0.38942307692307693</v>
          </cell>
          <cell r="L2011">
            <v>0.19323671497584541</v>
          </cell>
          <cell r="M2011">
            <v>0.2913</v>
          </cell>
          <cell r="N2011">
            <v>0.80778894472361806</v>
          </cell>
          <cell r="O2011">
            <v>0.8</v>
          </cell>
          <cell r="P2011">
            <v>0.80778894472361806</v>
          </cell>
          <cell r="Q2011">
            <v>0</v>
          </cell>
          <cell r="R2011">
            <v>0</v>
          </cell>
          <cell r="S2011">
            <v>0.2913</v>
          </cell>
          <cell r="T2011">
            <v>0</v>
          </cell>
          <cell r="U2011">
            <v>0</v>
          </cell>
          <cell r="V2011">
            <v>0.2913</v>
          </cell>
          <cell r="W2011">
            <v>0</v>
          </cell>
          <cell r="X2011">
            <v>0</v>
          </cell>
          <cell r="Y2011">
            <v>0</v>
          </cell>
          <cell r="Z2011">
            <v>0</v>
          </cell>
          <cell r="AA2011">
            <v>0</v>
          </cell>
          <cell r="AB2011">
            <v>802.17250000000195</v>
          </cell>
          <cell r="AC2011">
            <v>0</v>
          </cell>
        </row>
        <row r="2012">
          <cell r="B2012">
            <v>79132</v>
          </cell>
          <cell r="C2012" t="str">
            <v>The Shelby School</v>
          </cell>
          <cell r="D2012" t="str">
            <v xml:space="preserve">048703101   </v>
          </cell>
          <cell r="E2012">
            <v>79131</v>
          </cell>
          <cell r="F2012" t="str">
            <v>The Shelby School</v>
          </cell>
          <cell r="G2012" t="str">
            <v xml:space="preserve">048703000   </v>
          </cell>
          <cell r="H2012">
            <v>1999</v>
          </cell>
          <cell r="I2012" t="str">
            <v>Gila</v>
          </cell>
          <cell r="J2012" t="str">
            <v>Charter Facility</v>
          </cell>
          <cell r="K2012">
            <v>0.3</v>
          </cell>
          <cell r="L2012">
            <v>0.4</v>
          </cell>
          <cell r="M2012">
            <v>0.35</v>
          </cell>
          <cell r="N2012">
            <v>1</v>
          </cell>
          <cell r="O2012">
            <v>0</v>
          </cell>
          <cell r="P2012">
            <v>1</v>
          </cell>
          <cell r="Q2012">
            <v>0</v>
          </cell>
          <cell r="R2012">
            <v>0</v>
          </cell>
          <cell r="S2012">
            <v>0.35</v>
          </cell>
          <cell r="T2012">
            <v>0</v>
          </cell>
          <cell r="U2012">
            <v>0</v>
          </cell>
          <cell r="V2012">
            <v>0.35</v>
          </cell>
          <cell r="W2012">
            <v>0</v>
          </cell>
          <cell r="X2012">
            <v>0</v>
          </cell>
          <cell r="Y2012">
            <v>0</v>
          </cell>
          <cell r="Z2012">
            <v>0</v>
          </cell>
          <cell r="AA2012">
            <v>0</v>
          </cell>
          <cell r="AB2012">
            <v>0</v>
          </cell>
          <cell r="AC2012">
            <v>0</v>
          </cell>
        </row>
        <row r="2013">
          <cell r="B2013">
            <v>10869</v>
          </cell>
          <cell r="C2013" t="str">
            <v>Arizona Desert Elementary School</v>
          </cell>
          <cell r="D2013" t="str">
            <v xml:space="preserve">070417102   </v>
          </cell>
          <cell r="E2013">
            <v>4264</v>
          </cell>
          <cell r="F2013" t="str">
            <v>Tolleson Elementary District</v>
          </cell>
          <cell r="G2013" t="str">
            <v xml:space="preserve">070417000   </v>
          </cell>
          <cell r="H2013">
            <v>1031</v>
          </cell>
          <cell r="I2013" t="str">
            <v>Maricopa</v>
          </cell>
          <cell r="J2013" t="str">
            <v>In An Elementary In High School District</v>
          </cell>
          <cell r="K2013">
            <v>0.37539432176656151</v>
          </cell>
          <cell r="L2013">
            <v>0.4426751592356688</v>
          </cell>
          <cell r="M2013">
            <v>0.40899999999999997</v>
          </cell>
          <cell r="N2013">
            <v>4.6153846153846156E-2</v>
          </cell>
          <cell r="O2013">
            <v>0.89</v>
          </cell>
          <cell r="P2013">
            <v>0.89</v>
          </cell>
          <cell r="Q2013">
            <v>0</v>
          </cell>
          <cell r="R2013">
            <v>0</v>
          </cell>
          <cell r="S2013">
            <v>0.40899999999999997</v>
          </cell>
          <cell r="T2013">
            <v>0</v>
          </cell>
          <cell r="U2013">
            <v>0</v>
          </cell>
          <cell r="V2013">
            <v>0.40899999999999997</v>
          </cell>
          <cell r="W2013">
            <v>225</v>
          </cell>
          <cell r="X2013">
            <v>104380.83</v>
          </cell>
          <cell r="Y2013">
            <v>0</v>
          </cell>
          <cell r="Z2013">
            <v>0</v>
          </cell>
          <cell r="AA2013">
            <v>0</v>
          </cell>
          <cell r="AB2013">
            <v>463.91479999999996</v>
          </cell>
          <cell r="AC2013">
            <v>104380.83</v>
          </cell>
          <cell r="AD2013">
            <v>62628.5</v>
          </cell>
        </row>
        <row r="2014">
          <cell r="B2014">
            <v>87526</v>
          </cell>
          <cell r="C2014" t="str">
            <v>Desert Oasis Elementary School</v>
          </cell>
          <cell r="D2014" t="str">
            <v xml:space="preserve">070417104   </v>
          </cell>
          <cell r="E2014">
            <v>4264</v>
          </cell>
          <cell r="F2014" t="str">
            <v>Tolleson Elementary District</v>
          </cell>
          <cell r="G2014" t="str">
            <v xml:space="preserve">070417000   </v>
          </cell>
          <cell r="H2014">
            <v>1031</v>
          </cell>
          <cell r="I2014" t="str">
            <v>Maricopa</v>
          </cell>
          <cell r="J2014" t="str">
            <v>In An Elementary In High School District</v>
          </cell>
          <cell r="K2014">
            <v>0.24386252045826515</v>
          </cell>
          <cell r="L2014">
            <v>0.23856209150326799</v>
          </cell>
          <cell r="M2014">
            <v>0.2412</v>
          </cell>
          <cell r="N2014">
            <v>2.224694104560623E-2</v>
          </cell>
          <cell r="O2014">
            <v>0.86</v>
          </cell>
          <cell r="P2014">
            <v>0.86</v>
          </cell>
          <cell r="Q2014">
            <v>0</v>
          </cell>
          <cell r="R2014">
            <v>0</v>
          </cell>
          <cell r="S2014">
            <v>0.2412</v>
          </cell>
          <cell r="T2014">
            <v>0</v>
          </cell>
          <cell r="U2014">
            <v>0</v>
          </cell>
          <cell r="V2014">
            <v>0.2412</v>
          </cell>
          <cell r="W2014">
            <v>0</v>
          </cell>
          <cell r="X2014">
            <v>0</v>
          </cell>
          <cell r="Y2014">
            <v>0</v>
          </cell>
          <cell r="Z2014">
            <v>0</v>
          </cell>
          <cell r="AA2014">
            <v>0</v>
          </cell>
          <cell r="AB2014">
            <v>758.04420000000027</v>
          </cell>
          <cell r="AC2014">
            <v>0</v>
          </cell>
        </row>
        <row r="2015">
          <cell r="B2015">
            <v>6240</v>
          </cell>
          <cell r="C2015" t="str">
            <v>Porfirio H. Gonzales Elementary School</v>
          </cell>
          <cell r="D2015" t="str">
            <v xml:space="preserve">070417101   </v>
          </cell>
          <cell r="E2015">
            <v>4264</v>
          </cell>
          <cell r="F2015" t="str">
            <v>Tolleson Elementary District</v>
          </cell>
          <cell r="G2015" t="str">
            <v xml:space="preserve">070417000   </v>
          </cell>
          <cell r="H2015">
            <v>1031</v>
          </cell>
          <cell r="I2015" t="str">
            <v>Maricopa</v>
          </cell>
          <cell r="J2015" t="str">
            <v>In An Elementary In High School District</v>
          </cell>
          <cell r="K2015">
            <v>0.32880844645550528</v>
          </cell>
          <cell r="L2015">
            <v>0.25981873111782477</v>
          </cell>
          <cell r="M2015">
            <v>0.29430000000000001</v>
          </cell>
          <cell r="N2015">
            <v>2.7551020408163266E-2</v>
          </cell>
          <cell r="O2015">
            <v>0.89</v>
          </cell>
          <cell r="P2015">
            <v>0.89</v>
          </cell>
          <cell r="Q2015">
            <v>0</v>
          </cell>
          <cell r="R2015">
            <v>0</v>
          </cell>
          <cell r="S2015">
            <v>0.29430000000000001</v>
          </cell>
          <cell r="T2015">
            <v>0</v>
          </cell>
          <cell r="U2015">
            <v>0</v>
          </cell>
          <cell r="V2015">
            <v>0.29430000000000001</v>
          </cell>
          <cell r="W2015">
            <v>0</v>
          </cell>
          <cell r="X2015">
            <v>0</v>
          </cell>
          <cell r="Y2015">
            <v>0</v>
          </cell>
          <cell r="Z2015">
            <v>0</v>
          </cell>
          <cell r="AA2015">
            <v>0</v>
          </cell>
          <cell r="AB2015">
            <v>949.83010000000218</v>
          </cell>
          <cell r="AC2015">
            <v>0</v>
          </cell>
        </row>
        <row r="2016">
          <cell r="B2016">
            <v>79402</v>
          </cell>
          <cell r="C2016" t="str">
            <v>Sheely Farms Elementary School</v>
          </cell>
          <cell r="D2016" t="str">
            <v xml:space="preserve">070417103   </v>
          </cell>
          <cell r="E2016">
            <v>4264</v>
          </cell>
          <cell r="F2016" t="str">
            <v>Tolleson Elementary District</v>
          </cell>
          <cell r="G2016" t="str">
            <v xml:space="preserve">070417000   </v>
          </cell>
          <cell r="H2016">
            <v>1031</v>
          </cell>
          <cell r="I2016" t="str">
            <v>Maricopa</v>
          </cell>
          <cell r="J2016" t="str">
            <v>In An Elementary In High School District</v>
          </cell>
          <cell r="K2016">
            <v>0.26679104477611942</v>
          </cell>
          <cell r="L2016">
            <v>0.24112149532710281</v>
          </cell>
          <cell r="M2016">
            <v>0.254</v>
          </cell>
          <cell r="N2016">
            <v>4.3530834340991538E-2</v>
          </cell>
          <cell r="O2016">
            <v>0.82</v>
          </cell>
          <cell r="P2016">
            <v>0.82</v>
          </cell>
          <cell r="Q2016">
            <v>0</v>
          </cell>
          <cell r="R2016">
            <v>0</v>
          </cell>
          <cell r="S2016">
            <v>0.254</v>
          </cell>
          <cell r="T2016">
            <v>0</v>
          </cell>
          <cell r="U2016">
            <v>0</v>
          </cell>
          <cell r="V2016">
            <v>0.254</v>
          </cell>
          <cell r="W2016">
            <v>0</v>
          </cell>
          <cell r="X2016">
            <v>0</v>
          </cell>
          <cell r="Y2016">
            <v>0</v>
          </cell>
          <cell r="Z2016">
            <v>0</v>
          </cell>
          <cell r="AA2016">
            <v>0</v>
          </cell>
          <cell r="AB2016">
            <v>670.61179999999899</v>
          </cell>
          <cell r="AC2016">
            <v>0</v>
          </cell>
        </row>
        <row r="2017">
          <cell r="B2017">
            <v>85810</v>
          </cell>
          <cell r="C2017" t="str">
            <v>Copper Canyon High School</v>
          </cell>
          <cell r="D2017" t="str">
            <v xml:space="preserve">070514204   </v>
          </cell>
          <cell r="E2017">
            <v>4288</v>
          </cell>
          <cell r="F2017" t="str">
            <v>Tolleson Union High School District</v>
          </cell>
          <cell r="G2017" t="str">
            <v xml:space="preserve">070514000   </v>
          </cell>
          <cell r="H2017">
            <v>1028</v>
          </cell>
          <cell r="I2017" t="str">
            <v>Maricopa</v>
          </cell>
          <cell r="J2017" t="str">
            <v>In A High School District</v>
          </cell>
          <cell r="K2017">
            <v>0.216796875</v>
          </cell>
          <cell r="L2017">
            <v>0.21224218230206254</v>
          </cell>
          <cell r="M2017">
            <v>0.2145</v>
          </cell>
          <cell r="N2017">
            <v>0</v>
          </cell>
          <cell r="O2017">
            <v>0.71</v>
          </cell>
          <cell r="P2017">
            <v>0.71</v>
          </cell>
          <cell r="Q2017">
            <v>0</v>
          </cell>
          <cell r="R2017">
            <v>0</v>
          </cell>
          <cell r="S2017">
            <v>0.2145</v>
          </cell>
          <cell r="T2017">
            <v>0</v>
          </cell>
          <cell r="U2017">
            <v>0</v>
          </cell>
          <cell r="V2017">
            <v>0.2145</v>
          </cell>
          <cell r="W2017">
            <v>0</v>
          </cell>
          <cell r="X2017">
            <v>0</v>
          </cell>
          <cell r="Y2017">
            <v>0</v>
          </cell>
          <cell r="Z2017">
            <v>0</v>
          </cell>
          <cell r="AA2017">
            <v>0</v>
          </cell>
          <cell r="AB2017">
            <v>2346.0011</v>
          </cell>
          <cell r="AC2017">
            <v>0</v>
          </cell>
        </row>
        <row r="2018">
          <cell r="B2018">
            <v>80051</v>
          </cell>
          <cell r="C2018" t="str">
            <v>La Joya Community High School</v>
          </cell>
          <cell r="D2018" t="str">
            <v xml:space="preserve">070514203   </v>
          </cell>
          <cell r="E2018">
            <v>4288</v>
          </cell>
          <cell r="F2018" t="str">
            <v>Tolleson Union High School District</v>
          </cell>
          <cell r="G2018" t="str">
            <v xml:space="preserve">070514000   </v>
          </cell>
          <cell r="H2018">
            <v>1028</v>
          </cell>
          <cell r="I2018" t="str">
            <v>Maricopa</v>
          </cell>
          <cell r="J2018" t="str">
            <v>In A High School District</v>
          </cell>
          <cell r="K2018">
            <v>0.22479462285287527</v>
          </cell>
          <cell r="L2018">
            <v>0.17362637362637362</v>
          </cell>
          <cell r="M2018">
            <v>0.19919999999999999</v>
          </cell>
          <cell r="N2018">
            <v>0</v>
          </cell>
          <cell r="O2018">
            <v>0.68</v>
          </cell>
          <cell r="P2018">
            <v>0.68</v>
          </cell>
          <cell r="Q2018">
            <v>0</v>
          </cell>
          <cell r="R2018">
            <v>0</v>
          </cell>
          <cell r="S2018">
            <v>0.19919999999999999</v>
          </cell>
          <cell r="T2018">
            <v>0</v>
          </cell>
          <cell r="U2018">
            <v>0</v>
          </cell>
          <cell r="V2018">
            <v>0.19919999999999999</v>
          </cell>
          <cell r="W2018">
            <v>0</v>
          </cell>
          <cell r="X2018">
            <v>0</v>
          </cell>
          <cell r="Y2018">
            <v>0</v>
          </cell>
          <cell r="Z2018">
            <v>0</v>
          </cell>
          <cell r="AA2018">
            <v>0</v>
          </cell>
          <cell r="AB2018">
            <v>2291.6438999999987</v>
          </cell>
          <cell r="AC2018">
            <v>0</v>
          </cell>
        </row>
        <row r="2019">
          <cell r="B2019">
            <v>89908</v>
          </cell>
          <cell r="C2019" t="str">
            <v>Sierra Linda High School</v>
          </cell>
          <cell r="D2019" t="str">
            <v xml:space="preserve">070514205   </v>
          </cell>
          <cell r="E2019">
            <v>4288</v>
          </cell>
          <cell r="F2019" t="str">
            <v>Tolleson Union High School District</v>
          </cell>
          <cell r="G2019" t="str">
            <v xml:space="preserve">070514000   </v>
          </cell>
          <cell r="H2019">
            <v>1028</v>
          </cell>
          <cell r="I2019" t="str">
            <v>Maricopa</v>
          </cell>
          <cell r="J2019" t="str">
            <v>In A High School District</v>
          </cell>
          <cell r="K2019">
            <v>0.24079320113314448</v>
          </cell>
          <cell r="L2019">
            <v>0.15928369462770972</v>
          </cell>
          <cell r="M2019">
            <v>0.2</v>
          </cell>
          <cell r="N2019">
            <v>0</v>
          </cell>
          <cell r="O2019">
            <v>0.71</v>
          </cell>
          <cell r="P2019">
            <v>0.71</v>
          </cell>
          <cell r="Q2019">
            <v>0</v>
          </cell>
          <cell r="R2019">
            <v>0</v>
          </cell>
          <cell r="S2019">
            <v>0.2</v>
          </cell>
          <cell r="T2019">
            <v>0</v>
          </cell>
          <cell r="U2019">
            <v>0</v>
          </cell>
          <cell r="V2019">
            <v>0.2</v>
          </cell>
          <cell r="W2019">
            <v>0</v>
          </cell>
          <cell r="X2019">
            <v>0</v>
          </cell>
          <cell r="Y2019">
            <v>0</v>
          </cell>
          <cell r="Z2019">
            <v>0</v>
          </cell>
          <cell r="AA2019">
            <v>0</v>
          </cell>
          <cell r="AB2019">
            <v>1824.0179999999978</v>
          </cell>
          <cell r="AC2019">
            <v>0</v>
          </cell>
        </row>
        <row r="2020">
          <cell r="B2020">
            <v>90085</v>
          </cell>
          <cell r="C2020" t="str">
            <v>Tolleson #206</v>
          </cell>
          <cell r="D2020" t="str">
            <v xml:space="preserve">070514206   </v>
          </cell>
          <cell r="E2020">
            <v>4288</v>
          </cell>
          <cell r="F2020" t="str">
            <v>Tolleson Union High School District</v>
          </cell>
          <cell r="G2020" t="str">
            <v xml:space="preserve">070514000   </v>
          </cell>
          <cell r="H2020">
            <v>1028</v>
          </cell>
          <cell r="I2020" t="str">
            <v>Maricopa</v>
          </cell>
          <cell r="J2020" t="str">
            <v>In A High School District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  <cell r="S2020" t="str">
            <v/>
          </cell>
          <cell r="T2020">
            <v>0</v>
          </cell>
          <cell r="U2020">
            <v>0</v>
          </cell>
          <cell r="V2020" t="str">
            <v/>
          </cell>
          <cell r="W2020">
            <v>0</v>
          </cell>
          <cell r="X2020">
            <v>0</v>
          </cell>
          <cell r="Y2020">
            <v>0</v>
          </cell>
          <cell r="Z2020">
            <v>0</v>
          </cell>
          <cell r="AA2020">
            <v>0</v>
          </cell>
          <cell r="AB2020">
            <v>0</v>
          </cell>
          <cell r="AC2020">
            <v>0</v>
          </cell>
        </row>
        <row r="2021">
          <cell r="B2021">
            <v>5452</v>
          </cell>
          <cell r="C2021" t="str">
            <v>Tolleson Union High School</v>
          </cell>
          <cell r="D2021" t="str">
            <v xml:space="preserve">070514201   </v>
          </cell>
          <cell r="E2021">
            <v>4288</v>
          </cell>
          <cell r="F2021" t="str">
            <v>Tolleson Union High School District</v>
          </cell>
          <cell r="G2021" t="str">
            <v xml:space="preserve">070514000   </v>
          </cell>
          <cell r="H2021">
            <v>1028</v>
          </cell>
          <cell r="I2021" t="str">
            <v>Maricopa</v>
          </cell>
          <cell r="J2021" t="str">
            <v>In A High School District</v>
          </cell>
          <cell r="K2021">
            <v>0.38563669281834639</v>
          </cell>
          <cell r="L2021">
            <v>0.30671989354624085</v>
          </cell>
          <cell r="M2021">
            <v>0.34620000000000001</v>
          </cell>
          <cell r="N2021">
            <v>0</v>
          </cell>
          <cell r="O2021">
            <v>0.7</v>
          </cell>
          <cell r="P2021">
            <v>0.7</v>
          </cell>
          <cell r="Q2021">
            <v>0</v>
          </cell>
          <cell r="R2021">
            <v>0</v>
          </cell>
          <cell r="S2021">
            <v>0.34620000000000001</v>
          </cell>
          <cell r="T2021">
            <v>0</v>
          </cell>
          <cell r="U2021">
            <v>0</v>
          </cell>
          <cell r="V2021">
            <v>0.34620000000000001</v>
          </cell>
          <cell r="W2021">
            <v>0</v>
          </cell>
          <cell r="X2021">
            <v>0</v>
          </cell>
          <cell r="Y2021">
            <v>0</v>
          </cell>
          <cell r="Z2021">
            <v>0</v>
          </cell>
          <cell r="AA2021">
            <v>0</v>
          </cell>
          <cell r="AB2021">
            <v>2387.6389999999983</v>
          </cell>
          <cell r="AC2021">
            <v>0</v>
          </cell>
        </row>
        <row r="2022">
          <cell r="B2022">
            <v>90551</v>
          </cell>
          <cell r="C2022" t="str">
            <v>University High School</v>
          </cell>
          <cell r="D2022" t="str">
            <v xml:space="preserve">070514207   </v>
          </cell>
          <cell r="E2022">
            <v>4288</v>
          </cell>
          <cell r="F2022" t="str">
            <v>Tolleson Union High School District</v>
          </cell>
          <cell r="G2022" t="str">
            <v xml:space="preserve">070514000   </v>
          </cell>
          <cell r="H2022">
            <v>1028</v>
          </cell>
          <cell r="I2022" t="str">
            <v>Maricopa</v>
          </cell>
          <cell r="J2022" t="str">
            <v>In A High School District</v>
          </cell>
          <cell r="K2022">
            <v>0.8828125</v>
          </cell>
          <cell r="L2022">
            <v>0.83524904214559392</v>
          </cell>
          <cell r="M2022">
            <v>0.85899999999999999</v>
          </cell>
          <cell r="N2022">
            <v>0</v>
          </cell>
          <cell r="O2022">
            <v>0</v>
          </cell>
          <cell r="P2022">
            <v>0</v>
          </cell>
          <cell r="Q2022">
            <v>225</v>
          </cell>
          <cell r="R2022">
            <v>93681.54</v>
          </cell>
          <cell r="S2022" t="str">
            <v/>
          </cell>
          <cell r="T2022">
            <v>0</v>
          </cell>
          <cell r="U2022">
            <v>0</v>
          </cell>
          <cell r="V2022" t="str">
            <v/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416.36239999999947</v>
          </cell>
          <cell r="AC2022">
            <v>93681.54</v>
          </cell>
          <cell r="AD2022">
            <v>56208.92</v>
          </cell>
        </row>
        <row r="2023">
          <cell r="B2023">
            <v>5453</v>
          </cell>
          <cell r="C2023" t="str">
            <v>Westview High School</v>
          </cell>
          <cell r="D2023" t="str">
            <v xml:space="preserve">070514202   </v>
          </cell>
          <cell r="E2023">
            <v>4288</v>
          </cell>
          <cell r="F2023" t="str">
            <v>Tolleson Union High School District</v>
          </cell>
          <cell r="G2023" t="str">
            <v xml:space="preserve">070514000   </v>
          </cell>
          <cell r="H2023">
            <v>1028</v>
          </cell>
          <cell r="I2023" t="str">
            <v>Maricopa</v>
          </cell>
          <cell r="J2023" t="str">
            <v>In A High School District</v>
          </cell>
          <cell r="K2023">
            <v>0.24914675767918087</v>
          </cell>
          <cell r="L2023">
            <v>0.27857142857142858</v>
          </cell>
          <cell r="M2023">
            <v>0.26390000000000002</v>
          </cell>
          <cell r="N2023">
            <v>0</v>
          </cell>
          <cell r="O2023">
            <v>0.52</v>
          </cell>
          <cell r="P2023">
            <v>0.52</v>
          </cell>
          <cell r="Q2023">
            <v>0</v>
          </cell>
          <cell r="R2023">
            <v>0</v>
          </cell>
          <cell r="S2023" t="str">
            <v/>
          </cell>
          <cell r="T2023">
            <v>0</v>
          </cell>
          <cell r="U2023">
            <v>0</v>
          </cell>
          <cell r="V2023" t="str">
            <v/>
          </cell>
          <cell r="W2023">
            <v>0</v>
          </cell>
          <cell r="X2023">
            <v>0</v>
          </cell>
          <cell r="Y2023">
            <v>0</v>
          </cell>
          <cell r="Z2023">
            <v>0</v>
          </cell>
          <cell r="AA2023">
            <v>0</v>
          </cell>
          <cell r="AB2023">
            <v>2383.2174999999938</v>
          </cell>
          <cell r="AC2023">
            <v>0</v>
          </cell>
        </row>
        <row r="2024">
          <cell r="B2024">
            <v>92244</v>
          </cell>
          <cell r="C2024" t="str">
            <v>Arizona City Elementary School</v>
          </cell>
          <cell r="D2024" t="str">
            <v xml:space="preserve">110422105   </v>
          </cell>
          <cell r="E2024">
            <v>4450</v>
          </cell>
          <cell r="F2024" t="str">
            <v>Toltec School District</v>
          </cell>
          <cell r="G2024" t="str">
            <v xml:space="preserve">110422000   </v>
          </cell>
          <cell r="H2024">
            <v>1031</v>
          </cell>
          <cell r="I2024" t="str">
            <v>Pinal</v>
          </cell>
          <cell r="J2024" t="str">
            <v>In An Elementary In High School District</v>
          </cell>
          <cell r="K2024">
            <v>0.22422680412371135</v>
          </cell>
          <cell r="L2024">
            <v>0.2153846153846154</v>
          </cell>
          <cell r="M2024">
            <v>0.2198</v>
          </cell>
          <cell r="N2024">
            <v>1.1437908496732025E-2</v>
          </cell>
          <cell r="O2024">
            <v>0.84</v>
          </cell>
          <cell r="P2024">
            <v>0.84</v>
          </cell>
          <cell r="Q2024">
            <v>0</v>
          </cell>
          <cell r="R2024">
            <v>0</v>
          </cell>
          <cell r="S2024">
            <v>0.2198</v>
          </cell>
          <cell r="T2024">
            <v>0</v>
          </cell>
          <cell r="U2024">
            <v>0</v>
          </cell>
          <cell r="V2024">
            <v>0.2198</v>
          </cell>
          <cell r="W2024">
            <v>0</v>
          </cell>
          <cell r="X2024">
            <v>0</v>
          </cell>
          <cell r="Y2024">
            <v>0</v>
          </cell>
          <cell r="Z2024">
            <v>0</v>
          </cell>
          <cell r="AA2024">
            <v>0</v>
          </cell>
          <cell r="AB2024">
            <v>609.09679999999867</v>
          </cell>
          <cell r="AC2024">
            <v>0</v>
          </cell>
        </row>
        <row r="2025">
          <cell r="B2025">
            <v>92245</v>
          </cell>
          <cell r="C2025" t="str">
            <v>Cambridge Preparatory Academy</v>
          </cell>
          <cell r="D2025" t="str">
            <v xml:space="preserve">110422106   </v>
          </cell>
          <cell r="E2025">
            <v>4450</v>
          </cell>
          <cell r="F2025" t="str">
            <v>Toltec School District</v>
          </cell>
          <cell r="G2025" t="str">
            <v xml:space="preserve">110422000   </v>
          </cell>
          <cell r="H2025">
            <v>1031</v>
          </cell>
          <cell r="I2025" t="str">
            <v>Pinal</v>
          </cell>
          <cell r="J2025" t="str">
            <v>In An Elementary In High School District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  <cell r="S2025" t="str">
            <v/>
          </cell>
          <cell r="T2025">
            <v>0</v>
          </cell>
          <cell r="U2025">
            <v>0</v>
          </cell>
          <cell r="V2025" t="str">
            <v/>
          </cell>
          <cell r="W2025">
            <v>0</v>
          </cell>
          <cell r="X2025">
            <v>0</v>
          </cell>
          <cell r="Y2025">
            <v>0</v>
          </cell>
          <cell r="Z2025">
            <v>0</v>
          </cell>
          <cell r="AA2025">
            <v>0</v>
          </cell>
          <cell r="AB2025">
            <v>0</v>
          </cell>
          <cell r="AC2025">
            <v>0</v>
          </cell>
        </row>
        <row r="2026">
          <cell r="B2026">
            <v>92524</v>
          </cell>
          <cell r="C2026" t="str">
            <v>ECambridge</v>
          </cell>
          <cell r="D2026" t="str">
            <v xml:space="preserve">110422104   </v>
          </cell>
          <cell r="E2026">
            <v>4450</v>
          </cell>
          <cell r="F2026" t="str">
            <v>Toltec School District</v>
          </cell>
          <cell r="G2026" t="str">
            <v xml:space="preserve">110422000   </v>
          </cell>
          <cell r="H2026">
            <v>1031</v>
          </cell>
          <cell r="I2026" t="str">
            <v>Pinal</v>
          </cell>
          <cell r="J2026" t="str">
            <v>In An Elementary In High School District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0</v>
          </cell>
          <cell r="Q2026">
            <v>0</v>
          </cell>
          <cell r="R2026">
            <v>0</v>
          </cell>
          <cell r="S2026" t="str">
            <v/>
          </cell>
          <cell r="T2026">
            <v>0</v>
          </cell>
          <cell r="U2026">
            <v>0</v>
          </cell>
          <cell r="V2026" t="str">
            <v/>
          </cell>
          <cell r="W2026">
            <v>0</v>
          </cell>
          <cell r="X2026">
            <v>0</v>
          </cell>
          <cell r="Y2026">
            <v>0</v>
          </cell>
          <cell r="Z2026">
            <v>0</v>
          </cell>
          <cell r="AA2026">
            <v>0</v>
          </cell>
          <cell r="AB2026">
            <v>0</v>
          </cell>
          <cell r="AC2026">
            <v>0</v>
          </cell>
        </row>
        <row r="2027">
          <cell r="B2027">
            <v>92274</v>
          </cell>
          <cell r="C2027" t="str">
            <v>Toltec District Charter Schools</v>
          </cell>
          <cell r="D2027" t="str">
            <v xml:space="preserve">110422700   </v>
          </cell>
          <cell r="E2027">
            <v>4450</v>
          </cell>
          <cell r="F2027" t="str">
            <v>Toltec School District</v>
          </cell>
          <cell r="G2027" t="str">
            <v xml:space="preserve">110422000   </v>
          </cell>
          <cell r="H2027">
            <v>1031</v>
          </cell>
          <cell r="I2027" t="str">
            <v>Pinal</v>
          </cell>
          <cell r="J2027" t="str">
            <v>Charter Holder-District Sponsored Charter Schools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  <cell r="S2027" t="str">
            <v/>
          </cell>
          <cell r="T2027">
            <v>0</v>
          </cell>
          <cell r="U2027">
            <v>0</v>
          </cell>
          <cell r="V2027" t="str">
            <v/>
          </cell>
          <cell r="W2027">
            <v>0</v>
          </cell>
          <cell r="X2027">
            <v>0</v>
          </cell>
          <cell r="Y2027">
            <v>0</v>
          </cell>
          <cell r="Z2027">
            <v>0</v>
          </cell>
          <cell r="AA2027">
            <v>0</v>
          </cell>
          <cell r="AB2027">
            <v>0</v>
          </cell>
          <cell r="AC2027">
            <v>0</v>
          </cell>
        </row>
        <row r="2028">
          <cell r="B2028">
            <v>5945</v>
          </cell>
          <cell r="C2028" t="str">
            <v>Toltec Elementary School</v>
          </cell>
          <cell r="D2028" t="str">
            <v xml:space="preserve">110422101   </v>
          </cell>
          <cell r="E2028">
            <v>4450</v>
          </cell>
          <cell r="F2028" t="str">
            <v>Toltec School District</v>
          </cell>
          <cell r="G2028" t="str">
            <v xml:space="preserve">110422000   </v>
          </cell>
          <cell r="H2028">
            <v>1031</v>
          </cell>
          <cell r="I2028" t="str">
            <v>Pinal</v>
          </cell>
          <cell r="J2028" t="str">
            <v>In An Elementary In High School District</v>
          </cell>
          <cell r="K2028">
            <v>0.20622568093385213</v>
          </cell>
          <cell r="L2028">
            <v>0.23828125</v>
          </cell>
          <cell r="M2028">
            <v>0.2223</v>
          </cell>
          <cell r="N2028">
            <v>2.5125628140703518E-3</v>
          </cell>
          <cell r="O2028">
            <v>0.89</v>
          </cell>
          <cell r="P2028">
            <v>0.89</v>
          </cell>
          <cell r="Q2028">
            <v>0</v>
          </cell>
          <cell r="R2028">
            <v>0</v>
          </cell>
          <cell r="S2028">
            <v>0.2223</v>
          </cell>
          <cell r="T2028">
            <v>0</v>
          </cell>
          <cell r="U2028">
            <v>0</v>
          </cell>
          <cell r="V2028">
            <v>0.2223</v>
          </cell>
          <cell r="W2028">
            <v>0</v>
          </cell>
          <cell r="X2028">
            <v>0</v>
          </cell>
          <cell r="Y2028">
            <v>0</v>
          </cell>
          <cell r="Z2028">
            <v>0</v>
          </cell>
          <cell r="AA2028">
            <v>0</v>
          </cell>
          <cell r="AB2028">
            <v>364.85170000000011</v>
          </cell>
          <cell r="AC2028">
            <v>0</v>
          </cell>
        </row>
        <row r="2029">
          <cell r="B2029">
            <v>80312</v>
          </cell>
          <cell r="C2029" t="str">
            <v>Toltec Elementary School - Closed</v>
          </cell>
          <cell r="D2029" t="str">
            <v xml:space="preserve">110422102   </v>
          </cell>
          <cell r="E2029">
            <v>4450</v>
          </cell>
          <cell r="F2029" t="str">
            <v>Toltec School District</v>
          </cell>
          <cell r="G2029" t="str">
            <v xml:space="preserve">110422000   </v>
          </cell>
          <cell r="H2029">
            <v>1031</v>
          </cell>
          <cell r="I2029" t="str">
            <v>Pinal</v>
          </cell>
          <cell r="J2029" t="str">
            <v>In An Elementary In High School District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  <cell r="S2029" t="str">
            <v/>
          </cell>
          <cell r="T2029">
            <v>0</v>
          </cell>
          <cell r="U2029">
            <v>0</v>
          </cell>
          <cell r="V2029" t="str">
            <v/>
          </cell>
          <cell r="W2029">
            <v>0</v>
          </cell>
          <cell r="X2029">
            <v>0</v>
          </cell>
          <cell r="Y2029">
            <v>0</v>
          </cell>
          <cell r="Z2029">
            <v>0</v>
          </cell>
          <cell r="AA2029">
            <v>0</v>
          </cell>
          <cell r="AB2029">
            <v>0</v>
          </cell>
          <cell r="AC2029">
            <v>0</v>
          </cell>
        </row>
        <row r="2030">
          <cell r="B2030">
            <v>91996</v>
          </cell>
          <cell r="C2030" t="str">
            <v>Toltec Intermediate School - Closed</v>
          </cell>
          <cell r="D2030" t="str">
            <v xml:space="preserve">110422103   </v>
          </cell>
          <cell r="E2030">
            <v>4450</v>
          </cell>
          <cell r="F2030" t="str">
            <v>Toltec School District</v>
          </cell>
          <cell r="G2030" t="str">
            <v xml:space="preserve">110422000   </v>
          </cell>
          <cell r="H2030">
            <v>1031</v>
          </cell>
          <cell r="I2030" t="str">
            <v>Pinal</v>
          </cell>
          <cell r="J2030" t="str">
            <v>In An Elementary In High School District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  <cell r="S2030" t="str">
            <v/>
          </cell>
          <cell r="T2030">
            <v>0</v>
          </cell>
          <cell r="U2030">
            <v>0</v>
          </cell>
          <cell r="V2030" t="str">
            <v/>
          </cell>
          <cell r="W2030">
            <v>0</v>
          </cell>
          <cell r="X2030">
            <v>0</v>
          </cell>
          <cell r="Y2030">
            <v>0</v>
          </cell>
          <cell r="Z2030">
            <v>0</v>
          </cell>
          <cell r="AA2030">
            <v>0</v>
          </cell>
          <cell r="AB2030">
            <v>0</v>
          </cell>
          <cell r="AC2030">
            <v>0</v>
          </cell>
        </row>
        <row r="2031">
          <cell r="B2031">
            <v>4749</v>
          </cell>
          <cell r="C2031" t="str">
            <v>Huachuca City School</v>
          </cell>
          <cell r="D2031" t="str">
            <v xml:space="preserve">020201101   </v>
          </cell>
          <cell r="E2031">
            <v>4168</v>
          </cell>
          <cell r="F2031" t="str">
            <v>Tombstone Unified District</v>
          </cell>
          <cell r="G2031" t="str">
            <v xml:space="preserve">020201000   </v>
          </cell>
          <cell r="H2031">
            <v>1027</v>
          </cell>
          <cell r="I2031" t="str">
            <v>Cochise</v>
          </cell>
          <cell r="J2031" t="str">
            <v>In A Unified School District</v>
          </cell>
          <cell r="K2031">
            <v>0.19689119170984457</v>
          </cell>
          <cell r="L2031">
            <v>0.14948453608247422</v>
          </cell>
          <cell r="M2031">
            <v>0.17319999999999999</v>
          </cell>
          <cell r="N2031">
            <v>0.76206896551724135</v>
          </cell>
          <cell r="O2031">
            <v>0.95</v>
          </cell>
          <cell r="P2031">
            <v>0.95</v>
          </cell>
          <cell r="Q2031">
            <v>0</v>
          </cell>
          <cell r="R2031">
            <v>0</v>
          </cell>
          <cell r="S2031">
            <v>0.17319999999999999</v>
          </cell>
          <cell r="T2031">
            <v>0</v>
          </cell>
          <cell r="U2031">
            <v>0</v>
          </cell>
          <cell r="V2031">
            <v>0.17319999999999999</v>
          </cell>
          <cell r="W2031">
            <v>0</v>
          </cell>
          <cell r="X2031">
            <v>0</v>
          </cell>
          <cell r="Y2031">
            <v>0</v>
          </cell>
          <cell r="Z2031">
            <v>0</v>
          </cell>
          <cell r="AA2031">
            <v>0</v>
          </cell>
          <cell r="AB2031">
            <v>279.79849999999965</v>
          </cell>
          <cell r="AC2031">
            <v>0</v>
          </cell>
        </row>
        <row r="2032">
          <cell r="B2032">
            <v>4751</v>
          </cell>
          <cell r="C2032" t="str">
            <v>Tombstone High School</v>
          </cell>
          <cell r="D2032" t="str">
            <v xml:space="preserve">020201207   </v>
          </cell>
          <cell r="E2032">
            <v>4168</v>
          </cell>
          <cell r="F2032" t="str">
            <v>Tombstone Unified District</v>
          </cell>
          <cell r="G2032" t="str">
            <v xml:space="preserve">020201000   </v>
          </cell>
          <cell r="H2032">
            <v>1027</v>
          </cell>
          <cell r="I2032" t="str">
            <v>Cochise</v>
          </cell>
          <cell r="J2032" t="str">
            <v>In A Unified School District</v>
          </cell>
          <cell r="K2032">
            <v>0.25308641975308643</v>
          </cell>
          <cell r="L2032">
            <v>0.34627831715210355</v>
          </cell>
          <cell r="M2032">
            <v>0.29970000000000002</v>
          </cell>
          <cell r="N2032">
            <v>0.48186528497409326</v>
          </cell>
          <cell r="O2032">
            <v>0.53</v>
          </cell>
          <cell r="P2032">
            <v>0.53</v>
          </cell>
          <cell r="Q2032">
            <v>0</v>
          </cell>
          <cell r="R2032">
            <v>0</v>
          </cell>
          <cell r="S2032" t="str">
            <v/>
          </cell>
          <cell r="T2032">
            <v>0</v>
          </cell>
          <cell r="U2032">
            <v>0</v>
          </cell>
          <cell r="V2032" t="str">
            <v/>
          </cell>
          <cell r="W2032">
            <v>0</v>
          </cell>
          <cell r="X2032">
            <v>0</v>
          </cell>
          <cell r="Y2032">
            <v>0</v>
          </cell>
          <cell r="Z2032">
            <v>0</v>
          </cell>
          <cell r="AA2032">
            <v>0</v>
          </cell>
          <cell r="AB2032">
            <v>393.78839999999974</v>
          </cell>
          <cell r="AC2032">
            <v>0</v>
          </cell>
        </row>
        <row r="2033">
          <cell r="B2033">
            <v>4750</v>
          </cell>
          <cell r="C2033" t="str">
            <v>Walter J Meyer School</v>
          </cell>
          <cell r="D2033" t="str">
            <v xml:space="preserve">020201102   </v>
          </cell>
          <cell r="E2033">
            <v>4168</v>
          </cell>
          <cell r="F2033" t="str">
            <v>Tombstone Unified District</v>
          </cell>
          <cell r="G2033" t="str">
            <v xml:space="preserve">020201000   </v>
          </cell>
          <cell r="H2033">
            <v>1027</v>
          </cell>
          <cell r="I2033" t="str">
            <v>Cochise</v>
          </cell>
          <cell r="J2033" t="str">
            <v>In A Unified School District</v>
          </cell>
          <cell r="K2033">
            <v>0.3300970873786408</v>
          </cell>
          <cell r="L2033">
            <v>0.24271844660194175</v>
          </cell>
          <cell r="M2033">
            <v>0.28639999999999999</v>
          </cell>
          <cell r="N2033">
            <v>0.8188405797101449</v>
          </cell>
          <cell r="O2033">
            <v>0.71</v>
          </cell>
          <cell r="P2033">
            <v>0.8188405797101449</v>
          </cell>
          <cell r="Q2033">
            <v>0</v>
          </cell>
          <cell r="R2033">
            <v>0</v>
          </cell>
          <cell r="S2033">
            <v>0.28639999999999999</v>
          </cell>
          <cell r="T2033">
            <v>0</v>
          </cell>
          <cell r="U2033">
            <v>0</v>
          </cell>
          <cell r="V2033">
            <v>0.28639999999999999</v>
          </cell>
          <cell r="W2033">
            <v>0</v>
          </cell>
          <cell r="X2033">
            <v>0</v>
          </cell>
          <cell r="Y2033">
            <v>0</v>
          </cell>
          <cell r="Z2033">
            <v>0</v>
          </cell>
          <cell r="AA2033">
            <v>0</v>
          </cell>
          <cell r="AB2033">
            <v>129.02800000000013</v>
          </cell>
          <cell r="AC2033">
            <v>0</v>
          </cell>
        </row>
        <row r="2034">
          <cell r="B2034">
            <v>4877</v>
          </cell>
          <cell r="C2034" t="str">
            <v>Tonto Basin Elementary</v>
          </cell>
          <cell r="D2034" t="str">
            <v xml:space="preserve">040333101   </v>
          </cell>
          <cell r="E2034">
            <v>4215</v>
          </cell>
          <cell r="F2034" t="str">
            <v>Tonto Basin Elementary District</v>
          </cell>
          <cell r="G2034" t="str">
            <v xml:space="preserve">040333000   </v>
          </cell>
          <cell r="H2034">
            <v>1030</v>
          </cell>
          <cell r="I2034" t="str">
            <v>Gila</v>
          </cell>
          <cell r="J2034" t="str">
            <v>In An Elementary Not In High School District</v>
          </cell>
          <cell r="K2034">
            <v>0.48</v>
          </cell>
          <cell r="L2034">
            <v>0.54</v>
          </cell>
          <cell r="M2034">
            <v>0.51</v>
          </cell>
          <cell r="N2034">
            <v>0.57971014492753625</v>
          </cell>
          <cell r="O2034">
            <v>0.75</v>
          </cell>
          <cell r="P2034">
            <v>0.75</v>
          </cell>
          <cell r="Q2034">
            <v>0</v>
          </cell>
          <cell r="R2034">
            <v>0</v>
          </cell>
          <cell r="S2034">
            <v>0.51</v>
          </cell>
          <cell r="T2034">
            <v>400</v>
          </cell>
          <cell r="U2034">
            <v>26830.560000000001</v>
          </cell>
          <cell r="V2034">
            <v>0.51</v>
          </cell>
          <cell r="W2034">
            <v>0</v>
          </cell>
          <cell r="X2034">
            <v>0</v>
          </cell>
          <cell r="Y2034">
            <v>0</v>
          </cell>
          <cell r="Z2034">
            <v>0</v>
          </cell>
          <cell r="AA2034">
            <v>0</v>
          </cell>
          <cell r="AB2034">
            <v>67.076400000000021</v>
          </cell>
          <cell r="AC2034">
            <v>26830.560000000001</v>
          </cell>
          <cell r="AD2034">
            <v>16098.34</v>
          </cell>
        </row>
        <row r="2035">
          <cell r="B2035">
            <v>5581</v>
          </cell>
          <cell r="C2035" t="str">
            <v>Topock Elementary School</v>
          </cell>
          <cell r="D2035" t="str">
            <v xml:space="preserve">080412012   </v>
          </cell>
          <cell r="E2035">
            <v>4376</v>
          </cell>
          <cell r="F2035" t="str">
            <v>Topock Elementary District</v>
          </cell>
          <cell r="G2035" t="str">
            <v xml:space="preserve">080412000   </v>
          </cell>
          <cell r="H2035">
            <v>1031</v>
          </cell>
          <cell r="I2035" t="str">
            <v>Mohave</v>
          </cell>
          <cell r="J2035" t="str">
            <v>In An Elementary In High School District</v>
          </cell>
          <cell r="K2035">
            <v>0.32786885245901637</v>
          </cell>
          <cell r="L2035">
            <v>0.50793650793650791</v>
          </cell>
          <cell r="M2035">
            <v>0.41789999999999999</v>
          </cell>
          <cell r="N2035">
            <v>0.34920634920634919</v>
          </cell>
          <cell r="O2035">
            <v>0.91</v>
          </cell>
          <cell r="P2035">
            <v>0.91</v>
          </cell>
          <cell r="Q2035">
            <v>0</v>
          </cell>
          <cell r="R2035">
            <v>0</v>
          </cell>
          <cell r="S2035">
            <v>0.41789999999999999</v>
          </cell>
          <cell r="T2035">
            <v>0</v>
          </cell>
          <cell r="U2035">
            <v>0</v>
          </cell>
          <cell r="V2035">
            <v>0.41789999999999999</v>
          </cell>
          <cell r="W2035">
            <v>225</v>
          </cell>
          <cell r="X2035">
            <v>20769.14</v>
          </cell>
          <cell r="Y2035">
            <v>0</v>
          </cell>
          <cell r="Z2035">
            <v>0</v>
          </cell>
          <cell r="AA2035">
            <v>0</v>
          </cell>
          <cell r="AB2035">
            <v>92.307299999999984</v>
          </cell>
          <cell r="AC2035">
            <v>20769.14</v>
          </cell>
          <cell r="AD2035">
            <v>12461.48</v>
          </cell>
        </row>
        <row r="2036">
          <cell r="B2036">
            <v>4897</v>
          </cell>
          <cell r="C2036" t="str">
            <v>Triumphant Learning Center</v>
          </cell>
          <cell r="D2036" t="str">
            <v xml:space="preserve">058702101   </v>
          </cell>
          <cell r="E2036">
            <v>4225</v>
          </cell>
          <cell r="F2036" t="str">
            <v>Triumphant Learning Center</v>
          </cell>
          <cell r="G2036" t="str">
            <v xml:space="preserve">058702000   </v>
          </cell>
          <cell r="H2036">
            <v>1999</v>
          </cell>
          <cell r="I2036" t="str">
            <v>Graham</v>
          </cell>
          <cell r="J2036" t="str">
            <v>Charter Facility</v>
          </cell>
          <cell r="K2036">
            <v>0.4</v>
          </cell>
          <cell r="L2036">
            <v>0.31666666666666665</v>
          </cell>
          <cell r="M2036">
            <v>0.35830000000000001</v>
          </cell>
          <cell r="N2036">
            <v>0.34343434343434343</v>
          </cell>
          <cell r="O2036">
            <v>0</v>
          </cell>
          <cell r="P2036">
            <v>0.34343434343434343</v>
          </cell>
          <cell r="Q2036">
            <v>0</v>
          </cell>
          <cell r="R2036">
            <v>0</v>
          </cell>
          <cell r="S2036" t="str">
            <v/>
          </cell>
          <cell r="T2036">
            <v>0</v>
          </cell>
          <cell r="U2036">
            <v>0</v>
          </cell>
          <cell r="V2036" t="str">
            <v/>
          </cell>
          <cell r="W2036">
            <v>0</v>
          </cell>
          <cell r="X2036">
            <v>0</v>
          </cell>
          <cell r="Y2036">
            <v>0</v>
          </cell>
          <cell r="Z2036">
            <v>0</v>
          </cell>
          <cell r="AA2036">
            <v>0</v>
          </cell>
          <cell r="AB2036">
            <v>88.454699999999931</v>
          </cell>
          <cell r="AC2036">
            <v>0</v>
          </cell>
        </row>
        <row r="2037">
          <cell r="B2037">
            <v>91156</v>
          </cell>
          <cell r="C2037" t="str">
            <v>Great Hearts Academies - Trivium Prep</v>
          </cell>
          <cell r="D2037" t="str">
            <v xml:space="preserve">078591301   </v>
          </cell>
          <cell r="E2037">
            <v>90859</v>
          </cell>
          <cell r="F2037" t="str">
            <v>Trivium Preparatory Academy</v>
          </cell>
          <cell r="G2037" t="str">
            <v xml:space="preserve">078591000   </v>
          </cell>
          <cell r="H2037">
            <v>1999</v>
          </cell>
          <cell r="I2037" t="str">
            <v>Maricopa</v>
          </cell>
          <cell r="J2037" t="str">
            <v>Charter Facility</v>
          </cell>
          <cell r="K2037">
            <v>0.62247838616714701</v>
          </cell>
          <cell r="L2037">
            <v>0.57853810264385697</v>
          </cell>
          <cell r="M2037">
            <v>0.60050000000000003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 t="str">
            <v/>
          </cell>
          <cell r="T2037">
            <v>0</v>
          </cell>
          <cell r="U2037">
            <v>0</v>
          </cell>
          <cell r="V2037" t="str">
            <v/>
          </cell>
          <cell r="W2037">
            <v>0</v>
          </cell>
          <cell r="X2037">
            <v>0</v>
          </cell>
          <cell r="Y2037">
            <v>0</v>
          </cell>
          <cell r="Z2037">
            <v>0</v>
          </cell>
          <cell r="AA2037">
            <v>0</v>
          </cell>
          <cell r="AB2037">
            <v>873.17789999999513</v>
          </cell>
          <cell r="AC2037">
            <v>0</v>
          </cell>
        </row>
        <row r="2038">
          <cell r="B2038">
            <v>4834</v>
          </cell>
          <cell r="C2038" t="str">
            <v>Dzil Libei Elementary School</v>
          </cell>
          <cell r="D2038" t="str">
            <v xml:space="preserve">030215111   </v>
          </cell>
          <cell r="E2038">
            <v>4197</v>
          </cell>
          <cell r="F2038" t="str">
            <v>Tuba City Unified School District #15</v>
          </cell>
          <cell r="G2038" t="str">
            <v xml:space="preserve">030215000   </v>
          </cell>
          <cell r="H2038">
            <v>1027</v>
          </cell>
          <cell r="I2038" t="str">
            <v>Coconino</v>
          </cell>
          <cell r="J2038" t="str">
            <v>In A Unified School District</v>
          </cell>
          <cell r="K2038">
            <v>0.17142857142857143</v>
          </cell>
          <cell r="L2038">
            <v>0.48571428571428571</v>
          </cell>
          <cell r="M2038">
            <v>0.3286</v>
          </cell>
          <cell r="N2038">
            <v>0</v>
          </cell>
          <cell r="O2038">
            <v>1</v>
          </cell>
          <cell r="P2038">
            <v>1</v>
          </cell>
          <cell r="Q2038">
            <v>0</v>
          </cell>
          <cell r="R2038">
            <v>0</v>
          </cell>
          <cell r="S2038">
            <v>0.3286</v>
          </cell>
          <cell r="T2038">
            <v>0</v>
          </cell>
          <cell r="U2038">
            <v>0</v>
          </cell>
          <cell r="V2038">
            <v>0.3286</v>
          </cell>
          <cell r="W2038">
            <v>0</v>
          </cell>
          <cell r="X2038">
            <v>0</v>
          </cell>
          <cell r="Y2038">
            <v>0</v>
          </cell>
          <cell r="Z2038">
            <v>0</v>
          </cell>
          <cell r="AA2038">
            <v>0</v>
          </cell>
          <cell r="AB2038">
            <v>36.055799999999998</v>
          </cell>
          <cell r="AC2038">
            <v>0</v>
          </cell>
        </row>
        <row r="2039">
          <cell r="B2039">
            <v>4836</v>
          </cell>
          <cell r="C2039" t="str">
            <v>Eagles Nest Intermediate School</v>
          </cell>
          <cell r="D2039" t="str">
            <v xml:space="preserve">030215120   </v>
          </cell>
          <cell r="E2039">
            <v>4197</v>
          </cell>
          <cell r="F2039" t="str">
            <v>Tuba City Unified School District #15</v>
          </cell>
          <cell r="G2039" t="str">
            <v xml:space="preserve">030215000   </v>
          </cell>
          <cell r="H2039">
            <v>1027</v>
          </cell>
          <cell r="I2039" t="str">
            <v>Coconino</v>
          </cell>
          <cell r="J2039" t="str">
            <v>In A Unified School District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 t="str">
            <v/>
          </cell>
          <cell r="T2039">
            <v>0</v>
          </cell>
          <cell r="U2039">
            <v>0</v>
          </cell>
          <cell r="V2039" t="str">
            <v/>
          </cell>
          <cell r="W2039">
            <v>0</v>
          </cell>
          <cell r="X2039">
            <v>0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C2039">
            <v>0</v>
          </cell>
        </row>
        <row r="2040">
          <cell r="B2040">
            <v>4835</v>
          </cell>
          <cell r="C2040" t="str">
            <v>Gap Primary School</v>
          </cell>
          <cell r="D2040" t="str">
            <v xml:space="preserve">030215112   </v>
          </cell>
          <cell r="E2040">
            <v>4197</v>
          </cell>
          <cell r="F2040" t="str">
            <v>Tuba City Unified School District #15</v>
          </cell>
          <cell r="G2040" t="str">
            <v xml:space="preserve">030215000   </v>
          </cell>
          <cell r="H2040">
            <v>1027</v>
          </cell>
          <cell r="I2040" t="str">
            <v>Coconino</v>
          </cell>
          <cell r="J2040" t="str">
            <v>In A Unified School District</v>
          </cell>
          <cell r="K2040">
            <v>0.13333333333333333</v>
          </cell>
          <cell r="L2040">
            <v>0.13333333333333333</v>
          </cell>
          <cell r="M2040">
            <v>0.1333</v>
          </cell>
          <cell r="N2040">
            <v>0</v>
          </cell>
          <cell r="O2040">
            <v>1</v>
          </cell>
          <cell r="P2040">
            <v>1</v>
          </cell>
          <cell r="Q2040">
            <v>0</v>
          </cell>
          <cell r="R2040">
            <v>0</v>
          </cell>
          <cell r="S2040">
            <v>0.1333</v>
          </cell>
          <cell r="T2040">
            <v>0</v>
          </cell>
          <cell r="U2040">
            <v>0</v>
          </cell>
          <cell r="V2040">
            <v>0.1333</v>
          </cell>
          <cell r="W2040">
            <v>0</v>
          </cell>
          <cell r="X2040">
            <v>0</v>
          </cell>
          <cell r="Y2040">
            <v>0</v>
          </cell>
          <cell r="Z2040">
            <v>0</v>
          </cell>
          <cell r="AA2040">
            <v>0</v>
          </cell>
          <cell r="AB2040">
            <v>47.153599999999997</v>
          </cell>
          <cell r="AC2040">
            <v>0</v>
          </cell>
        </row>
        <row r="2041">
          <cell r="B2041">
            <v>78916</v>
          </cell>
          <cell r="C2041" t="str">
            <v>Tuba City Alternative School</v>
          </cell>
          <cell r="D2041" t="str">
            <v xml:space="preserve">030215140   </v>
          </cell>
          <cell r="E2041">
            <v>4197</v>
          </cell>
          <cell r="F2041" t="str">
            <v>Tuba City Unified School District #15</v>
          </cell>
          <cell r="G2041" t="str">
            <v xml:space="preserve">030215000   </v>
          </cell>
          <cell r="H2041">
            <v>1027</v>
          </cell>
          <cell r="I2041" t="str">
            <v>Coconino</v>
          </cell>
          <cell r="J2041" t="str">
            <v>In A Unified School District</v>
          </cell>
          <cell r="K2041">
            <v>0</v>
          </cell>
          <cell r="L2041">
            <v>0.04</v>
          </cell>
          <cell r="M2041">
            <v>0</v>
          </cell>
          <cell r="N2041">
            <v>0</v>
          </cell>
          <cell r="O2041">
            <v>0.96</v>
          </cell>
          <cell r="P2041">
            <v>0.96</v>
          </cell>
          <cell r="Q2041">
            <v>0</v>
          </cell>
          <cell r="R2041">
            <v>0</v>
          </cell>
          <cell r="S2041" t="str">
            <v/>
          </cell>
          <cell r="T2041">
            <v>0</v>
          </cell>
          <cell r="U2041">
            <v>0</v>
          </cell>
          <cell r="V2041" t="str">
            <v/>
          </cell>
          <cell r="W2041">
            <v>0</v>
          </cell>
          <cell r="X2041">
            <v>0</v>
          </cell>
          <cell r="Y2041">
            <v>0</v>
          </cell>
          <cell r="Z2041">
            <v>0</v>
          </cell>
          <cell r="AA2041">
            <v>0</v>
          </cell>
          <cell r="AB2041">
            <v>20.493400000000001</v>
          </cell>
          <cell r="AC2041">
            <v>0</v>
          </cell>
        </row>
        <row r="2042">
          <cell r="B2042">
            <v>4838</v>
          </cell>
          <cell r="C2042" t="str">
            <v>Tuba City High School</v>
          </cell>
          <cell r="D2042" t="str">
            <v xml:space="preserve">030215240   </v>
          </cell>
          <cell r="E2042">
            <v>4197</v>
          </cell>
          <cell r="F2042" t="str">
            <v>Tuba City Unified School District #15</v>
          </cell>
          <cell r="G2042" t="str">
            <v xml:space="preserve">030215000   </v>
          </cell>
          <cell r="H2042">
            <v>1027</v>
          </cell>
          <cell r="I2042" t="str">
            <v>Coconino</v>
          </cell>
          <cell r="J2042" t="str">
            <v>In A Unified School District</v>
          </cell>
          <cell r="K2042">
            <v>0.11371841155234658</v>
          </cell>
          <cell r="L2042">
            <v>0.2071307300509338</v>
          </cell>
          <cell r="M2042">
            <v>0.16039999999999999</v>
          </cell>
          <cell r="N2042">
            <v>0</v>
          </cell>
          <cell r="O2042">
            <v>0.78</v>
          </cell>
          <cell r="P2042">
            <v>0.78</v>
          </cell>
          <cell r="Q2042">
            <v>0</v>
          </cell>
          <cell r="R2042">
            <v>0</v>
          </cell>
          <cell r="S2042">
            <v>0.16039999999999999</v>
          </cell>
          <cell r="T2042">
            <v>0</v>
          </cell>
          <cell r="U2042">
            <v>0</v>
          </cell>
          <cell r="V2042">
            <v>0.16039999999999999</v>
          </cell>
          <cell r="W2042">
            <v>0</v>
          </cell>
          <cell r="X2042">
            <v>0</v>
          </cell>
          <cell r="Y2042">
            <v>0</v>
          </cell>
          <cell r="Z2042">
            <v>0</v>
          </cell>
          <cell r="AA2042">
            <v>0</v>
          </cell>
          <cell r="AB2042">
            <v>640.47699999999941</v>
          </cell>
          <cell r="AC2042">
            <v>0</v>
          </cell>
        </row>
        <row r="2043">
          <cell r="B2043">
            <v>4837</v>
          </cell>
          <cell r="C2043" t="str">
            <v>Tuba City Junior High School</v>
          </cell>
          <cell r="D2043" t="str">
            <v xml:space="preserve">030215130   </v>
          </cell>
          <cell r="E2043">
            <v>4197</v>
          </cell>
          <cell r="F2043" t="str">
            <v>Tuba City Unified School District #15</v>
          </cell>
          <cell r="G2043" t="str">
            <v xml:space="preserve">030215000   </v>
          </cell>
          <cell r="H2043">
            <v>1027</v>
          </cell>
          <cell r="I2043" t="str">
            <v>Coconino</v>
          </cell>
          <cell r="J2043" t="str">
            <v>In A Unified School District</v>
          </cell>
          <cell r="K2043">
            <v>8.6705202312138727E-2</v>
          </cell>
          <cell r="L2043">
            <v>0.1111111111111111</v>
          </cell>
          <cell r="M2043">
            <v>9.8900000000000002E-2</v>
          </cell>
          <cell r="N2043">
            <v>0</v>
          </cell>
          <cell r="O2043">
            <v>0.98</v>
          </cell>
          <cell r="P2043">
            <v>0.98</v>
          </cell>
          <cell r="Q2043">
            <v>0</v>
          </cell>
          <cell r="R2043">
            <v>0</v>
          </cell>
          <cell r="S2043">
            <v>9.8900000000000002E-2</v>
          </cell>
          <cell r="T2043">
            <v>0</v>
          </cell>
          <cell r="U2043">
            <v>0</v>
          </cell>
          <cell r="V2043">
            <v>9.8900000000000002E-2</v>
          </cell>
          <cell r="W2043">
            <v>0</v>
          </cell>
          <cell r="X2043">
            <v>0</v>
          </cell>
          <cell r="Y2043">
            <v>0</v>
          </cell>
          <cell r="Z2043">
            <v>0</v>
          </cell>
          <cell r="AA2043">
            <v>0</v>
          </cell>
          <cell r="AB2043">
            <v>310.98689999999942</v>
          </cell>
          <cell r="AC2043">
            <v>0</v>
          </cell>
        </row>
        <row r="2044">
          <cell r="B2044">
            <v>4833</v>
          </cell>
          <cell r="C2044" t="str">
            <v>Tuba City Primary School</v>
          </cell>
          <cell r="D2044" t="str">
            <v xml:space="preserve">030215110   </v>
          </cell>
          <cell r="E2044">
            <v>4197</v>
          </cell>
          <cell r="F2044" t="str">
            <v>Tuba City Unified School District #15</v>
          </cell>
          <cell r="G2044" t="str">
            <v xml:space="preserve">030215000   </v>
          </cell>
          <cell r="H2044">
            <v>1027</v>
          </cell>
          <cell r="I2044" t="str">
            <v>Coconino</v>
          </cell>
          <cell r="J2044" t="str">
            <v>In A Unified School District</v>
          </cell>
          <cell r="K2044">
            <v>0.20357142857142857</v>
          </cell>
          <cell r="L2044">
            <v>0.450354609929078</v>
          </cell>
          <cell r="M2044">
            <v>0.32700000000000001</v>
          </cell>
          <cell r="N2044">
            <v>0</v>
          </cell>
          <cell r="O2044">
            <v>1</v>
          </cell>
          <cell r="P2044">
            <v>1</v>
          </cell>
          <cell r="Q2044">
            <v>0</v>
          </cell>
          <cell r="R2044">
            <v>0</v>
          </cell>
          <cell r="S2044">
            <v>0.32700000000000001</v>
          </cell>
          <cell r="T2044">
            <v>0</v>
          </cell>
          <cell r="U2044">
            <v>0</v>
          </cell>
          <cell r="V2044">
            <v>0.32700000000000001</v>
          </cell>
          <cell r="W2044">
            <v>0</v>
          </cell>
          <cell r="X2044">
            <v>0</v>
          </cell>
          <cell r="Y2044">
            <v>0</v>
          </cell>
          <cell r="Z2044">
            <v>0</v>
          </cell>
          <cell r="AA2044">
            <v>0</v>
          </cell>
          <cell r="AB2044">
            <v>488.18649999999911</v>
          </cell>
          <cell r="AC2044">
            <v>0</v>
          </cell>
        </row>
        <row r="2045">
          <cell r="B2045">
            <v>79103</v>
          </cell>
          <cell r="C2045" t="str">
            <v>Tucson Country Day School</v>
          </cell>
          <cell r="D2045" t="str">
            <v xml:space="preserve">108773101   </v>
          </cell>
          <cell r="E2045">
            <v>79073</v>
          </cell>
          <cell r="F2045" t="str">
            <v>Tucson Country Day School, Inc.</v>
          </cell>
          <cell r="G2045" t="str">
            <v xml:space="preserve">108773000   </v>
          </cell>
          <cell r="H2045">
            <v>1999</v>
          </cell>
          <cell r="I2045" t="str">
            <v>Pima</v>
          </cell>
          <cell r="J2045" t="str">
            <v>Charter Facility</v>
          </cell>
          <cell r="K2045">
            <v>0.55503512880562056</v>
          </cell>
          <cell r="L2045">
            <v>0.51635514018691586</v>
          </cell>
          <cell r="M2045">
            <v>0.53569999999999995</v>
          </cell>
          <cell r="N2045">
            <v>0.23941605839416058</v>
          </cell>
          <cell r="O2045">
            <v>0.21</v>
          </cell>
          <cell r="P2045">
            <v>0.23941605839416058</v>
          </cell>
          <cell r="Q2045">
            <v>0</v>
          </cell>
          <cell r="R2045">
            <v>0</v>
          </cell>
          <cell r="S2045" t="str">
            <v/>
          </cell>
          <cell r="T2045">
            <v>0</v>
          </cell>
          <cell r="U2045">
            <v>0</v>
          </cell>
          <cell r="V2045" t="str">
            <v/>
          </cell>
          <cell r="W2045">
            <v>0</v>
          </cell>
          <cell r="X2045">
            <v>0</v>
          </cell>
          <cell r="Y2045">
            <v>0</v>
          </cell>
          <cell r="Z2045">
            <v>0</v>
          </cell>
          <cell r="AA2045">
            <v>0</v>
          </cell>
          <cell r="AB2045">
            <v>617.36740000000145</v>
          </cell>
          <cell r="AC2045">
            <v>0</v>
          </cell>
        </row>
        <row r="2046">
          <cell r="B2046">
            <v>90044</v>
          </cell>
          <cell r="C2046" t="str">
            <v>TIA East</v>
          </cell>
          <cell r="D2046" t="str">
            <v xml:space="preserve">108714103   </v>
          </cell>
          <cell r="E2046">
            <v>79979</v>
          </cell>
          <cell r="F2046" t="str">
            <v>Tucson International Academy, Inc.</v>
          </cell>
          <cell r="G2046" t="str">
            <v xml:space="preserve">108714000   </v>
          </cell>
          <cell r="H2046">
            <v>1999</v>
          </cell>
          <cell r="I2046" t="str">
            <v>Pima</v>
          </cell>
          <cell r="J2046" t="str">
            <v>Charter Facility</v>
          </cell>
          <cell r="K2046">
            <v>0.30263157894736842</v>
          </cell>
          <cell r="L2046">
            <v>0.34210526315789475</v>
          </cell>
          <cell r="M2046">
            <v>0.32240000000000002</v>
          </cell>
          <cell r="N2046">
            <v>0.54545454545454541</v>
          </cell>
          <cell r="O2046">
            <v>0.75</v>
          </cell>
          <cell r="P2046">
            <v>0.75</v>
          </cell>
          <cell r="Q2046">
            <v>0</v>
          </cell>
          <cell r="R2046">
            <v>0</v>
          </cell>
          <cell r="S2046">
            <v>0.32240000000000002</v>
          </cell>
          <cell r="T2046">
            <v>0</v>
          </cell>
          <cell r="U2046">
            <v>0</v>
          </cell>
          <cell r="V2046">
            <v>0.32240000000000002</v>
          </cell>
          <cell r="W2046">
            <v>0</v>
          </cell>
          <cell r="X2046">
            <v>0</v>
          </cell>
          <cell r="Y2046">
            <v>0</v>
          </cell>
          <cell r="Z2046">
            <v>0</v>
          </cell>
          <cell r="AA2046">
            <v>0</v>
          </cell>
          <cell r="AB2046">
            <v>103.95999999999989</v>
          </cell>
          <cell r="AC2046">
            <v>0</v>
          </cell>
        </row>
        <row r="2047">
          <cell r="B2047">
            <v>90045</v>
          </cell>
          <cell r="C2047" t="str">
            <v>TIA West</v>
          </cell>
          <cell r="D2047" t="str">
            <v xml:space="preserve">108714104   </v>
          </cell>
          <cell r="E2047">
            <v>79979</v>
          </cell>
          <cell r="F2047" t="str">
            <v>Tucson International Academy, Inc.</v>
          </cell>
          <cell r="G2047" t="str">
            <v xml:space="preserve">108714000   </v>
          </cell>
          <cell r="H2047">
            <v>1999</v>
          </cell>
          <cell r="I2047" t="str">
            <v>Pima</v>
          </cell>
          <cell r="J2047" t="str">
            <v>Charter Facility</v>
          </cell>
          <cell r="K2047">
            <v>0.14772727272727273</v>
          </cell>
          <cell r="L2047">
            <v>9.1954022988505746E-2</v>
          </cell>
          <cell r="M2047">
            <v>0.1198</v>
          </cell>
          <cell r="N2047">
            <v>0.35344827586206895</v>
          </cell>
          <cell r="O2047">
            <v>0.68</v>
          </cell>
          <cell r="P2047">
            <v>0.68</v>
          </cell>
          <cell r="Q2047">
            <v>0</v>
          </cell>
          <cell r="R2047">
            <v>0</v>
          </cell>
          <cell r="S2047">
            <v>0.1198</v>
          </cell>
          <cell r="T2047">
            <v>0</v>
          </cell>
          <cell r="U2047">
            <v>0</v>
          </cell>
          <cell r="V2047">
            <v>0.1198</v>
          </cell>
          <cell r="W2047">
            <v>0</v>
          </cell>
          <cell r="X2047">
            <v>0</v>
          </cell>
          <cell r="Y2047">
            <v>0</v>
          </cell>
          <cell r="Z2047">
            <v>0</v>
          </cell>
          <cell r="AA2047">
            <v>0</v>
          </cell>
          <cell r="AB2047">
            <v>156.77149999999986</v>
          </cell>
          <cell r="AC2047">
            <v>0</v>
          </cell>
        </row>
        <row r="2048">
          <cell r="B2048">
            <v>79980</v>
          </cell>
          <cell r="C2048" t="str">
            <v>Tucson International Academy</v>
          </cell>
          <cell r="D2048" t="str">
            <v xml:space="preserve">108714101   </v>
          </cell>
          <cell r="E2048">
            <v>79979</v>
          </cell>
          <cell r="F2048" t="str">
            <v>Tucson International Academy, Inc.</v>
          </cell>
          <cell r="G2048" t="str">
            <v xml:space="preserve">108714000   </v>
          </cell>
          <cell r="H2048">
            <v>1999</v>
          </cell>
          <cell r="I2048" t="str">
            <v>Pima</v>
          </cell>
          <cell r="J2048" t="str">
            <v>Charter Facility</v>
          </cell>
          <cell r="K2048">
            <v>0.3493975903614458</v>
          </cell>
          <cell r="L2048">
            <v>0.32142857142857145</v>
          </cell>
          <cell r="M2048">
            <v>0.33539999999999998</v>
          </cell>
          <cell r="N2048">
            <v>0.37962962962962965</v>
          </cell>
          <cell r="O2048">
            <v>0.75</v>
          </cell>
          <cell r="P2048">
            <v>0.75</v>
          </cell>
          <cell r="Q2048">
            <v>0</v>
          </cell>
          <cell r="R2048">
            <v>0</v>
          </cell>
          <cell r="S2048">
            <v>0.33539999999999998</v>
          </cell>
          <cell r="T2048">
            <v>0</v>
          </cell>
          <cell r="U2048">
            <v>0</v>
          </cell>
          <cell r="V2048">
            <v>0.33539999999999998</v>
          </cell>
          <cell r="W2048">
            <v>0</v>
          </cell>
          <cell r="X2048">
            <v>0</v>
          </cell>
          <cell r="Y2048">
            <v>0</v>
          </cell>
          <cell r="Z2048">
            <v>0</v>
          </cell>
          <cell r="AA2048">
            <v>0</v>
          </cell>
          <cell r="AB2048">
            <v>95.679999999999922</v>
          </cell>
          <cell r="AC2048">
            <v>0</v>
          </cell>
        </row>
        <row r="2049">
          <cell r="B2049">
            <v>84297</v>
          </cell>
          <cell r="C2049" t="str">
            <v>Tucson International Academy Midvale</v>
          </cell>
          <cell r="D2049" t="str">
            <v xml:space="preserve">108714102   </v>
          </cell>
          <cell r="E2049">
            <v>79979</v>
          </cell>
          <cell r="F2049" t="str">
            <v>Tucson International Academy, Inc.</v>
          </cell>
          <cell r="G2049" t="str">
            <v xml:space="preserve">108714000   </v>
          </cell>
          <cell r="H2049">
            <v>1999</v>
          </cell>
          <cell r="I2049" t="str">
            <v>Pima</v>
          </cell>
          <cell r="J2049" t="str">
            <v>Charter Facility</v>
          </cell>
          <cell r="K2049">
            <v>0.21830985915492956</v>
          </cell>
          <cell r="L2049">
            <v>0.14184397163120568</v>
          </cell>
          <cell r="M2049">
            <v>0.18010000000000001</v>
          </cell>
          <cell r="N2049">
            <v>0.37912087912087911</v>
          </cell>
          <cell r="O2049">
            <v>0.79</v>
          </cell>
          <cell r="P2049">
            <v>0.79</v>
          </cell>
          <cell r="Q2049">
            <v>0</v>
          </cell>
          <cell r="R2049">
            <v>0</v>
          </cell>
          <cell r="S2049">
            <v>0.18010000000000001</v>
          </cell>
          <cell r="T2049">
            <v>0</v>
          </cell>
          <cell r="U2049">
            <v>0</v>
          </cell>
          <cell r="V2049">
            <v>0.18010000000000001</v>
          </cell>
          <cell r="W2049">
            <v>0</v>
          </cell>
          <cell r="X2049">
            <v>0</v>
          </cell>
          <cell r="Y2049">
            <v>0</v>
          </cell>
          <cell r="Z2049">
            <v>0</v>
          </cell>
          <cell r="AA2049">
            <v>0</v>
          </cell>
          <cell r="AB2049">
            <v>177.93559999999997</v>
          </cell>
          <cell r="AC2049">
            <v>0</v>
          </cell>
        </row>
        <row r="2050">
          <cell r="B2050">
            <v>5892</v>
          </cell>
          <cell r="C2050" t="str">
            <v>Tucson Preparatory School</v>
          </cell>
          <cell r="D2050" t="str">
            <v xml:space="preserve">108768001   </v>
          </cell>
          <cell r="E2050">
            <v>6374</v>
          </cell>
          <cell r="F2050" t="str">
            <v>Tucson Preparatory School</v>
          </cell>
          <cell r="G2050" t="str">
            <v xml:space="preserve">108768000   </v>
          </cell>
          <cell r="H2050">
            <v>1999</v>
          </cell>
          <cell r="I2050" t="str">
            <v>Pima</v>
          </cell>
          <cell r="J2050" t="str">
            <v>Charter Facility</v>
          </cell>
          <cell r="K2050">
            <v>3.8461538461538464E-2</v>
          </cell>
          <cell r="L2050">
            <v>0.08</v>
          </cell>
          <cell r="M2050">
            <v>5.9200000000000003E-2</v>
          </cell>
          <cell r="N2050">
            <v>0.52892561983471076</v>
          </cell>
          <cell r="O2050">
            <v>0</v>
          </cell>
          <cell r="P2050">
            <v>0.52892561983471076</v>
          </cell>
          <cell r="Q2050">
            <v>0</v>
          </cell>
          <cell r="R2050">
            <v>0</v>
          </cell>
          <cell r="S2050" t="str">
            <v/>
          </cell>
          <cell r="T2050">
            <v>0</v>
          </cell>
          <cell r="U2050">
            <v>0</v>
          </cell>
          <cell r="V2050" t="str">
            <v/>
          </cell>
          <cell r="W2050">
            <v>0</v>
          </cell>
          <cell r="X2050">
            <v>0</v>
          </cell>
          <cell r="Y2050">
            <v>0</v>
          </cell>
          <cell r="Z2050">
            <v>0</v>
          </cell>
          <cell r="AA2050">
            <v>0</v>
          </cell>
          <cell r="AB2050">
            <v>125.76620000000003</v>
          </cell>
          <cell r="AC2050">
            <v>0</v>
          </cell>
        </row>
        <row r="2051">
          <cell r="B2051">
            <v>85924</v>
          </cell>
          <cell r="C2051" t="str">
            <v>AGAVE Middle and High School</v>
          </cell>
          <cell r="D2051" t="str">
            <v xml:space="preserve">100201684   </v>
          </cell>
          <cell r="E2051">
            <v>4403</v>
          </cell>
          <cell r="F2051" t="str">
            <v>Tucson Unified District</v>
          </cell>
          <cell r="G2051" t="str">
            <v xml:space="preserve">100201000   </v>
          </cell>
          <cell r="H2051">
            <v>1027</v>
          </cell>
          <cell r="I2051" t="str">
            <v>Pima</v>
          </cell>
          <cell r="J2051" t="str">
            <v>In A Unified School District</v>
          </cell>
          <cell r="K2051">
            <v>0.24920127795527156</v>
          </cell>
          <cell r="L2051">
            <v>0.15916955017301038</v>
          </cell>
          <cell r="M2051">
            <v>0.20419999999999999</v>
          </cell>
          <cell r="N2051">
            <v>2.4305555555555556E-2</v>
          </cell>
          <cell r="O2051">
            <v>0</v>
          </cell>
          <cell r="P2051">
            <v>2.4305555555555556E-2</v>
          </cell>
          <cell r="Q2051">
            <v>0</v>
          </cell>
          <cell r="R2051">
            <v>0</v>
          </cell>
          <cell r="S2051" t="str">
            <v/>
          </cell>
          <cell r="T2051">
            <v>0</v>
          </cell>
          <cell r="U2051">
            <v>0</v>
          </cell>
          <cell r="V2051" t="str">
            <v/>
          </cell>
          <cell r="W2051">
            <v>0</v>
          </cell>
          <cell r="X2051">
            <v>0</v>
          </cell>
          <cell r="Y2051">
            <v>0</v>
          </cell>
          <cell r="Z2051">
            <v>0</v>
          </cell>
          <cell r="AA2051">
            <v>0</v>
          </cell>
          <cell r="AB2051">
            <v>94.690899999999985</v>
          </cell>
          <cell r="AC2051">
            <v>0</v>
          </cell>
        </row>
        <row r="2052">
          <cell r="B2052">
            <v>5750</v>
          </cell>
          <cell r="C2052" t="str">
            <v>Alice Vail Middle School</v>
          </cell>
          <cell r="D2052" t="str">
            <v xml:space="preserve">100201555   </v>
          </cell>
          <cell r="E2052">
            <v>4403</v>
          </cell>
          <cell r="F2052" t="str">
            <v>Tucson Unified District</v>
          </cell>
          <cell r="G2052" t="str">
            <v xml:space="preserve">100201000   </v>
          </cell>
          <cell r="H2052">
            <v>1027</v>
          </cell>
          <cell r="I2052" t="str">
            <v>Pima</v>
          </cell>
          <cell r="J2052" t="str">
            <v>In A Unified School District</v>
          </cell>
          <cell r="K2052">
            <v>0.30495356037151705</v>
          </cell>
          <cell r="L2052">
            <v>0.33380281690140845</v>
          </cell>
          <cell r="M2052">
            <v>0.31940000000000002</v>
          </cell>
          <cell r="N2052">
            <v>0.24580152671755726</v>
          </cell>
          <cell r="O2052">
            <v>0.67</v>
          </cell>
          <cell r="P2052">
            <v>0.67</v>
          </cell>
          <cell r="Q2052">
            <v>0</v>
          </cell>
          <cell r="R2052">
            <v>0</v>
          </cell>
          <cell r="S2052">
            <v>0.31940000000000002</v>
          </cell>
          <cell r="T2052">
            <v>0</v>
          </cell>
          <cell r="U2052">
            <v>0</v>
          </cell>
          <cell r="V2052">
            <v>0.31940000000000002</v>
          </cell>
          <cell r="W2052">
            <v>0</v>
          </cell>
          <cell r="X2052">
            <v>0</v>
          </cell>
          <cell r="Y2052">
            <v>0</v>
          </cell>
          <cell r="Z2052">
            <v>0</v>
          </cell>
          <cell r="AA2052">
            <v>0</v>
          </cell>
          <cell r="AB2052">
            <v>718.01599999999928</v>
          </cell>
          <cell r="AC2052">
            <v>0</v>
          </cell>
        </row>
        <row r="2053">
          <cell r="B2053">
            <v>5685</v>
          </cell>
          <cell r="C2053" t="str">
            <v>Anna Henry Elementary School</v>
          </cell>
          <cell r="D2053" t="str">
            <v xml:space="preserve">100201238   </v>
          </cell>
          <cell r="E2053">
            <v>4403</v>
          </cell>
          <cell r="F2053" t="str">
            <v>Tucson Unified District</v>
          </cell>
          <cell r="G2053" t="str">
            <v xml:space="preserve">100201000   </v>
          </cell>
          <cell r="H2053">
            <v>1027</v>
          </cell>
          <cell r="I2053" t="str">
            <v>Pima</v>
          </cell>
          <cell r="J2053" t="str">
            <v>In A Unified School District</v>
          </cell>
          <cell r="K2053">
            <v>0.41899441340782123</v>
          </cell>
          <cell r="L2053">
            <v>0.41111111111111109</v>
          </cell>
          <cell r="M2053">
            <v>0.41510000000000002</v>
          </cell>
          <cell r="N2053">
            <v>0.27989821882951654</v>
          </cell>
          <cell r="O2053">
            <v>0.62</v>
          </cell>
          <cell r="P2053">
            <v>0.62</v>
          </cell>
          <cell r="Q2053">
            <v>0</v>
          </cell>
          <cell r="R2053">
            <v>0</v>
          </cell>
          <cell r="S2053">
            <v>0.41510000000000002</v>
          </cell>
          <cell r="T2053">
            <v>0</v>
          </cell>
          <cell r="U2053">
            <v>0</v>
          </cell>
          <cell r="V2053">
            <v>0.41510000000000002</v>
          </cell>
          <cell r="W2053">
            <v>225</v>
          </cell>
          <cell r="X2053">
            <v>70955.23</v>
          </cell>
          <cell r="Y2053">
            <v>0</v>
          </cell>
          <cell r="Z2053">
            <v>0</v>
          </cell>
          <cell r="AA2053">
            <v>0</v>
          </cell>
          <cell r="AB2053">
            <v>315.3565999999995</v>
          </cell>
          <cell r="AC2053">
            <v>70955.23</v>
          </cell>
          <cell r="AD2053">
            <v>42573.14</v>
          </cell>
        </row>
        <row r="2054">
          <cell r="B2054">
            <v>5694</v>
          </cell>
          <cell r="C2054" t="str">
            <v>Anna Lawrence Intermediate School</v>
          </cell>
          <cell r="D2054" t="str">
            <v xml:space="preserve">100201277   </v>
          </cell>
          <cell r="E2054">
            <v>4403</v>
          </cell>
          <cell r="F2054" t="str">
            <v>Tucson Unified District</v>
          </cell>
          <cell r="G2054" t="str">
            <v xml:space="preserve">100201000   </v>
          </cell>
          <cell r="H2054">
            <v>1027</v>
          </cell>
          <cell r="I2054" t="str">
            <v>Pima</v>
          </cell>
          <cell r="J2054" t="str">
            <v>In A Unified School District</v>
          </cell>
          <cell r="K2054">
            <v>0.12424242424242424</v>
          </cell>
          <cell r="L2054">
            <v>8.9285714285714288E-2</v>
          </cell>
          <cell r="M2054">
            <v>0.10680000000000001</v>
          </cell>
          <cell r="N2054">
            <v>0.3669724770642202</v>
          </cell>
          <cell r="O2054">
            <v>0.89</v>
          </cell>
          <cell r="P2054">
            <v>0.89</v>
          </cell>
          <cell r="Q2054">
            <v>0</v>
          </cell>
          <cell r="R2054">
            <v>0</v>
          </cell>
          <cell r="S2054">
            <v>0.10680000000000001</v>
          </cell>
          <cell r="T2054">
            <v>0</v>
          </cell>
          <cell r="U2054">
            <v>0</v>
          </cell>
          <cell r="V2054">
            <v>0.10680000000000001</v>
          </cell>
          <cell r="W2054">
            <v>0</v>
          </cell>
          <cell r="X2054">
            <v>0</v>
          </cell>
          <cell r="Y2054">
            <v>0</v>
          </cell>
          <cell r="Z2054">
            <v>0</v>
          </cell>
          <cell r="AA2054">
            <v>0</v>
          </cell>
          <cell r="AB2054">
            <v>297.24360000000019</v>
          </cell>
          <cell r="AC2054">
            <v>0</v>
          </cell>
        </row>
        <row r="2055">
          <cell r="B2055">
            <v>5693</v>
          </cell>
          <cell r="C2055" t="str">
            <v>Annie Kellond Elementary School</v>
          </cell>
          <cell r="D2055" t="str">
            <v xml:space="preserve">100201275   </v>
          </cell>
          <cell r="E2055">
            <v>4403</v>
          </cell>
          <cell r="F2055" t="str">
            <v>Tucson Unified District</v>
          </cell>
          <cell r="G2055" t="str">
            <v xml:space="preserve">100201000   </v>
          </cell>
          <cell r="H2055">
            <v>1027</v>
          </cell>
          <cell r="I2055" t="str">
            <v>Pima</v>
          </cell>
          <cell r="J2055" t="str">
            <v>In A Unified School District</v>
          </cell>
          <cell r="K2055">
            <v>0.49820788530465948</v>
          </cell>
          <cell r="L2055">
            <v>0.5126353790613718</v>
          </cell>
          <cell r="M2055">
            <v>0.50539999999999996</v>
          </cell>
          <cell r="N2055">
            <v>0.24091778202676864</v>
          </cell>
          <cell r="O2055">
            <v>0.61</v>
          </cell>
          <cell r="P2055">
            <v>0.61</v>
          </cell>
          <cell r="Q2055">
            <v>0</v>
          </cell>
          <cell r="R2055">
            <v>0</v>
          </cell>
          <cell r="S2055">
            <v>0.50539999999999996</v>
          </cell>
          <cell r="T2055">
            <v>400</v>
          </cell>
          <cell r="U2055">
            <v>174148.68</v>
          </cell>
          <cell r="V2055">
            <v>0.50539999999999996</v>
          </cell>
          <cell r="W2055">
            <v>0</v>
          </cell>
          <cell r="X2055">
            <v>0</v>
          </cell>
          <cell r="Y2055">
            <v>0</v>
          </cell>
          <cell r="Z2055">
            <v>0</v>
          </cell>
          <cell r="AA2055">
            <v>0</v>
          </cell>
          <cell r="AB2055">
            <v>435.37169999999867</v>
          </cell>
          <cell r="AC2055">
            <v>174148.68</v>
          </cell>
          <cell r="AD2055">
            <v>104489.21</v>
          </cell>
        </row>
        <row r="2056">
          <cell r="B2056">
            <v>88059</v>
          </cell>
          <cell r="C2056" t="str">
            <v>Aztec Desert Vista</v>
          </cell>
          <cell r="D2056" t="str">
            <v xml:space="preserve">100201667   </v>
          </cell>
          <cell r="E2056">
            <v>4403</v>
          </cell>
          <cell r="F2056" t="str">
            <v>Tucson Unified District</v>
          </cell>
          <cell r="G2056" t="str">
            <v xml:space="preserve">100201000   </v>
          </cell>
          <cell r="H2056">
            <v>1027</v>
          </cell>
          <cell r="I2056" t="str">
            <v>Pima</v>
          </cell>
          <cell r="J2056" t="str">
            <v>In A Unified School District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  <cell r="R2056">
            <v>0</v>
          </cell>
          <cell r="S2056" t="str">
            <v/>
          </cell>
          <cell r="T2056">
            <v>0</v>
          </cell>
          <cell r="U2056">
            <v>0</v>
          </cell>
          <cell r="V2056" t="str">
            <v/>
          </cell>
          <cell r="W2056">
            <v>0</v>
          </cell>
          <cell r="X2056">
            <v>0</v>
          </cell>
          <cell r="Y2056">
            <v>0</v>
          </cell>
          <cell r="Z2056">
            <v>0</v>
          </cell>
          <cell r="AA2056">
            <v>0</v>
          </cell>
          <cell r="AB2056">
            <v>0</v>
          </cell>
          <cell r="AC2056">
            <v>0</v>
          </cell>
        </row>
        <row r="2057">
          <cell r="B2057">
            <v>6274</v>
          </cell>
          <cell r="C2057" t="str">
            <v>Aztec Middle College</v>
          </cell>
          <cell r="D2057" t="str">
            <v xml:space="preserve">100201673   </v>
          </cell>
          <cell r="E2057">
            <v>4403</v>
          </cell>
          <cell r="F2057" t="str">
            <v>Tucson Unified District</v>
          </cell>
          <cell r="G2057" t="str">
            <v xml:space="preserve">100201000   </v>
          </cell>
          <cell r="H2057">
            <v>1027</v>
          </cell>
          <cell r="I2057" t="str">
            <v>Pima</v>
          </cell>
          <cell r="J2057" t="str">
            <v>In A Unified School District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0</v>
          </cell>
          <cell r="S2057" t="str">
            <v/>
          </cell>
          <cell r="T2057">
            <v>0</v>
          </cell>
          <cell r="U2057">
            <v>0</v>
          </cell>
          <cell r="V2057" t="str">
            <v/>
          </cell>
          <cell r="W2057">
            <v>0</v>
          </cell>
          <cell r="X2057">
            <v>0</v>
          </cell>
          <cell r="Y2057">
            <v>0</v>
          </cell>
          <cell r="Z2057">
            <v>0</v>
          </cell>
          <cell r="AA2057">
            <v>0</v>
          </cell>
          <cell r="AB2057">
            <v>0</v>
          </cell>
          <cell r="AC2057">
            <v>0</v>
          </cell>
        </row>
        <row r="2058">
          <cell r="B2058">
            <v>79015</v>
          </cell>
          <cell r="C2058" t="str">
            <v>Aztec Middle College - East</v>
          </cell>
          <cell r="D2058" t="str">
            <v xml:space="preserve">100201669   </v>
          </cell>
          <cell r="E2058">
            <v>4403</v>
          </cell>
          <cell r="F2058" t="str">
            <v>Tucson Unified District</v>
          </cell>
          <cell r="G2058" t="str">
            <v xml:space="preserve">100201000   </v>
          </cell>
          <cell r="H2058">
            <v>1027</v>
          </cell>
          <cell r="I2058" t="str">
            <v>Pima</v>
          </cell>
          <cell r="J2058" t="str">
            <v>In A Unified School District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 t="str">
            <v/>
          </cell>
          <cell r="T2058">
            <v>0</v>
          </cell>
          <cell r="U2058">
            <v>0</v>
          </cell>
          <cell r="V2058" t="str">
            <v/>
          </cell>
          <cell r="W2058">
            <v>0</v>
          </cell>
          <cell r="X2058">
            <v>0</v>
          </cell>
          <cell r="Y2058">
            <v>0</v>
          </cell>
          <cell r="Z2058">
            <v>0</v>
          </cell>
          <cell r="AA2058">
            <v>0</v>
          </cell>
          <cell r="AB2058">
            <v>0</v>
          </cell>
          <cell r="AC2058">
            <v>0</v>
          </cell>
        </row>
        <row r="2059">
          <cell r="B2059">
            <v>81196</v>
          </cell>
          <cell r="C2059" t="str">
            <v>Aztec Middle College Northwest</v>
          </cell>
          <cell r="D2059" t="str">
            <v xml:space="preserve">100201668   </v>
          </cell>
          <cell r="E2059">
            <v>4403</v>
          </cell>
          <cell r="F2059" t="str">
            <v>Tucson Unified District</v>
          </cell>
          <cell r="G2059" t="str">
            <v xml:space="preserve">100201000   </v>
          </cell>
          <cell r="H2059">
            <v>1027</v>
          </cell>
          <cell r="I2059" t="str">
            <v>Pima</v>
          </cell>
          <cell r="J2059" t="str">
            <v>In A Unified School District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 t="str">
            <v/>
          </cell>
          <cell r="T2059">
            <v>0</v>
          </cell>
          <cell r="U2059">
            <v>0</v>
          </cell>
          <cell r="V2059" t="str">
            <v/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C2059">
            <v>0</v>
          </cell>
        </row>
        <row r="2060">
          <cell r="B2060">
            <v>5659</v>
          </cell>
          <cell r="C2060" t="str">
            <v>Blenman Elementary School</v>
          </cell>
          <cell r="D2060" t="str">
            <v xml:space="preserve">100201125   </v>
          </cell>
          <cell r="E2060">
            <v>4403</v>
          </cell>
          <cell r="F2060" t="str">
            <v>Tucson Unified District</v>
          </cell>
          <cell r="G2060" t="str">
            <v xml:space="preserve">100201000   </v>
          </cell>
          <cell r="H2060">
            <v>1027</v>
          </cell>
          <cell r="I2060" t="str">
            <v>Pima</v>
          </cell>
          <cell r="J2060" t="str">
            <v>In A Unified School District</v>
          </cell>
          <cell r="K2060">
            <v>0.2153846153846154</v>
          </cell>
          <cell r="L2060">
            <v>0.16243654822335024</v>
          </cell>
          <cell r="M2060">
            <v>0.18890000000000001</v>
          </cell>
          <cell r="N2060">
            <v>0.36363636363636365</v>
          </cell>
          <cell r="O2060">
            <v>0.81</v>
          </cell>
          <cell r="P2060">
            <v>0.81</v>
          </cell>
          <cell r="Q2060">
            <v>0</v>
          </cell>
          <cell r="R2060">
            <v>0</v>
          </cell>
          <cell r="S2060">
            <v>0.18890000000000001</v>
          </cell>
          <cell r="T2060">
            <v>0</v>
          </cell>
          <cell r="U2060">
            <v>0</v>
          </cell>
          <cell r="V2060">
            <v>0.18890000000000001</v>
          </cell>
          <cell r="W2060">
            <v>0</v>
          </cell>
          <cell r="X2060">
            <v>0</v>
          </cell>
          <cell r="Y2060">
            <v>0</v>
          </cell>
          <cell r="Z2060">
            <v>0</v>
          </cell>
          <cell r="AA2060">
            <v>0</v>
          </cell>
          <cell r="AB2060">
            <v>295.45839999999964</v>
          </cell>
          <cell r="AC2060">
            <v>0</v>
          </cell>
        </row>
        <row r="2061">
          <cell r="B2061">
            <v>5660</v>
          </cell>
          <cell r="C2061" t="str">
            <v>Bloom Elementary</v>
          </cell>
          <cell r="D2061" t="str">
            <v xml:space="preserve">100201128   </v>
          </cell>
          <cell r="E2061">
            <v>4403</v>
          </cell>
          <cell r="F2061" t="str">
            <v>Tucson Unified District</v>
          </cell>
          <cell r="G2061" t="str">
            <v xml:space="preserve">100201000   </v>
          </cell>
          <cell r="H2061">
            <v>1027</v>
          </cell>
          <cell r="I2061" t="str">
            <v>Pima</v>
          </cell>
          <cell r="J2061" t="str">
            <v>In A Unified School District</v>
          </cell>
          <cell r="K2061">
            <v>0.43790849673202614</v>
          </cell>
          <cell r="L2061">
            <v>0.37908496732026142</v>
          </cell>
          <cell r="M2061">
            <v>0.40849999999999997</v>
          </cell>
          <cell r="N2061">
            <v>0.36562499999999998</v>
          </cell>
          <cell r="O2061">
            <v>0.67</v>
          </cell>
          <cell r="P2061">
            <v>0.67</v>
          </cell>
          <cell r="Q2061">
            <v>0</v>
          </cell>
          <cell r="R2061">
            <v>0</v>
          </cell>
          <cell r="S2061">
            <v>0.40849999999999997</v>
          </cell>
          <cell r="T2061">
            <v>0</v>
          </cell>
          <cell r="U2061">
            <v>0</v>
          </cell>
          <cell r="V2061">
            <v>0.40849999999999997</v>
          </cell>
          <cell r="W2061">
            <v>225</v>
          </cell>
          <cell r="X2061">
            <v>61237.96</v>
          </cell>
          <cell r="Y2061">
            <v>0</v>
          </cell>
          <cell r="Z2061">
            <v>0</v>
          </cell>
          <cell r="AA2061">
            <v>0</v>
          </cell>
          <cell r="AB2061">
            <v>272.16869999999977</v>
          </cell>
          <cell r="AC2061">
            <v>61237.96</v>
          </cell>
          <cell r="AD2061">
            <v>36742.78</v>
          </cell>
        </row>
        <row r="2062">
          <cell r="B2062">
            <v>5661</v>
          </cell>
          <cell r="C2062" t="str">
            <v>Bonillas Elementary Basic Curriculum Magnet School</v>
          </cell>
          <cell r="D2062" t="str">
            <v xml:space="preserve">100201131   </v>
          </cell>
          <cell r="E2062">
            <v>4403</v>
          </cell>
          <cell r="F2062" t="str">
            <v>Tucson Unified District</v>
          </cell>
          <cell r="G2062" t="str">
            <v xml:space="preserve">100201000   </v>
          </cell>
          <cell r="H2062">
            <v>1027</v>
          </cell>
          <cell r="I2062" t="str">
            <v>Pima</v>
          </cell>
          <cell r="J2062" t="str">
            <v>In A Unified School District</v>
          </cell>
          <cell r="K2062">
            <v>0.3125</v>
          </cell>
          <cell r="L2062">
            <v>0.43229166666666669</v>
          </cell>
          <cell r="M2062">
            <v>0.37240000000000001</v>
          </cell>
          <cell r="N2062">
            <v>0.28981723237597912</v>
          </cell>
          <cell r="O2062">
            <v>0.85</v>
          </cell>
          <cell r="P2062">
            <v>0.85</v>
          </cell>
          <cell r="Q2062">
            <v>0</v>
          </cell>
          <cell r="R2062">
            <v>0</v>
          </cell>
          <cell r="S2062">
            <v>0.37240000000000001</v>
          </cell>
          <cell r="T2062">
            <v>0</v>
          </cell>
          <cell r="U2062">
            <v>0</v>
          </cell>
          <cell r="V2062">
            <v>0.37240000000000001</v>
          </cell>
          <cell r="W2062">
            <v>225</v>
          </cell>
          <cell r="X2062">
            <v>78648.570000000007</v>
          </cell>
          <cell r="Y2062">
            <v>0</v>
          </cell>
          <cell r="Z2062">
            <v>0</v>
          </cell>
          <cell r="AA2062">
            <v>0</v>
          </cell>
          <cell r="AB2062">
            <v>349.54919999999919</v>
          </cell>
          <cell r="AC2062">
            <v>78648.570000000007</v>
          </cell>
          <cell r="AD2062">
            <v>47189.14</v>
          </cell>
        </row>
        <row r="2063">
          <cell r="B2063">
            <v>5662</v>
          </cell>
          <cell r="C2063" t="str">
            <v>Booth Magnet Elementary School</v>
          </cell>
          <cell r="D2063" t="str">
            <v xml:space="preserve">100201137   </v>
          </cell>
          <cell r="E2063">
            <v>4403</v>
          </cell>
          <cell r="F2063" t="str">
            <v>Tucson Unified District</v>
          </cell>
          <cell r="G2063" t="str">
            <v xml:space="preserve">100201000   </v>
          </cell>
          <cell r="H2063">
            <v>1027</v>
          </cell>
          <cell r="I2063" t="str">
            <v>Pima</v>
          </cell>
          <cell r="J2063" t="str">
            <v>In A Unified School District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 t="str">
            <v/>
          </cell>
          <cell r="T2063">
            <v>0</v>
          </cell>
          <cell r="U2063">
            <v>0</v>
          </cell>
          <cell r="V2063" t="str">
            <v/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  <cell r="AA2063">
            <v>0</v>
          </cell>
          <cell r="AB2063">
            <v>0</v>
          </cell>
          <cell r="AC2063">
            <v>0</v>
          </cell>
        </row>
        <row r="2064">
          <cell r="B2064">
            <v>5738</v>
          </cell>
          <cell r="C2064" t="str">
            <v>Booth-Fickett Math/Science Magnet School</v>
          </cell>
          <cell r="D2064" t="str">
            <v xml:space="preserve">100201510   </v>
          </cell>
          <cell r="E2064">
            <v>4403</v>
          </cell>
          <cell r="F2064" t="str">
            <v>Tucson Unified District</v>
          </cell>
          <cell r="G2064" t="str">
            <v xml:space="preserve">100201000   </v>
          </cell>
          <cell r="H2064">
            <v>1027</v>
          </cell>
          <cell r="I2064" t="str">
            <v>Pima</v>
          </cell>
          <cell r="J2064" t="str">
            <v>In A Unified School District</v>
          </cell>
          <cell r="K2064">
            <v>0.26768377253814146</v>
          </cell>
          <cell r="L2064">
            <v>0.20506329113924052</v>
          </cell>
          <cell r="M2064">
            <v>0.2364</v>
          </cell>
          <cell r="N2064">
            <v>0.3595890410958904</v>
          </cell>
          <cell r="O2064">
            <v>0.74</v>
          </cell>
          <cell r="P2064">
            <v>0.74</v>
          </cell>
          <cell r="Q2064">
            <v>0</v>
          </cell>
          <cell r="R2064">
            <v>0</v>
          </cell>
          <cell r="S2064">
            <v>0.2364</v>
          </cell>
          <cell r="T2064">
            <v>0</v>
          </cell>
          <cell r="U2064">
            <v>0</v>
          </cell>
          <cell r="V2064">
            <v>0.2364</v>
          </cell>
          <cell r="W2064">
            <v>0</v>
          </cell>
          <cell r="X2064">
            <v>0</v>
          </cell>
          <cell r="Y2064">
            <v>0</v>
          </cell>
          <cell r="Z2064">
            <v>0</v>
          </cell>
          <cell r="AA2064">
            <v>0</v>
          </cell>
          <cell r="AB2064">
            <v>650.46619999999871</v>
          </cell>
          <cell r="AC2064">
            <v>0</v>
          </cell>
        </row>
        <row r="2065">
          <cell r="B2065">
            <v>5663</v>
          </cell>
          <cell r="C2065" t="str">
            <v>Borman Elementary School</v>
          </cell>
          <cell r="D2065" t="str">
            <v xml:space="preserve">100201140   </v>
          </cell>
          <cell r="E2065">
            <v>4403</v>
          </cell>
          <cell r="F2065" t="str">
            <v>Tucson Unified District</v>
          </cell>
          <cell r="G2065" t="str">
            <v xml:space="preserve">100201000   </v>
          </cell>
          <cell r="H2065">
            <v>1027</v>
          </cell>
          <cell r="I2065" t="str">
            <v>Pima</v>
          </cell>
          <cell r="J2065" t="str">
            <v>In A Unified School District</v>
          </cell>
          <cell r="K2065">
            <v>0.60775862068965514</v>
          </cell>
          <cell r="L2065">
            <v>0.59051724137931039</v>
          </cell>
          <cell r="M2065">
            <v>0.59909999999999997</v>
          </cell>
          <cell r="N2065">
            <v>8.9463220675944338E-2</v>
          </cell>
          <cell r="O2065">
            <v>0.35</v>
          </cell>
          <cell r="P2065">
            <v>0.35</v>
          </cell>
          <cell r="Q2065">
            <v>0</v>
          </cell>
          <cell r="R2065">
            <v>0</v>
          </cell>
          <cell r="S2065" t="str">
            <v/>
          </cell>
          <cell r="T2065">
            <v>0</v>
          </cell>
          <cell r="U2065">
            <v>0</v>
          </cell>
          <cell r="V2065" t="str">
            <v/>
          </cell>
          <cell r="W2065">
            <v>0</v>
          </cell>
          <cell r="X2065">
            <v>0</v>
          </cell>
          <cell r="Y2065">
            <v>0</v>
          </cell>
          <cell r="Z2065">
            <v>0</v>
          </cell>
          <cell r="AA2065">
            <v>0</v>
          </cell>
          <cell r="AB2065">
            <v>501.26469999999898</v>
          </cell>
          <cell r="AC2065">
            <v>0</v>
          </cell>
        </row>
        <row r="2066">
          <cell r="B2066">
            <v>5664</v>
          </cell>
          <cell r="C2066" t="str">
            <v>Borton Primary Magnet School</v>
          </cell>
          <cell r="D2066" t="str">
            <v xml:space="preserve">100201143   </v>
          </cell>
          <cell r="E2066">
            <v>4403</v>
          </cell>
          <cell r="F2066" t="str">
            <v>Tucson Unified District</v>
          </cell>
          <cell r="G2066" t="str">
            <v xml:space="preserve">100201000   </v>
          </cell>
          <cell r="H2066">
            <v>1027</v>
          </cell>
          <cell r="I2066" t="str">
            <v>Pima</v>
          </cell>
          <cell r="J2066" t="str">
            <v>In A Unified School District</v>
          </cell>
          <cell r="K2066">
            <v>0.42028985507246375</v>
          </cell>
          <cell r="L2066">
            <v>0.39903846153846156</v>
          </cell>
          <cell r="M2066">
            <v>0.40970000000000001</v>
          </cell>
          <cell r="N2066">
            <v>0.24759615384615385</v>
          </cell>
          <cell r="O2066">
            <v>0.59</v>
          </cell>
          <cell r="P2066">
            <v>0.59</v>
          </cell>
          <cell r="Q2066">
            <v>0</v>
          </cell>
          <cell r="R2066">
            <v>0</v>
          </cell>
          <cell r="S2066" t="str">
            <v/>
          </cell>
          <cell r="T2066">
            <v>0</v>
          </cell>
          <cell r="U2066">
            <v>0</v>
          </cell>
          <cell r="V2066" t="str">
            <v/>
          </cell>
          <cell r="W2066">
            <v>0</v>
          </cell>
          <cell r="X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374.03799999999899</v>
          </cell>
          <cell r="AC2066">
            <v>0</v>
          </cell>
        </row>
        <row r="2067">
          <cell r="B2067">
            <v>5665</v>
          </cell>
          <cell r="C2067" t="str">
            <v>Brichta Elementary School</v>
          </cell>
          <cell r="D2067" t="str">
            <v xml:space="preserve">100201149   </v>
          </cell>
          <cell r="E2067">
            <v>4403</v>
          </cell>
          <cell r="F2067" t="str">
            <v>Tucson Unified District</v>
          </cell>
          <cell r="G2067" t="str">
            <v xml:space="preserve">100201000   </v>
          </cell>
          <cell r="H2067">
            <v>1027</v>
          </cell>
          <cell r="I2067" t="str">
            <v>Pima</v>
          </cell>
          <cell r="J2067" t="str">
            <v>In A Unified School District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 t="str">
            <v/>
          </cell>
          <cell r="T2067">
            <v>0</v>
          </cell>
          <cell r="U2067">
            <v>0</v>
          </cell>
          <cell r="V2067" t="str">
            <v/>
          </cell>
          <cell r="W2067">
            <v>0</v>
          </cell>
          <cell r="X2067">
            <v>0</v>
          </cell>
          <cell r="Y2067">
            <v>0</v>
          </cell>
          <cell r="Z2067">
            <v>0</v>
          </cell>
          <cell r="AA2067">
            <v>0</v>
          </cell>
          <cell r="AB2067">
            <v>0</v>
          </cell>
          <cell r="AC2067">
            <v>0</v>
          </cell>
        </row>
        <row r="2068">
          <cell r="B2068">
            <v>87872</v>
          </cell>
          <cell r="C2068" t="str">
            <v>Broadway Bridge Alternative School</v>
          </cell>
          <cell r="D2068" t="str">
            <v xml:space="preserve">100201681   </v>
          </cell>
          <cell r="E2068">
            <v>4403</v>
          </cell>
          <cell r="F2068" t="str">
            <v>Tucson Unified District</v>
          </cell>
          <cell r="G2068" t="str">
            <v xml:space="preserve">100201000   </v>
          </cell>
          <cell r="H2068">
            <v>1027</v>
          </cell>
          <cell r="I2068" t="str">
            <v>Pima</v>
          </cell>
          <cell r="J2068" t="str">
            <v>In A Unified School District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 t="str">
            <v/>
          </cell>
          <cell r="T2068">
            <v>0</v>
          </cell>
          <cell r="U2068">
            <v>0</v>
          </cell>
          <cell r="V2068" t="str">
            <v/>
          </cell>
          <cell r="W2068">
            <v>0</v>
          </cell>
          <cell r="X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</row>
        <row r="2069">
          <cell r="B2069">
            <v>5715</v>
          </cell>
          <cell r="C2069" t="str">
            <v>C E Rose Elementary School</v>
          </cell>
          <cell r="D2069" t="str">
            <v xml:space="preserve">100201371   </v>
          </cell>
          <cell r="E2069">
            <v>4403</v>
          </cell>
          <cell r="F2069" t="str">
            <v>Tucson Unified District</v>
          </cell>
          <cell r="G2069" t="str">
            <v xml:space="preserve">100201000   </v>
          </cell>
          <cell r="H2069">
            <v>1027</v>
          </cell>
          <cell r="I2069" t="str">
            <v>Pima</v>
          </cell>
          <cell r="J2069" t="str">
            <v>In A Unified School District</v>
          </cell>
          <cell r="K2069">
            <v>0.26355140186915887</v>
          </cell>
          <cell r="L2069">
            <v>0.25139664804469275</v>
          </cell>
          <cell r="M2069">
            <v>0.25750000000000001</v>
          </cell>
          <cell r="N2069">
            <v>0.39486552567237165</v>
          </cell>
          <cell r="O2069">
            <v>0.99</v>
          </cell>
          <cell r="P2069">
            <v>0.99</v>
          </cell>
          <cell r="Q2069">
            <v>0</v>
          </cell>
          <cell r="R2069">
            <v>0</v>
          </cell>
          <cell r="S2069">
            <v>0.25750000000000001</v>
          </cell>
          <cell r="T2069">
            <v>0</v>
          </cell>
          <cell r="U2069">
            <v>0</v>
          </cell>
          <cell r="V2069">
            <v>0.25750000000000001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762.36509999999896</v>
          </cell>
          <cell r="AC2069">
            <v>0</v>
          </cell>
        </row>
        <row r="2070">
          <cell r="B2070">
            <v>5666</v>
          </cell>
          <cell r="C2070" t="str">
            <v>Carrillo Intermediate Magnet School</v>
          </cell>
          <cell r="D2070" t="str">
            <v xml:space="preserve">100201161   </v>
          </cell>
          <cell r="E2070">
            <v>4403</v>
          </cell>
          <cell r="F2070" t="str">
            <v>Tucson Unified District</v>
          </cell>
          <cell r="G2070" t="str">
            <v xml:space="preserve">100201000   </v>
          </cell>
          <cell r="H2070">
            <v>1027</v>
          </cell>
          <cell r="I2070" t="str">
            <v>Pima</v>
          </cell>
          <cell r="J2070" t="str">
            <v>In A Unified School District</v>
          </cell>
          <cell r="K2070">
            <v>0.52</v>
          </cell>
          <cell r="L2070">
            <v>0.60927152317880795</v>
          </cell>
          <cell r="M2070">
            <v>0.56459999999999999</v>
          </cell>
          <cell r="N2070">
            <v>0.32890365448504982</v>
          </cell>
          <cell r="O2070">
            <v>0.71</v>
          </cell>
          <cell r="P2070">
            <v>0.71</v>
          </cell>
          <cell r="Q2070">
            <v>0</v>
          </cell>
          <cell r="R2070">
            <v>0</v>
          </cell>
          <cell r="S2070">
            <v>0.56459999999999999</v>
          </cell>
          <cell r="T2070">
            <v>400</v>
          </cell>
          <cell r="U2070">
            <v>109710.16</v>
          </cell>
          <cell r="V2070">
            <v>0.56459999999999999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274.27539999999954</v>
          </cell>
          <cell r="AC2070">
            <v>109710.16</v>
          </cell>
          <cell r="AD2070">
            <v>65826.100000000006</v>
          </cell>
        </row>
        <row r="2071">
          <cell r="B2071">
            <v>5736</v>
          </cell>
          <cell r="C2071" t="str">
            <v>Carson Middle School</v>
          </cell>
          <cell r="D2071" t="str">
            <v xml:space="preserve">100201503   </v>
          </cell>
          <cell r="E2071">
            <v>4403</v>
          </cell>
          <cell r="F2071" t="str">
            <v>Tucson Unified District</v>
          </cell>
          <cell r="G2071" t="str">
            <v xml:space="preserve">100201000   </v>
          </cell>
          <cell r="H2071">
            <v>1027</v>
          </cell>
          <cell r="I2071" t="str">
            <v>Pima</v>
          </cell>
          <cell r="J2071" t="str">
            <v>In A Unified School District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 t="str">
            <v/>
          </cell>
          <cell r="T2071">
            <v>0</v>
          </cell>
          <cell r="U2071">
            <v>0</v>
          </cell>
          <cell r="V2071" t="str">
            <v/>
          </cell>
          <cell r="W2071">
            <v>0</v>
          </cell>
          <cell r="X2071">
            <v>0</v>
          </cell>
          <cell r="Y2071">
            <v>0</v>
          </cell>
          <cell r="Z2071">
            <v>0</v>
          </cell>
          <cell r="AA2071">
            <v>0</v>
          </cell>
          <cell r="AB2071">
            <v>0</v>
          </cell>
          <cell r="AC2071">
            <v>0</v>
          </cell>
        </row>
        <row r="2072">
          <cell r="B2072">
            <v>5756</v>
          </cell>
          <cell r="C2072" t="str">
            <v>Catalina High School</v>
          </cell>
          <cell r="D2072" t="str">
            <v xml:space="preserve">100201610   </v>
          </cell>
          <cell r="E2072">
            <v>4403</v>
          </cell>
          <cell r="F2072" t="str">
            <v>Tucson Unified District</v>
          </cell>
          <cell r="G2072" t="str">
            <v xml:space="preserve">100201000   </v>
          </cell>
          <cell r="H2072">
            <v>1027</v>
          </cell>
          <cell r="I2072" t="str">
            <v>Pima</v>
          </cell>
          <cell r="J2072" t="str">
            <v>In A Unified School District</v>
          </cell>
          <cell r="K2072">
            <v>0.16129032258064516</v>
          </cell>
          <cell r="L2072">
            <v>0.13473684210526315</v>
          </cell>
          <cell r="M2072">
            <v>0.14799999999999999</v>
          </cell>
          <cell r="N2072">
            <v>0.1910569105691057</v>
          </cell>
          <cell r="O2072">
            <v>0.73</v>
          </cell>
          <cell r="P2072">
            <v>0.73</v>
          </cell>
          <cell r="Q2072">
            <v>0</v>
          </cell>
          <cell r="R2072">
            <v>0</v>
          </cell>
          <cell r="S2072">
            <v>0.14799999999999999</v>
          </cell>
          <cell r="T2072">
            <v>0</v>
          </cell>
          <cell r="U2072">
            <v>0</v>
          </cell>
          <cell r="V2072">
            <v>0.14799999999999999</v>
          </cell>
          <cell r="W2072">
            <v>0</v>
          </cell>
          <cell r="X2072">
            <v>0</v>
          </cell>
          <cell r="Y2072">
            <v>0</v>
          </cell>
          <cell r="Z2072">
            <v>0</v>
          </cell>
          <cell r="AA2072">
            <v>0</v>
          </cell>
          <cell r="AB2072">
            <v>693.55689999999868</v>
          </cell>
          <cell r="AC2072">
            <v>0</v>
          </cell>
        </row>
        <row r="2073">
          <cell r="B2073">
            <v>5667</v>
          </cell>
          <cell r="C2073" t="str">
            <v>Cavett Elementary School</v>
          </cell>
          <cell r="D2073" t="str">
            <v xml:space="preserve">100201167   </v>
          </cell>
          <cell r="E2073">
            <v>4403</v>
          </cell>
          <cell r="F2073" t="str">
            <v>Tucson Unified District</v>
          </cell>
          <cell r="G2073" t="str">
            <v xml:space="preserve">100201000   </v>
          </cell>
          <cell r="H2073">
            <v>1027</v>
          </cell>
          <cell r="I2073" t="str">
            <v>Pima</v>
          </cell>
          <cell r="J2073" t="str">
            <v>In A Unified School District</v>
          </cell>
          <cell r="K2073">
            <v>0.16428571428571428</v>
          </cell>
          <cell r="L2073">
            <v>0.22142857142857142</v>
          </cell>
          <cell r="M2073">
            <v>0.19289999999999999</v>
          </cell>
          <cell r="N2073">
            <v>0.3517915309446254</v>
          </cell>
          <cell r="O2073">
            <v>0.92</v>
          </cell>
          <cell r="P2073">
            <v>0.92</v>
          </cell>
          <cell r="Q2073">
            <v>0</v>
          </cell>
          <cell r="R2073">
            <v>0</v>
          </cell>
          <cell r="S2073">
            <v>0.19289999999999999</v>
          </cell>
          <cell r="T2073">
            <v>0</v>
          </cell>
          <cell r="U2073">
            <v>0</v>
          </cell>
          <cell r="V2073">
            <v>0.19289999999999999</v>
          </cell>
          <cell r="W2073">
            <v>0</v>
          </cell>
          <cell r="X2073">
            <v>0</v>
          </cell>
          <cell r="Y2073">
            <v>0</v>
          </cell>
          <cell r="Z2073">
            <v>0</v>
          </cell>
          <cell r="AA2073">
            <v>0</v>
          </cell>
          <cell r="AB2073">
            <v>213.44539999999992</v>
          </cell>
          <cell r="AC2073">
            <v>0</v>
          </cell>
        </row>
        <row r="2074">
          <cell r="B2074">
            <v>5757</v>
          </cell>
          <cell r="C2074" t="str">
            <v>Cholla High School</v>
          </cell>
          <cell r="D2074" t="str">
            <v xml:space="preserve">100201615   </v>
          </cell>
          <cell r="E2074">
            <v>4403</v>
          </cell>
          <cell r="F2074" t="str">
            <v>Tucson Unified District</v>
          </cell>
          <cell r="G2074" t="str">
            <v xml:space="preserve">100201000   </v>
          </cell>
          <cell r="H2074">
            <v>1027</v>
          </cell>
          <cell r="I2074" t="str">
            <v>Pima</v>
          </cell>
          <cell r="J2074" t="str">
            <v>In A Unified School District</v>
          </cell>
          <cell r="K2074">
            <v>0.11872146118721461</v>
          </cell>
          <cell r="L2074">
            <v>0.11490683229813664</v>
          </cell>
          <cell r="M2074">
            <v>0.1168</v>
          </cell>
          <cell r="N2074">
            <v>0.21524896265560167</v>
          </cell>
          <cell r="O2074">
            <v>0.73</v>
          </cell>
          <cell r="P2074">
            <v>0.73</v>
          </cell>
          <cell r="Q2074">
            <v>0</v>
          </cell>
          <cell r="R2074">
            <v>0</v>
          </cell>
          <cell r="S2074">
            <v>0.1168</v>
          </cell>
          <cell r="T2074">
            <v>0</v>
          </cell>
          <cell r="U2074">
            <v>0</v>
          </cell>
          <cell r="V2074">
            <v>0.1168</v>
          </cell>
          <cell r="W2074">
            <v>0</v>
          </cell>
          <cell r="X2074">
            <v>0</v>
          </cell>
          <cell r="Y2074">
            <v>0</v>
          </cell>
          <cell r="Z2074">
            <v>0</v>
          </cell>
          <cell r="AA2074">
            <v>0</v>
          </cell>
          <cell r="AB2074">
            <v>1827.0579000000009</v>
          </cell>
          <cell r="AC2074">
            <v>0</v>
          </cell>
        </row>
        <row r="2075">
          <cell r="B2075">
            <v>5668</v>
          </cell>
          <cell r="C2075" t="str">
            <v>Collier Elementary School</v>
          </cell>
          <cell r="D2075" t="str">
            <v xml:space="preserve">100201170   </v>
          </cell>
          <cell r="E2075">
            <v>4403</v>
          </cell>
          <cell r="F2075" t="str">
            <v>Tucson Unified District</v>
          </cell>
          <cell r="G2075" t="str">
            <v xml:space="preserve">100201000   </v>
          </cell>
          <cell r="H2075">
            <v>1027</v>
          </cell>
          <cell r="I2075" t="str">
            <v>Pima</v>
          </cell>
          <cell r="J2075" t="str">
            <v>In A Unified School District</v>
          </cell>
          <cell r="K2075">
            <v>0.52127659574468088</v>
          </cell>
          <cell r="L2075">
            <v>0.47872340425531917</v>
          </cell>
          <cell r="M2075">
            <v>0.5</v>
          </cell>
          <cell r="N2075">
            <v>0.20114942528735633</v>
          </cell>
          <cell r="O2075">
            <v>0.36</v>
          </cell>
          <cell r="P2075">
            <v>0.36</v>
          </cell>
          <cell r="Q2075">
            <v>0</v>
          </cell>
          <cell r="R2075">
            <v>0</v>
          </cell>
          <cell r="S2075" t="str">
            <v/>
          </cell>
          <cell r="T2075">
            <v>0</v>
          </cell>
          <cell r="U2075">
            <v>0</v>
          </cell>
          <cell r="V2075" t="str">
            <v/>
          </cell>
          <cell r="W2075">
            <v>0</v>
          </cell>
          <cell r="X2075">
            <v>0</v>
          </cell>
          <cell r="Y2075">
            <v>0</v>
          </cell>
          <cell r="Z2075">
            <v>0</v>
          </cell>
          <cell r="AA2075">
            <v>0</v>
          </cell>
          <cell r="AB2075">
            <v>136.12320000000011</v>
          </cell>
          <cell r="AC2075">
            <v>0</v>
          </cell>
        </row>
        <row r="2076">
          <cell r="B2076">
            <v>5669</v>
          </cell>
          <cell r="C2076" t="str">
            <v>Corbett Elementary School</v>
          </cell>
          <cell r="D2076" t="str">
            <v xml:space="preserve">100201173   </v>
          </cell>
          <cell r="E2076">
            <v>4403</v>
          </cell>
          <cell r="F2076" t="str">
            <v>Tucson Unified District</v>
          </cell>
          <cell r="G2076" t="str">
            <v xml:space="preserve">100201000   </v>
          </cell>
          <cell r="H2076">
            <v>1027</v>
          </cell>
          <cell r="I2076" t="str">
            <v>Pima</v>
          </cell>
          <cell r="J2076" t="str">
            <v>In A Unified School District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 t="str">
            <v/>
          </cell>
          <cell r="T2076">
            <v>0</v>
          </cell>
          <cell r="U2076">
            <v>0</v>
          </cell>
          <cell r="V2076" t="str">
            <v/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</row>
        <row r="2077">
          <cell r="B2077">
            <v>5670</v>
          </cell>
          <cell r="C2077" t="str">
            <v>Cragin Elementary School</v>
          </cell>
          <cell r="D2077" t="str">
            <v xml:space="preserve">100201179   </v>
          </cell>
          <cell r="E2077">
            <v>4403</v>
          </cell>
          <cell r="F2077" t="str">
            <v>Tucson Unified District</v>
          </cell>
          <cell r="G2077" t="str">
            <v xml:space="preserve">100201000   </v>
          </cell>
          <cell r="H2077">
            <v>1027</v>
          </cell>
          <cell r="I2077" t="str">
            <v>Pima</v>
          </cell>
          <cell r="J2077" t="str">
            <v>In A Unified School District</v>
          </cell>
          <cell r="K2077">
            <v>0.26973684210526316</v>
          </cell>
          <cell r="L2077">
            <v>0.30263157894736842</v>
          </cell>
          <cell r="M2077">
            <v>0.28620000000000001</v>
          </cell>
          <cell r="N2077">
            <v>0.33641975308641975</v>
          </cell>
          <cell r="O2077">
            <v>0.84</v>
          </cell>
          <cell r="P2077">
            <v>0.84</v>
          </cell>
          <cell r="Q2077">
            <v>0</v>
          </cell>
          <cell r="R2077">
            <v>0</v>
          </cell>
          <cell r="S2077">
            <v>0.28620000000000001</v>
          </cell>
          <cell r="T2077">
            <v>0</v>
          </cell>
          <cell r="U2077">
            <v>0</v>
          </cell>
          <cell r="V2077">
            <v>0.28620000000000001</v>
          </cell>
          <cell r="W2077">
            <v>0</v>
          </cell>
          <cell r="X2077">
            <v>0</v>
          </cell>
          <cell r="Y2077">
            <v>0</v>
          </cell>
          <cell r="Z2077">
            <v>0</v>
          </cell>
          <cell r="AA2077">
            <v>0</v>
          </cell>
          <cell r="AB2077">
            <v>237.10369999999983</v>
          </cell>
          <cell r="AC2077">
            <v>0</v>
          </cell>
        </row>
        <row r="2078">
          <cell r="B2078">
            <v>5671</v>
          </cell>
          <cell r="C2078" t="str">
            <v>Davidson Elementary School</v>
          </cell>
          <cell r="D2078" t="str">
            <v xml:space="preserve">100201185   </v>
          </cell>
          <cell r="E2078">
            <v>4403</v>
          </cell>
          <cell r="F2078" t="str">
            <v>Tucson Unified District</v>
          </cell>
          <cell r="G2078" t="str">
            <v xml:space="preserve">100201000   </v>
          </cell>
          <cell r="H2078">
            <v>1027</v>
          </cell>
          <cell r="I2078" t="str">
            <v>Pima</v>
          </cell>
          <cell r="J2078" t="str">
            <v>In A Unified School District</v>
          </cell>
          <cell r="K2078">
            <v>0.33913043478260868</v>
          </cell>
          <cell r="L2078">
            <v>0.25</v>
          </cell>
          <cell r="M2078">
            <v>0.29459999999999997</v>
          </cell>
          <cell r="N2078">
            <v>0.33582089552238809</v>
          </cell>
          <cell r="O2078">
            <v>0.86</v>
          </cell>
          <cell r="P2078">
            <v>0.86</v>
          </cell>
          <cell r="Q2078">
            <v>0</v>
          </cell>
          <cell r="R2078">
            <v>0</v>
          </cell>
          <cell r="S2078">
            <v>0.29459999999999997</v>
          </cell>
          <cell r="T2078">
            <v>0</v>
          </cell>
          <cell r="U2078">
            <v>0</v>
          </cell>
          <cell r="V2078">
            <v>0.29459999999999997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  <cell r="AA2078">
            <v>0</v>
          </cell>
          <cell r="AB2078">
            <v>209.20600000000002</v>
          </cell>
          <cell r="AC2078">
            <v>0</v>
          </cell>
        </row>
        <row r="2079">
          <cell r="B2079">
            <v>5672</v>
          </cell>
          <cell r="C2079" t="str">
            <v>Davis Bilingual Magnet School</v>
          </cell>
          <cell r="D2079" t="str">
            <v xml:space="preserve">100201191   </v>
          </cell>
          <cell r="E2079">
            <v>4403</v>
          </cell>
          <cell r="F2079" t="str">
            <v>Tucson Unified District</v>
          </cell>
          <cell r="G2079" t="str">
            <v xml:space="preserve">100201000   </v>
          </cell>
          <cell r="H2079">
            <v>1027</v>
          </cell>
          <cell r="I2079" t="str">
            <v>Pima</v>
          </cell>
          <cell r="J2079" t="str">
            <v>In A Unified School District</v>
          </cell>
          <cell r="K2079">
            <v>0.54304635761589404</v>
          </cell>
          <cell r="L2079">
            <v>0.59868421052631582</v>
          </cell>
          <cell r="M2079">
            <v>0.57089999999999996</v>
          </cell>
          <cell r="N2079">
            <v>0.21694915254237288</v>
          </cell>
          <cell r="O2079">
            <v>0.51</v>
          </cell>
          <cell r="P2079">
            <v>0.51</v>
          </cell>
          <cell r="Q2079">
            <v>0</v>
          </cell>
          <cell r="R2079">
            <v>0</v>
          </cell>
          <cell r="S2079" t="str">
            <v/>
          </cell>
          <cell r="T2079">
            <v>0</v>
          </cell>
          <cell r="U2079">
            <v>0</v>
          </cell>
          <cell r="V2079" t="str">
            <v/>
          </cell>
          <cell r="W2079">
            <v>0</v>
          </cell>
          <cell r="X2079">
            <v>0</v>
          </cell>
          <cell r="Y2079">
            <v>0</v>
          </cell>
          <cell r="Z2079">
            <v>0</v>
          </cell>
          <cell r="AA2079">
            <v>0</v>
          </cell>
          <cell r="AB2079">
            <v>280.96539999999942</v>
          </cell>
          <cell r="AC2079">
            <v>0</v>
          </cell>
        </row>
        <row r="2080">
          <cell r="B2080">
            <v>5673</v>
          </cell>
          <cell r="C2080" t="str">
            <v>Dietz K-8 School</v>
          </cell>
          <cell r="D2080" t="str">
            <v xml:space="preserve">100201197   </v>
          </cell>
          <cell r="E2080">
            <v>4403</v>
          </cell>
          <cell r="F2080" t="str">
            <v>Tucson Unified District</v>
          </cell>
          <cell r="G2080" t="str">
            <v xml:space="preserve">100201000   </v>
          </cell>
          <cell r="H2080">
            <v>1027</v>
          </cell>
          <cell r="I2080" t="str">
            <v>Pima</v>
          </cell>
          <cell r="J2080" t="str">
            <v>In A Unified School District</v>
          </cell>
          <cell r="K2080">
            <v>0.1864406779661017</v>
          </cell>
          <cell r="L2080">
            <v>0.12947658402203857</v>
          </cell>
          <cell r="M2080">
            <v>0.158</v>
          </cell>
          <cell r="N2080">
            <v>0.33606557377049179</v>
          </cell>
          <cell r="O2080">
            <v>0.82</v>
          </cell>
          <cell r="P2080">
            <v>0.82</v>
          </cell>
          <cell r="Q2080">
            <v>0</v>
          </cell>
          <cell r="R2080">
            <v>0</v>
          </cell>
          <cell r="S2080">
            <v>0.158</v>
          </cell>
          <cell r="T2080">
            <v>0</v>
          </cell>
          <cell r="U2080">
            <v>0</v>
          </cell>
          <cell r="V2080">
            <v>0.158</v>
          </cell>
          <cell r="W2080">
            <v>0</v>
          </cell>
          <cell r="X2080">
            <v>0</v>
          </cell>
          <cell r="Y2080">
            <v>0</v>
          </cell>
          <cell r="Z2080">
            <v>0</v>
          </cell>
          <cell r="AA2080">
            <v>0</v>
          </cell>
          <cell r="AB2080">
            <v>407.36889999999954</v>
          </cell>
          <cell r="AC2080">
            <v>0</v>
          </cell>
        </row>
        <row r="2081">
          <cell r="B2081">
            <v>80037</v>
          </cell>
          <cell r="C2081" t="str">
            <v>Direct Link II</v>
          </cell>
          <cell r="D2081" t="str">
            <v xml:space="preserve">100201602   </v>
          </cell>
          <cell r="E2081">
            <v>4403</v>
          </cell>
          <cell r="F2081" t="str">
            <v>Tucson Unified District</v>
          </cell>
          <cell r="G2081" t="str">
            <v xml:space="preserve">100201000   </v>
          </cell>
          <cell r="H2081">
            <v>1027</v>
          </cell>
          <cell r="I2081" t="str">
            <v>Pima</v>
          </cell>
          <cell r="J2081" t="str">
            <v>In A Unified School District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 t="str">
            <v/>
          </cell>
          <cell r="T2081">
            <v>0</v>
          </cell>
          <cell r="U2081">
            <v>0</v>
          </cell>
          <cell r="V2081" t="str">
            <v/>
          </cell>
          <cell r="W2081">
            <v>0</v>
          </cell>
          <cell r="X2081">
            <v>0</v>
          </cell>
          <cell r="Y2081">
            <v>0</v>
          </cell>
          <cell r="Z2081">
            <v>0</v>
          </cell>
          <cell r="AA2081">
            <v>0</v>
          </cell>
          <cell r="AB2081">
            <v>0</v>
          </cell>
          <cell r="AC2081">
            <v>0</v>
          </cell>
        </row>
        <row r="2082">
          <cell r="B2082">
            <v>5737</v>
          </cell>
          <cell r="C2082" t="str">
            <v>Doolen Middle School</v>
          </cell>
          <cell r="D2082" t="str">
            <v xml:space="preserve">100201505   </v>
          </cell>
          <cell r="E2082">
            <v>4403</v>
          </cell>
          <cell r="F2082" t="str">
            <v>Tucson Unified District</v>
          </cell>
          <cell r="G2082" t="str">
            <v xml:space="preserve">100201000   </v>
          </cell>
          <cell r="H2082">
            <v>1027</v>
          </cell>
          <cell r="I2082" t="str">
            <v>Pima</v>
          </cell>
          <cell r="J2082" t="str">
            <v>In A Unified School District</v>
          </cell>
          <cell r="K2082">
            <v>0.31316187594553707</v>
          </cell>
          <cell r="L2082">
            <v>0.33611111111111114</v>
          </cell>
          <cell r="M2082">
            <v>0.3246</v>
          </cell>
          <cell r="N2082">
            <v>0.21509971509971509</v>
          </cell>
          <cell r="O2082">
            <v>0.72</v>
          </cell>
          <cell r="P2082">
            <v>0.72</v>
          </cell>
          <cell r="Q2082">
            <v>0</v>
          </cell>
          <cell r="R2082">
            <v>0</v>
          </cell>
          <cell r="S2082">
            <v>0.3246</v>
          </cell>
          <cell r="T2082">
            <v>0</v>
          </cell>
          <cell r="U2082">
            <v>0</v>
          </cell>
          <cell r="V2082">
            <v>0.3246</v>
          </cell>
          <cell r="W2082">
            <v>0</v>
          </cell>
          <cell r="X2082">
            <v>0</v>
          </cell>
          <cell r="Y2082">
            <v>0</v>
          </cell>
          <cell r="Z2082">
            <v>0</v>
          </cell>
          <cell r="AA2082">
            <v>0</v>
          </cell>
          <cell r="AB2082">
            <v>642.75229999999874</v>
          </cell>
          <cell r="AC2082">
            <v>0</v>
          </cell>
        </row>
        <row r="2083">
          <cell r="B2083">
            <v>6275</v>
          </cell>
          <cell r="C2083" t="str">
            <v>Downtown Alternative High School</v>
          </cell>
          <cell r="D2083" t="str">
            <v xml:space="preserve">100201677   </v>
          </cell>
          <cell r="E2083">
            <v>4403</v>
          </cell>
          <cell r="F2083" t="str">
            <v>Tucson Unified District</v>
          </cell>
          <cell r="G2083" t="str">
            <v xml:space="preserve">100201000   </v>
          </cell>
          <cell r="H2083">
            <v>1027</v>
          </cell>
          <cell r="I2083" t="str">
            <v>Pima</v>
          </cell>
          <cell r="J2083" t="str">
            <v>In A Unified School District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0</v>
          </cell>
          <cell r="S2083" t="str">
            <v/>
          </cell>
          <cell r="T2083">
            <v>0</v>
          </cell>
          <cell r="U2083">
            <v>0</v>
          </cell>
          <cell r="V2083" t="str">
            <v/>
          </cell>
          <cell r="W2083">
            <v>0</v>
          </cell>
          <cell r="X2083">
            <v>0</v>
          </cell>
          <cell r="Y2083">
            <v>0</v>
          </cell>
          <cell r="Z2083">
            <v>0</v>
          </cell>
          <cell r="AA2083">
            <v>0</v>
          </cell>
          <cell r="AB2083">
            <v>0</v>
          </cell>
          <cell r="AC2083">
            <v>0</v>
          </cell>
        </row>
        <row r="2084">
          <cell r="B2084">
            <v>5674</v>
          </cell>
          <cell r="C2084" t="str">
            <v>Drachman Primary Magnet School</v>
          </cell>
          <cell r="D2084" t="str">
            <v xml:space="preserve">100201203   </v>
          </cell>
          <cell r="E2084">
            <v>4403</v>
          </cell>
          <cell r="F2084" t="str">
            <v>Tucson Unified District</v>
          </cell>
          <cell r="G2084" t="str">
            <v xml:space="preserve">100201000   </v>
          </cell>
          <cell r="H2084">
            <v>1027</v>
          </cell>
          <cell r="I2084" t="str">
            <v>Pima</v>
          </cell>
          <cell r="J2084" t="str">
            <v>In A Unified School District</v>
          </cell>
          <cell r="K2084">
            <v>0.32258064516129031</v>
          </cell>
          <cell r="L2084">
            <v>0.35828877005347592</v>
          </cell>
          <cell r="M2084">
            <v>0.34039999999999998</v>
          </cell>
          <cell r="N2084">
            <v>0.3464788732394366</v>
          </cell>
          <cell r="O2084">
            <v>0.8</v>
          </cell>
          <cell r="P2084">
            <v>0.8</v>
          </cell>
          <cell r="Q2084">
            <v>0</v>
          </cell>
          <cell r="R2084">
            <v>0</v>
          </cell>
          <cell r="S2084">
            <v>0.34039999999999998</v>
          </cell>
          <cell r="T2084">
            <v>0</v>
          </cell>
          <cell r="U2084">
            <v>0</v>
          </cell>
          <cell r="V2084">
            <v>0.34039999999999998</v>
          </cell>
          <cell r="W2084">
            <v>0</v>
          </cell>
          <cell r="X2084">
            <v>0</v>
          </cell>
          <cell r="Y2084">
            <v>0</v>
          </cell>
          <cell r="Z2084">
            <v>0</v>
          </cell>
          <cell r="AA2084">
            <v>0</v>
          </cell>
          <cell r="AB2084">
            <v>342.74999999999955</v>
          </cell>
          <cell r="AC2084">
            <v>0</v>
          </cell>
        </row>
        <row r="2085">
          <cell r="B2085">
            <v>5675</v>
          </cell>
          <cell r="C2085" t="str">
            <v>Duffy Elementary School</v>
          </cell>
          <cell r="D2085" t="str">
            <v xml:space="preserve">100201209   </v>
          </cell>
          <cell r="E2085">
            <v>4403</v>
          </cell>
          <cell r="F2085" t="str">
            <v>Tucson Unified District</v>
          </cell>
          <cell r="G2085" t="str">
            <v xml:space="preserve">100201000   </v>
          </cell>
          <cell r="H2085">
            <v>1027</v>
          </cell>
          <cell r="I2085" t="str">
            <v>Pima</v>
          </cell>
          <cell r="J2085" t="str">
            <v>In A Unified School District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 t="str">
            <v/>
          </cell>
          <cell r="T2085">
            <v>0</v>
          </cell>
          <cell r="U2085">
            <v>0</v>
          </cell>
          <cell r="V2085" t="str">
            <v/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</row>
        <row r="2086">
          <cell r="B2086">
            <v>5676</v>
          </cell>
          <cell r="C2086" t="str">
            <v>Dunham Elementary School</v>
          </cell>
          <cell r="D2086" t="str">
            <v xml:space="preserve">100201211   </v>
          </cell>
          <cell r="E2086">
            <v>4403</v>
          </cell>
          <cell r="F2086" t="str">
            <v>Tucson Unified District</v>
          </cell>
          <cell r="G2086" t="str">
            <v xml:space="preserve">100201000   </v>
          </cell>
          <cell r="H2086">
            <v>1027</v>
          </cell>
          <cell r="I2086" t="str">
            <v>Pima</v>
          </cell>
          <cell r="J2086" t="str">
            <v>In A Unified School District</v>
          </cell>
          <cell r="K2086">
            <v>0.4453125</v>
          </cell>
          <cell r="L2086">
            <v>0.484375</v>
          </cell>
          <cell r="M2086">
            <v>0.46479999999999999</v>
          </cell>
          <cell r="N2086">
            <v>0.26470588235294118</v>
          </cell>
          <cell r="O2086">
            <v>0.55000000000000004</v>
          </cell>
          <cell r="P2086">
            <v>0.55000000000000004</v>
          </cell>
          <cell r="Q2086">
            <v>0</v>
          </cell>
          <cell r="R2086">
            <v>0</v>
          </cell>
          <cell r="S2086" t="str">
            <v/>
          </cell>
          <cell r="T2086">
            <v>0</v>
          </cell>
          <cell r="U2086">
            <v>0</v>
          </cell>
          <cell r="V2086" t="str">
            <v/>
          </cell>
          <cell r="W2086">
            <v>0</v>
          </cell>
          <cell r="X2086">
            <v>0</v>
          </cell>
          <cell r="Y2086">
            <v>0</v>
          </cell>
          <cell r="Z2086">
            <v>0</v>
          </cell>
          <cell r="AA2086">
            <v>0</v>
          </cell>
          <cell r="AB2086">
            <v>194.28360000000006</v>
          </cell>
          <cell r="AC2086">
            <v>0</v>
          </cell>
        </row>
        <row r="2087">
          <cell r="B2087">
            <v>5678</v>
          </cell>
          <cell r="C2087" t="str">
            <v>Ford Elementary</v>
          </cell>
          <cell r="D2087" t="str">
            <v xml:space="preserve">100201218   </v>
          </cell>
          <cell r="E2087">
            <v>4403</v>
          </cell>
          <cell r="F2087" t="str">
            <v>Tucson Unified District</v>
          </cell>
          <cell r="G2087" t="str">
            <v xml:space="preserve">100201000   </v>
          </cell>
          <cell r="H2087">
            <v>1027</v>
          </cell>
          <cell r="I2087" t="str">
            <v>Pima</v>
          </cell>
          <cell r="J2087" t="str">
            <v>In A Unified School District</v>
          </cell>
          <cell r="K2087">
            <v>0.34972677595628415</v>
          </cell>
          <cell r="L2087">
            <v>0.31521739130434784</v>
          </cell>
          <cell r="M2087">
            <v>0.33250000000000002</v>
          </cell>
          <cell r="N2087">
            <v>0.38258575197889183</v>
          </cell>
          <cell r="O2087">
            <v>0.72</v>
          </cell>
          <cell r="P2087">
            <v>0.72</v>
          </cell>
          <cell r="Q2087">
            <v>0</v>
          </cell>
          <cell r="R2087">
            <v>0</v>
          </cell>
          <cell r="S2087">
            <v>0.33250000000000002</v>
          </cell>
          <cell r="T2087">
            <v>0</v>
          </cell>
          <cell r="U2087">
            <v>0</v>
          </cell>
          <cell r="V2087">
            <v>0.33250000000000002</v>
          </cell>
          <cell r="W2087">
            <v>0</v>
          </cell>
          <cell r="X2087">
            <v>0</v>
          </cell>
          <cell r="Y2087">
            <v>0</v>
          </cell>
          <cell r="Z2087">
            <v>0</v>
          </cell>
          <cell r="AA2087">
            <v>0</v>
          </cell>
          <cell r="AB2087">
            <v>293.79329999999965</v>
          </cell>
          <cell r="AC2087">
            <v>0</v>
          </cell>
        </row>
        <row r="2088">
          <cell r="B2088">
            <v>5679</v>
          </cell>
          <cell r="C2088" t="str">
            <v>Fort Lowell Elementary School</v>
          </cell>
          <cell r="D2088" t="str">
            <v xml:space="preserve">100201221   </v>
          </cell>
          <cell r="E2088">
            <v>4403</v>
          </cell>
          <cell r="F2088" t="str">
            <v>Tucson Unified District</v>
          </cell>
          <cell r="G2088" t="str">
            <v xml:space="preserve">100201000   </v>
          </cell>
          <cell r="H2088">
            <v>1027</v>
          </cell>
          <cell r="I2088" t="str">
            <v>Pima</v>
          </cell>
          <cell r="J2088" t="str">
            <v>In A Unified School District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 t="str">
            <v/>
          </cell>
          <cell r="T2088">
            <v>0</v>
          </cell>
          <cell r="U2088">
            <v>0</v>
          </cell>
          <cell r="V2088" t="str">
            <v/>
          </cell>
          <cell r="W2088">
            <v>0</v>
          </cell>
          <cell r="X2088">
            <v>0</v>
          </cell>
          <cell r="Y2088">
            <v>0</v>
          </cell>
          <cell r="Z2088">
            <v>0</v>
          </cell>
          <cell r="AA2088">
            <v>0</v>
          </cell>
          <cell r="AB2088">
            <v>0</v>
          </cell>
          <cell r="AC2088">
            <v>0</v>
          </cell>
        </row>
        <row r="2089">
          <cell r="B2089">
            <v>5729</v>
          </cell>
          <cell r="C2089" t="str">
            <v>Frances J Warren Elementary School</v>
          </cell>
          <cell r="D2089" t="str">
            <v xml:space="preserve">100201440   </v>
          </cell>
          <cell r="E2089">
            <v>4403</v>
          </cell>
          <cell r="F2089" t="str">
            <v>Tucson Unified District</v>
          </cell>
          <cell r="G2089" t="str">
            <v xml:space="preserve">100201000   </v>
          </cell>
          <cell r="H2089">
            <v>1027</v>
          </cell>
          <cell r="I2089" t="str">
            <v>Pima</v>
          </cell>
          <cell r="J2089" t="str">
            <v>In A Unified School District</v>
          </cell>
          <cell r="K2089">
            <v>0.31506849315068491</v>
          </cell>
          <cell r="L2089">
            <v>0.2413793103448276</v>
          </cell>
          <cell r="M2089">
            <v>0.2782</v>
          </cell>
          <cell r="N2089">
            <v>0.34797297297297297</v>
          </cell>
          <cell r="O2089">
            <v>0.84</v>
          </cell>
          <cell r="P2089">
            <v>0.84</v>
          </cell>
          <cell r="Q2089">
            <v>0</v>
          </cell>
          <cell r="R2089">
            <v>0</v>
          </cell>
          <cell r="S2089">
            <v>0.2782</v>
          </cell>
          <cell r="T2089">
            <v>0</v>
          </cell>
          <cell r="U2089">
            <v>0</v>
          </cell>
          <cell r="V2089">
            <v>0.2782</v>
          </cell>
          <cell r="W2089">
            <v>0</v>
          </cell>
          <cell r="X2089">
            <v>0</v>
          </cell>
          <cell r="Y2089">
            <v>0</v>
          </cell>
          <cell r="Z2089">
            <v>0</v>
          </cell>
          <cell r="AA2089">
            <v>0</v>
          </cell>
          <cell r="AB2089">
            <v>236.7235</v>
          </cell>
          <cell r="AC2089">
            <v>0</v>
          </cell>
        </row>
        <row r="2090">
          <cell r="B2090">
            <v>5680</v>
          </cell>
          <cell r="C2090" t="str">
            <v>Fruchthendler Elementary School</v>
          </cell>
          <cell r="D2090" t="str">
            <v xml:space="preserve">100201225   </v>
          </cell>
          <cell r="E2090">
            <v>4403</v>
          </cell>
          <cell r="F2090" t="str">
            <v>Tucson Unified District</v>
          </cell>
          <cell r="G2090" t="str">
            <v xml:space="preserve">100201000   </v>
          </cell>
          <cell r="H2090">
            <v>1027</v>
          </cell>
          <cell r="I2090" t="str">
            <v>Pima</v>
          </cell>
          <cell r="J2090" t="str">
            <v>In A Unified School District</v>
          </cell>
          <cell r="K2090">
            <v>0.76190476190476186</v>
          </cell>
          <cell r="L2090">
            <v>0.79894179894179895</v>
          </cell>
          <cell r="M2090">
            <v>0.78039999999999998</v>
          </cell>
          <cell r="N2090">
            <v>0.12011173184357542</v>
          </cell>
          <cell r="O2090">
            <v>0.24</v>
          </cell>
          <cell r="P2090">
            <v>0.24</v>
          </cell>
          <cell r="Q2090">
            <v>225</v>
          </cell>
          <cell r="R2090">
            <v>73156.539999999994</v>
          </cell>
          <cell r="S2090" t="str">
            <v/>
          </cell>
          <cell r="T2090">
            <v>0</v>
          </cell>
          <cell r="U2090">
            <v>0</v>
          </cell>
          <cell r="V2090" t="str">
            <v/>
          </cell>
          <cell r="W2090">
            <v>0</v>
          </cell>
          <cell r="X2090">
            <v>0</v>
          </cell>
          <cell r="Y2090">
            <v>0</v>
          </cell>
          <cell r="Z2090">
            <v>0</v>
          </cell>
          <cell r="AA2090">
            <v>0</v>
          </cell>
          <cell r="AB2090">
            <v>325.14019999999971</v>
          </cell>
          <cell r="AC2090">
            <v>73156.539999999994</v>
          </cell>
          <cell r="AD2090">
            <v>43893.919999999998</v>
          </cell>
        </row>
        <row r="2091">
          <cell r="B2091">
            <v>5681</v>
          </cell>
          <cell r="C2091" t="str">
            <v>Gale Elementary School</v>
          </cell>
          <cell r="D2091" t="str">
            <v xml:space="preserve">100201228   </v>
          </cell>
          <cell r="E2091">
            <v>4403</v>
          </cell>
          <cell r="F2091" t="str">
            <v>Tucson Unified District</v>
          </cell>
          <cell r="G2091" t="str">
            <v xml:space="preserve">100201000   </v>
          </cell>
          <cell r="H2091">
            <v>1027</v>
          </cell>
          <cell r="I2091" t="str">
            <v>Pima</v>
          </cell>
          <cell r="J2091" t="str">
            <v>In A Unified School District</v>
          </cell>
          <cell r="K2091">
            <v>0.59139784946236562</v>
          </cell>
          <cell r="L2091">
            <v>0.6</v>
          </cell>
          <cell r="M2091">
            <v>0.59570000000000001</v>
          </cell>
          <cell r="N2091">
            <v>0.1889763779527559</v>
          </cell>
          <cell r="O2091">
            <v>0.45</v>
          </cell>
          <cell r="P2091">
            <v>0.45</v>
          </cell>
          <cell r="Q2091">
            <v>0</v>
          </cell>
          <cell r="R2091">
            <v>0</v>
          </cell>
          <cell r="S2091" t="str">
            <v/>
          </cell>
          <cell r="T2091">
            <v>0</v>
          </cell>
          <cell r="U2091">
            <v>0</v>
          </cell>
          <cell r="V2091" t="str">
            <v/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356.63829999999933</v>
          </cell>
          <cell r="AC2091">
            <v>0</v>
          </cell>
        </row>
        <row r="2092">
          <cell r="B2092">
            <v>5739</v>
          </cell>
          <cell r="C2092" t="str">
            <v>Gridley Middle School</v>
          </cell>
          <cell r="D2092" t="str">
            <v xml:space="preserve">100201511   </v>
          </cell>
          <cell r="E2092">
            <v>4403</v>
          </cell>
          <cell r="F2092" t="str">
            <v>Tucson Unified District</v>
          </cell>
          <cell r="G2092" t="str">
            <v xml:space="preserve">100201000   </v>
          </cell>
          <cell r="H2092">
            <v>1027</v>
          </cell>
          <cell r="I2092" t="str">
            <v>Pima</v>
          </cell>
          <cell r="J2092" t="str">
            <v>In A Unified School District</v>
          </cell>
          <cell r="K2092">
            <v>0.35378590078328981</v>
          </cell>
          <cell r="L2092">
            <v>0.40484848484848485</v>
          </cell>
          <cell r="M2092">
            <v>0.37930000000000003</v>
          </cell>
          <cell r="N2092">
            <v>0.20431472081218274</v>
          </cell>
          <cell r="O2092">
            <v>0.48</v>
          </cell>
          <cell r="P2092">
            <v>0.48</v>
          </cell>
          <cell r="Q2092">
            <v>0</v>
          </cell>
          <cell r="R2092">
            <v>0</v>
          </cell>
          <cell r="S2092" t="str">
            <v/>
          </cell>
          <cell r="T2092">
            <v>0</v>
          </cell>
          <cell r="U2092">
            <v>0</v>
          </cell>
          <cell r="V2092" t="str">
            <v/>
          </cell>
          <cell r="W2092">
            <v>0</v>
          </cell>
          <cell r="X2092">
            <v>0</v>
          </cell>
          <cell r="Y2092">
            <v>0</v>
          </cell>
          <cell r="Z2092">
            <v>0</v>
          </cell>
          <cell r="AA2092">
            <v>0</v>
          </cell>
          <cell r="AB2092">
            <v>823.05379999999627</v>
          </cell>
          <cell r="AC2092">
            <v>0</v>
          </cell>
        </row>
        <row r="2093">
          <cell r="B2093">
            <v>5723</v>
          </cell>
          <cell r="C2093" t="str">
            <v>Harold Steele Elementary School</v>
          </cell>
          <cell r="D2093" t="str">
            <v xml:space="preserve">100201413   </v>
          </cell>
          <cell r="E2093">
            <v>4403</v>
          </cell>
          <cell r="F2093" t="str">
            <v>Tucson Unified District</v>
          </cell>
          <cell r="G2093" t="str">
            <v xml:space="preserve">100201000   </v>
          </cell>
          <cell r="H2093">
            <v>1027</v>
          </cell>
          <cell r="I2093" t="str">
            <v>Pima</v>
          </cell>
          <cell r="J2093" t="str">
            <v>In A Unified School District</v>
          </cell>
          <cell r="K2093">
            <v>0.3125</v>
          </cell>
          <cell r="L2093">
            <v>0.28767123287671231</v>
          </cell>
          <cell r="M2093">
            <v>0.30009999999999998</v>
          </cell>
          <cell r="N2093">
            <v>0.3392857142857143</v>
          </cell>
          <cell r="O2093">
            <v>0.76</v>
          </cell>
          <cell r="P2093">
            <v>0.76</v>
          </cell>
          <cell r="Q2093">
            <v>0</v>
          </cell>
          <cell r="R2093">
            <v>0</v>
          </cell>
          <cell r="S2093">
            <v>0.30009999999999998</v>
          </cell>
          <cell r="T2093">
            <v>0</v>
          </cell>
          <cell r="U2093">
            <v>0</v>
          </cell>
          <cell r="V2093">
            <v>0.30009999999999998</v>
          </cell>
          <cell r="W2093">
            <v>0</v>
          </cell>
          <cell r="X2093">
            <v>0</v>
          </cell>
          <cell r="Y2093">
            <v>0</v>
          </cell>
          <cell r="Z2093">
            <v>0</v>
          </cell>
          <cell r="AA2093">
            <v>0</v>
          </cell>
          <cell r="AB2093">
            <v>248.29119999999992</v>
          </cell>
          <cell r="AC2093">
            <v>0</v>
          </cell>
        </row>
        <row r="2094">
          <cell r="B2094">
            <v>5691</v>
          </cell>
          <cell r="C2094" t="str">
            <v>Harriet Johnson Primary School</v>
          </cell>
          <cell r="D2094" t="str">
            <v xml:space="preserve">100201266   </v>
          </cell>
          <cell r="E2094">
            <v>4403</v>
          </cell>
          <cell r="F2094" t="str">
            <v>Tucson Unified District</v>
          </cell>
          <cell r="G2094" t="str">
            <v xml:space="preserve">100201000   </v>
          </cell>
          <cell r="H2094">
            <v>1027</v>
          </cell>
          <cell r="I2094" t="str">
            <v>Pima</v>
          </cell>
          <cell r="J2094" t="str">
            <v>In A Unified School District</v>
          </cell>
          <cell r="K2094">
            <v>0</v>
          </cell>
          <cell r="L2094">
            <v>0</v>
          </cell>
          <cell r="M2094">
            <v>0</v>
          </cell>
          <cell r="N2094">
            <v>0.29523809523809524</v>
          </cell>
          <cell r="O2094">
            <v>0.86</v>
          </cell>
          <cell r="P2094">
            <v>0.86</v>
          </cell>
          <cell r="Q2094">
            <v>0</v>
          </cell>
          <cell r="R2094">
            <v>0</v>
          </cell>
          <cell r="S2094" t="str">
            <v/>
          </cell>
          <cell r="T2094">
            <v>0</v>
          </cell>
          <cell r="U2094">
            <v>0</v>
          </cell>
          <cell r="V2094" t="str">
            <v/>
          </cell>
          <cell r="W2094">
            <v>0</v>
          </cell>
          <cell r="X2094">
            <v>0</v>
          </cell>
          <cell r="Y2094">
            <v>0</v>
          </cell>
          <cell r="Z2094">
            <v>0</v>
          </cell>
          <cell r="AA2094">
            <v>0</v>
          </cell>
          <cell r="AB2094">
            <v>181.29939999999996</v>
          </cell>
          <cell r="AC2094">
            <v>0</v>
          </cell>
        </row>
        <row r="2095">
          <cell r="B2095">
            <v>80039</v>
          </cell>
          <cell r="C2095" t="str">
            <v>Henry Hank Oyama</v>
          </cell>
          <cell r="D2095" t="str">
            <v xml:space="preserve">100201327   </v>
          </cell>
          <cell r="E2095">
            <v>4403</v>
          </cell>
          <cell r="F2095" t="str">
            <v>Tucson Unified District</v>
          </cell>
          <cell r="G2095" t="str">
            <v xml:space="preserve">100201000   </v>
          </cell>
          <cell r="H2095">
            <v>1027</v>
          </cell>
          <cell r="I2095" t="str">
            <v>Pima</v>
          </cell>
          <cell r="J2095" t="str">
            <v>In A Unified School District</v>
          </cell>
          <cell r="K2095">
            <v>0.25945945945945947</v>
          </cell>
          <cell r="L2095">
            <v>0.33862433862433861</v>
          </cell>
          <cell r="M2095">
            <v>0.29899999999999999</v>
          </cell>
          <cell r="N2095">
            <v>0.37823834196891193</v>
          </cell>
          <cell r="O2095">
            <v>0.83</v>
          </cell>
          <cell r="P2095">
            <v>0.83</v>
          </cell>
          <cell r="Q2095">
            <v>0</v>
          </cell>
          <cell r="R2095">
            <v>0</v>
          </cell>
          <cell r="S2095">
            <v>0.29899999999999999</v>
          </cell>
          <cell r="T2095">
            <v>0</v>
          </cell>
          <cell r="U2095">
            <v>0</v>
          </cell>
          <cell r="V2095">
            <v>0.29899999999999999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305.3373999999996</v>
          </cell>
          <cell r="AC2095">
            <v>0</v>
          </cell>
        </row>
        <row r="2096">
          <cell r="B2096">
            <v>5740</v>
          </cell>
          <cell r="C2096" t="str">
            <v>Hohokam Middle School</v>
          </cell>
          <cell r="D2096" t="str">
            <v xml:space="preserve">100201513   </v>
          </cell>
          <cell r="E2096">
            <v>4403</v>
          </cell>
          <cell r="F2096" t="str">
            <v>Tucson Unified District</v>
          </cell>
          <cell r="G2096" t="str">
            <v xml:space="preserve">100201000   </v>
          </cell>
          <cell r="H2096">
            <v>1027</v>
          </cell>
          <cell r="I2096" t="str">
            <v>Pima</v>
          </cell>
          <cell r="J2096" t="str">
            <v>In A Unified School District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 t="str">
            <v/>
          </cell>
          <cell r="T2096">
            <v>0</v>
          </cell>
          <cell r="U2096">
            <v>0</v>
          </cell>
          <cell r="V2096" t="str">
            <v/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</v>
          </cell>
          <cell r="AB2096">
            <v>0</v>
          </cell>
          <cell r="AC2096">
            <v>0</v>
          </cell>
        </row>
        <row r="2097">
          <cell r="B2097">
            <v>5686</v>
          </cell>
          <cell r="C2097" t="str">
            <v>Holladay Intermediate Magnet School</v>
          </cell>
          <cell r="D2097" t="str">
            <v xml:space="preserve">100201239   </v>
          </cell>
          <cell r="E2097">
            <v>4403</v>
          </cell>
          <cell r="F2097" t="str">
            <v>Tucson Unified District</v>
          </cell>
          <cell r="G2097" t="str">
            <v xml:space="preserve">100201000   </v>
          </cell>
          <cell r="H2097">
            <v>1027</v>
          </cell>
          <cell r="I2097" t="str">
            <v>Pima</v>
          </cell>
          <cell r="J2097" t="str">
            <v>In A Unified School District</v>
          </cell>
          <cell r="K2097">
            <v>0.22857142857142856</v>
          </cell>
          <cell r="L2097">
            <v>0.22115384615384615</v>
          </cell>
          <cell r="M2097">
            <v>0.22489999999999999</v>
          </cell>
          <cell r="N2097">
            <v>0.35714285714285715</v>
          </cell>
          <cell r="O2097">
            <v>0.84</v>
          </cell>
          <cell r="P2097">
            <v>0.84</v>
          </cell>
          <cell r="Q2097">
            <v>0</v>
          </cell>
          <cell r="R2097">
            <v>0</v>
          </cell>
          <cell r="S2097">
            <v>0.22489999999999999</v>
          </cell>
          <cell r="T2097">
            <v>0</v>
          </cell>
          <cell r="U2097">
            <v>0</v>
          </cell>
          <cell r="V2097">
            <v>0.22489999999999999</v>
          </cell>
          <cell r="W2097">
            <v>0</v>
          </cell>
          <cell r="X2097">
            <v>0</v>
          </cell>
          <cell r="Y2097">
            <v>0</v>
          </cell>
          <cell r="Z2097">
            <v>0</v>
          </cell>
          <cell r="AA2097">
            <v>0</v>
          </cell>
          <cell r="AB2097">
            <v>185.7898000000001</v>
          </cell>
          <cell r="AC2097">
            <v>0</v>
          </cell>
        </row>
        <row r="2098">
          <cell r="B2098">
            <v>5684</v>
          </cell>
          <cell r="C2098" t="str">
            <v>Hollinger K-8 School</v>
          </cell>
          <cell r="D2098" t="str">
            <v xml:space="preserve">100201233   </v>
          </cell>
          <cell r="E2098">
            <v>4403</v>
          </cell>
          <cell r="F2098" t="str">
            <v>Tucson Unified District</v>
          </cell>
          <cell r="G2098" t="str">
            <v xml:space="preserve">100201000   </v>
          </cell>
          <cell r="H2098">
            <v>1027</v>
          </cell>
          <cell r="I2098" t="str">
            <v>Pima</v>
          </cell>
          <cell r="J2098" t="str">
            <v>In A Unified School District</v>
          </cell>
          <cell r="K2098">
            <v>0.27989130434782611</v>
          </cell>
          <cell r="L2098">
            <v>0.32960893854748602</v>
          </cell>
          <cell r="M2098">
            <v>0.30480000000000002</v>
          </cell>
          <cell r="N2098">
            <v>0.3233644859813084</v>
          </cell>
          <cell r="O2098">
            <v>0.87</v>
          </cell>
          <cell r="P2098">
            <v>0.87</v>
          </cell>
          <cell r="Q2098">
            <v>0</v>
          </cell>
          <cell r="R2098">
            <v>0</v>
          </cell>
          <cell r="S2098">
            <v>0.30480000000000002</v>
          </cell>
          <cell r="T2098">
            <v>0</v>
          </cell>
          <cell r="U2098">
            <v>0</v>
          </cell>
          <cell r="V2098">
            <v>0.30480000000000002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540.53909999999848</v>
          </cell>
          <cell r="AC2098">
            <v>0</v>
          </cell>
        </row>
        <row r="2099">
          <cell r="B2099">
            <v>5687</v>
          </cell>
          <cell r="C2099" t="str">
            <v>Howell Peter Elementary</v>
          </cell>
          <cell r="D2099" t="str">
            <v xml:space="preserve">100201245   </v>
          </cell>
          <cell r="E2099">
            <v>4403</v>
          </cell>
          <cell r="F2099" t="str">
            <v>Tucson Unified District</v>
          </cell>
          <cell r="G2099" t="str">
            <v xml:space="preserve">100201000   </v>
          </cell>
          <cell r="H2099">
            <v>1027</v>
          </cell>
          <cell r="I2099" t="str">
            <v>Pima</v>
          </cell>
          <cell r="J2099" t="str">
            <v>In A Unified School District</v>
          </cell>
          <cell r="K2099">
            <v>0.22602739726027396</v>
          </cell>
          <cell r="L2099">
            <v>0.29729729729729731</v>
          </cell>
          <cell r="M2099">
            <v>0.26169999999999999</v>
          </cell>
          <cell r="N2099">
            <v>0.35691318327974275</v>
          </cell>
          <cell r="O2099">
            <v>0.85</v>
          </cell>
          <cell r="P2099">
            <v>0.85</v>
          </cell>
          <cell r="Q2099">
            <v>0</v>
          </cell>
          <cell r="R2099">
            <v>0</v>
          </cell>
          <cell r="S2099">
            <v>0.26169999999999999</v>
          </cell>
          <cell r="T2099">
            <v>0</v>
          </cell>
          <cell r="U2099">
            <v>0</v>
          </cell>
          <cell r="V2099">
            <v>0.26169999999999999</v>
          </cell>
          <cell r="W2099">
            <v>0</v>
          </cell>
          <cell r="X2099">
            <v>0</v>
          </cell>
          <cell r="Y2099">
            <v>0</v>
          </cell>
          <cell r="Z2099">
            <v>0</v>
          </cell>
          <cell r="AA2099">
            <v>0</v>
          </cell>
          <cell r="AB2099">
            <v>265.10059999999982</v>
          </cell>
          <cell r="AC2099">
            <v>0</v>
          </cell>
        </row>
        <row r="2100">
          <cell r="B2100">
            <v>5767</v>
          </cell>
          <cell r="C2100" t="str">
            <v>Howenstine High School</v>
          </cell>
          <cell r="D2100" t="str">
            <v xml:space="preserve">100201680   </v>
          </cell>
          <cell r="E2100">
            <v>4403</v>
          </cell>
          <cell r="F2100" t="str">
            <v>Tucson Unified District</v>
          </cell>
          <cell r="G2100" t="str">
            <v xml:space="preserve">100201000   </v>
          </cell>
          <cell r="H2100">
            <v>1027</v>
          </cell>
          <cell r="I2100" t="str">
            <v>Pima</v>
          </cell>
          <cell r="J2100" t="str">
            <v>In A Unified School District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  <cell r="R2100">
            <v>0</v>
          </cell>
          <cell r="S2100" t="str">
            <v/>
          </cell>
          <cell r="T2100">
            <v>0</v>
          </cell>
          <cell r="U2100">
            <v>0</v>
          </cell>
          <cell r="V2100" t="str">
            <v/>
          </cell>
          <cell r="W2100">
            <v>0</v>
          </cell>
          <cell r="X2100">
            <v>0</v>
          </cell>
          <cell r="Y2100">
            <v>0</v>
          </cell>
          <cell r="Z2100">
            <v>0</v>
          </cell>
          <cell r="AA2100">
            <v>0</v>
          </cell>
          <cell r="AB2100">
            <v>0</v>
          </cell>
          <cell r="AC2100">
            <v>0</v>
          </cell>
        </row>
        <row r="2101">
          <cell r="B2101">
            <v>5688</v>
          </cell>
          <cell r="C2101" t="str">
            <v>Hudlow Elementary School</v>
          </cell>
          <cell r="D2101" t="str">
            <v xml:space="preserve">100201251   </v>
          </cell>
          <cell r="E2101">
            <v>4403</v>
          </cell>
          <cell r="F2101" t="str">
            <v>Tucson Unified District</v>
          </cell>
          <cell r="G2101" t="str">
            <v xml:space="preserve">100201000   </v>
          </cell>
          <cell r="H2101">
            <v>1027</v>
          </cell>
          <cell r="I2101" t="str">
            <v>Pima</v>
          </cell>
          <cell r="J2101" t="str">
            <v>In A Unified School District</v>
          </cell>
          <cell r="K2101">
            <v>0.30399999999999999</v>
          </cell>
          <cell r="L2101">
            <v>0.34920634920634919</v>
          </cell>
          <cell r="M2101">
            <v>0.3266</v>
          </cell>
          <cell r="N2101">
            <v>0.26720647773279355</v>
          </cell>
          <cell r="O2101">
            <v>0.71</v>
          </cell>
          <cell r="P2101">
            <v>0.71</v>
          </cell>
          <cell r="Q2101">
            <v>0</v>
          </cell>
          <cell r="R2101">
            <v>0</v>
          </cell>
          <cell r="S2101">
            <v>0.3266</v>
          </cell>
          <cell r="T2101">
            <v>0</v>
          </cell>
          <cell r="U2101">
            <v>0</v>
          </cell>
          <cell r="V2101">
            <v>0.3266</v>
          </cell>
          <cell r="W2101">
            <v>0</v>
          </cell>
          <cell r="X2101">
            <v>0</v>
          </cell>
          <cell r="Y2101">
            <v>0</v>
          </cell>
          <cell r="Z2101">
            <v>0</v>
          </cell>
          <cell r="AA2101">
            <v>0</v>
          </cell>
          <cell r="AB2101">
            <v>198.61190000000013</v>
          </cell>
          <cell r="AC2101">
            <v>0</v>
          </cell>
        </row>
        <row r="2102">
          <cell r="B2102">
            <v>5735</v>
          </cell>
          <cell r="C2102" t="str">
            <v>Ida Flood Dodge Traditional Middle Magnet School</v>
          </cell>
          <cell r="D2102" t="str">
            <v xml:space="preserve">100201502   </v>
          </cell>
          <cell r="E2102">
            <v>4403</v>
          </cell>
          <cell r="F2102" t="str">
            <v>Tucson Unified District</v>
          </cell>
          <cell r="G2102" t="str">
            <v xml:space="preserve">100201000   </v>
          </cell>
          <cell r="H2102">
            <v>1027</v>
          </cell>
          <cell r="I2102" t="str">
            <v>Pima</v>
          </cell>
          <cell r="J2102" t="str">
            <v>In A Unified School District</v>
          </cell>
          <cell r="K2102">
            <v>0.55012224938875309</v>
          </cell>
          <cell r="L2102">
            <v>0.56334841628959276</v>
          </cell>
          <cell r="M2102">
            <v>0.55669999999999997</v>
          </cell>
          <cell r="N2102">
            <v>0.20095693779904306</v>
          </cell>
          <cell r="O2102">
            <v>0.55000000000000004</v>
          </cell>
          <cell r="P2102">
            <v>0.55000000000000004</v>
          </cell>
          <cell r="Q2102">
            <v>0</v>
          </cell>
          <cell r="R2102">
            <v>0</v>
          </cell>
          <cell r="S2102" t="str">
            <v/>
          </cell>
          <cell r="T2102">
            <v>0</v>
          </cell>
          <cell r="U2102">
            <v>0</v>
          </cell>
          <cell r="V2102" t="str">
            <v/>
          </cell>
          <cell r="W2102">
            <v>0</v>
          </cell>
          <cell r="X2102">
            <v>0</v>
          </cell>
          <cell r="Y2102">
            <v>0</v>
          </cell>
          <cell r="Z2102">
            <v>0</v>
          </cell>
          <cell r="AA2102">
            <v>0</v>
          </cell>
          <cell r="AB2102">
            <v>402.38509999999974</v>
          </cell>
          <cell r="AC2102">
            <v>0</v>
          </cell>
        </row>
        <row r="2103">
          <cell r="B2103">
            <v>92682</v>
          </cell>
          <cell r="C2103" t="str">
            <v>Infant &amp; Early Learning Child Care Center at Brichta</v>
          </cell>
          <cell r="D2103" t="str">
            <v xml:space="preserve">102401001   </v>
          </cell>
          <cell r="E2103">
            <v>4403</v>
          </cell>
          <cell r="F2103" t="str">
            <v>Tucson Unified District</v>
          </cell>
          <cell r="G2103" t="str">
            <v xml:space="preserve">100201000   </v>
          </cell>
          <cell r="H2103">
            <v>1027</v>
          </cell>
          <cell r="I2103" t="str">
            <v>Pima</v>
          </cell>
          <cell r="J2103" t="str">
            <v>Non Profit Child Care Center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 t="str">
            <v/>
          </cell>
          <cell r="T2103">
            <v>0</v>
          </cell>
          <cell r="U2103">
            <v>0</v>
          </cell>
          <cell r="V2103" t="str">
            <v/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  <cell r="AC2103">
            <v>0</v>
          </cell>
        </row>
        <row r="2104">
          <cell r="B2104">
            <v>92683</v>
          </cell>
          <cell r="C2104" t="str">
            <v>Infant and Early Learning Child Care Center at Schumaker</v>
          </cell>
          <cell r="D2104" t="str">
            <v xml:space="preserve">102401002   </v>
          </cell>
          <cell r="E2104">
            <v>4403</v>
          </cell>
          <cell r="F2104" t="str">
            <v>Tucson Unified District</v>
          </cell>
          <cell r="G2104" t="str">
            <v xml:space="preserve">100201000   </v>
          </cell>
          <cell r="H2104">
            <v>1027</v>
          </cell>
          <cell r="I2104" t="str">
            <v>Pima</v>
          </cell>
          <cell r="J2104" t="str">
            <v>Non Profit Child Care Center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  <cell r="R2104">
            <v>0</v>
          </cell>
          <cell r="S2104" t="str">
            <v/>
          </cell>
          <cell r="T2104">
            <v>0</v>
          </cell>
          <cell r="U2104">
            <v>0</v>
          </cell>
          <cell r="V2104" t="str">
            <v/>
          </cell>
          <cell r="W2104">
            <v>0</v>
          </cell>
          <cell r="X2104">
            <v>0</v>
          </cell>
          <cell r="Y2104">
            <v>0</v>
          </cell>
          <cell r="Z2104">
            <v>0</v>
          </cell>
          <cell r="AA2104">
            <v>0</v>
          </cell>
          <cell r="AB2104">
            <v>0</v>
          </cell>
          <cell r="AC2104">
            <v>0</v>
          </cell>
        </row>
        <row r="2105">
          <cell r="B2105">
            <v>5677</v>
          </cell>
          <cell r="C2105" t="str">
            <v>Irene Erickson Elementary School</v>
          </cell>
          <cell r="D2105" t="str">
            <v xml:space="preserve">100201215   </v>
          </cell>
          <cell r="E2105">
            <v>4403</v>
          </cell>
          <cell r="F2105" t="str">
            <v>Tucson Unified District</v>
          </cell>
          <cell r="G2105" t="str">
            <v xml:space="preserve">100201000   </v>
          </cell>
          <cell r="H2105">
            <v>1027</v>
          </cell>
          <cell r="I2105" t="str">
            <v>Pima</v>
          </cell>
          <cell r="J2105" t="str">
            <v>In A Unified School District</v>
          </cell>
          <cell r="K2105">
            <v>0.22477064220183487</v>
          </cell>
          <cell r="L2105">
            <v>0.16513761467889909</v>
          </cell>
          <cell r="M2105">
            <v>0.19500000000000001</v>
          </cell>
          <cell r="N2105">
            <v>0.40470588235294119</v>
          </cell>
          <cell r="O2105">
            <v>0.81</v>
          </cell>
          <cell r="P2105">
            <v>0.81</v>
          </cell>
          <cell r="Q2105">
            <v>0</v>
          </cell>
          <cell r="R2105">
            <v>0</v>
          </cell>
          <cell r="S2105">
            <v>0.19500000000000001</v>
          </cell>
          <cell r="T2105">
            <v>0</v>
          </cell>
          <cell r="U2105">
            <v>0</v>
          </cell>
          <cell r="V2105">
            <v>0.19500000000000001</v>
          </cell>
          <cell r="W2105">
            <v>0</v>
          </cell>
          <cell r="X2105">
            <v>0</v>
          </cell>
          <cell r="Y2105">
            <v>0</v>
          </cell>
          <cell r="Z2105">
            <v>0</v>
          </cell>
          <cell r="AA2105">
            <v>0</v>
          </cell>
          <cell r="AB2105">
            <v>369.05419999999953</v>
          </cell>
          <cell r="AC2105">
            <v>0</v>
          </cell>
        </row>
        <row r="2106">
          <cell r="B2106">
            <v>5690</v>
          </cell>
          <cell r="C2106" t="str">
            <v>Jefferson Park Elementary School</v>
          </cell>
          <cell r="D2106" t="str">
            <v xml:space="preserve">100201263   </v>
          </cell>
          <cell r="E2106">
            <v>4403</v>
          </cell>
          <cell r="F2106" t="str">
            <v>Tucson Unified District</v>
          </cell>
          <cell r="G2106" t="str">
            <v xml:space="preserve">100201000   </v>
          </cell>
          <cell r="H2106">
            <v>1027</v>
          </cell>
          <cell r="I2106" t="str">
            <v>Pima</v>
          </cell>
          <cell r="J2106" t="str">
            <v>In A Unified School District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  <cell r="R2106">
            <v>0</v>
          </cell>
          <cell r="S2106" t="str">
            <v/>
          </cell>
          <cell r="T2106">
            <v>0</v>
          </cell>
          <cell r="U2106">
            <v>0</v>
          </cell>
          <cell r="V2106" t="str">
            <v/>
          </cell>
          <cell r="W2106">
            <v>0</v>
          </cell>
          <cell r="X2106">
            <v>0</v>
          </cell>
          <cell r="Y2106">
            <v>0</v>
          </cell>
          <cell r="Z2106">
            <v>0</v>
          </cell>
          <cell r="AA2106">
            <v>0</v>
          </cell>
          <cell r="AB2106">
            <v>0</v>
          </cell>
          <cell r="AC2106">
            <v>0</v>
          </cell>
        </row>
        <row r="2107">
          <cell r="B2107">
            <v>5733</v>
          </cell>
          <cell r="C2107" t="str">
            <v>John B Wright Elementary School</v>
          </cell>
          <cell r="D2107" t="str">
            <v xml:space="preserve">100201461   </v>
          </cell>
          <cell r="E2107">
            <v>4403</v>
          </cell>
          <cell r="F2107" t="str">
            <v>Tucson Unified District</v>
          </cell>
          <cell r="G2107" t="str">
            <v xml:space="preserve">100201000   </v>
          </cell>
          <cell r="H2107">
            <v>1027</v>
          </cell>
          <cell r="I2107" t="str">
            <v>Pima</v>
          </cell>
          <cell r="J2107" t="str">
            <v>In A Unified School District</v>
          </cell>
          <cell r="K2107">
            <v>0.27038626609442062</v>
          </cell>
          <cell r="L2107">
            <v>0.388646288209607</v>
          </cell>
          <cell r="M2107">
            <v>0.32950000000000002</v>
          </cell>
          <cell r="N2107">
            <v>0.31274900398406374</v>
          </cell>
          <cell r="O2107">
            <v>0.89</v>
          </cell>
          <cell r="P2107">
            <v>0.89</v>
          </cell>
          <cell r="Q2107">
            <v>0</v>
          </cell>
          <cell r="R2107">
            <v>0</v>
          </cell>
          <cell r="S2107">
            <v>0.32950000000000002</v>
          </cell>
          <cell r="T2107">
            <v>0</v>
          </cell>
          <cell r="U2107">
            <v>0</v>
          </cell>
          <cell r="V2107">
            <v>0.32950000000000002</v>
          </cell>
          <cell r="W2107">
            <v>0</v>
          </cell>
          <cell r="X2107">
            <v>0</v>
          </cell>
          <cell r="Y2107">
            <v>0</v>
          </cell>
          <cell r="Z2107">
            <v>0</v>
          </cell>
          <cell r="AA2107">
            <v>0</v>
          </cell>
          <cell r="AB2107">
            <v>439.36859999999922</v>
          </cell>
          <cell r="AC2107">
            <v>0</v>
          </cell>
        </row>
        <row r="2108">
          <cell r="B2108">
            <v>5731</v>
          </cell>
          <cell r="C2108" t="str">
            <v>John E White Elementary School</v>
          </cell>
          <cell r="D2108" t="str">
            <v xml:space="preserve">100201449   </v>
          </cell>
          <cell r="E2108">
            <v>4403</v>
          </cell>
          <cell r="F2108" t="str">
            <v>Tucson Unified District</v>
          </cell>
          <cell r="G2108" t="str">
            <v xml:space="preserve">100201000   </v>
          </cell>
          <cell r="H2108">
            <v>1027</v>
          </cell>
          <cell r="I2108" t="str">
            <v>Pima</v>
          </cell>
          <cell r="J2108" t="str">
            <v>In A Unified School District</v>
          </cell>
          <cell r="K2108">
            <v>0.4596100278551532</v>
          </cell>
          <cell r="L2108">
            <v>0.50277777777777777</v>
          </cell>
          <cell r="M2108">
            <v>0.48120000000000002</v>
          </cell>
          <cell r="N2108">
            <v>0.40236686390532544</v>
          </cell>
          <cell r="O2108">
            <v>0.8</v>
          </cell>
          <cell r="P2108">
            <v>0.8</v>
          </cell>
          <cell r="Q2108">
            <v>0</v>
          </cell>
          <cell r="R2108">
            <v>0</v>
          </cell>
          <cell r="S2108">
            <v>0.48120000000000002</v>
          </cell>
          <cell r="T2108">
            <v>400</v>
          </cell>
          <cell r="U2108">
            <v>251512.48</v>
          </cell>
          <cell r="V2108">
            <v>0.48120000000000002</v>
          </cell>
          <cell r="W2108">
            <v>0</v>
          </cell>
          <cell r="X2108">
            <v>0</v>
          </cell>
          <cell r="Y2108">
            <v>0</v>
          </cell>
          <cell r="Z2108">
            <v>0</v>
          </cell>
          <cell r="AA2108">
            <v>0</v>
          </cell>
          <cell r="AB2108">
            <v>628.78119999999853</v>
          </cell>
          <cell r="AC2108">
            <v>251512.48</v>
          </cell>
          <cell r="AD2108">
            <v>150907.49</v>
          </cell>
        </row>
        <row r="2109">
          <cell r="B2109">
            <v>5753</v>
          </cell>
          <cell r="C2109" t="str">
            <v>Joyce Drake Alternative Middle School</v>
          </cell>
          <cell r="D2109" t="str">
            <v xml:space="preserve">100201578   </v>
          </cell>
          <cell r="E2109">
            <v>4403</v>
          </cell>
          <cell r="F2109" t="str">
            <v>Tucson Unified District</v>
          </cell>
          <cell r="G2109" t="str">
            <v xml:space="preserve">100201000   </v>
          </cell>
          <cell r="H2109">
            <v>1027</v>
          </cell>
          <cell r="I2109" t="str">
            <v>Pima</v>
          </cell>
          <cell r="J2109" t="str">
            <v>In A Unified School District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 t="str">
            <v/>
          </cell>
          <cell r="T2109">
            <v>0</v>
          </cell>
          <cell r="U2109">
            <v>0</v>
          </cell>
          <cell r="V2109" t="str">
            <v/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  <cell r="AC2109">
            <v>0</v>
          </cell>
        </row>
        <row r="2110">
          <cell r="B2110">
            <v>5692</v>
          </cell>
          <cell r="C2110" t="str">
            <v>Julia Keen Elementary School</v>
          </cell>
          <cell r="D2110" t="str">
            <v xml:space="preserve">100201269   </v>
          </cell>
          <cell r="E2110">
            <v>4403</v>
          </cell>
          <cell r="F2110" t="str">
            <v>Tucson Unified District</v>
          </cell>
          <cell r="G2110" t="str">
            <v xml:space="preserve">100201000   </v>
          </cell>
          <cell r="H2110">
            <v>1027</v>
          </cell>
          <cell r="I2110" t="str">
            <v>Pima</v>
          </cell>
          <cell r="J2110" t="str">
            <v>In A Unified School District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0</v>
          </cell>
          <cell r="S2110" t="str">
            <v/>
          </cell>
          <cell r="T2110">
            <v>0</v>
          </cell>
          <cell r="U2110">
            <v>0</v>
          </cell>
          <cell r="V2110" t="str">
            <v/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</row>
        <row r="2111">
          <cell r="B2111">
            <v>80038</v>
          </cell>
          <cell r="C2111" t="str">
            <v>Laura N. Banks Elementary</v>
          </cell>
          <cell r="D2111" t="str">
            <v xml:space="preserve">100201120   </v>
          </cell>
          <cell r="E2111">
            <v>4403</v>
          </cell>
          <cell r="F2111" t="str">
            <v>Tucson Unified District</v>
          </cell>
          <cell r="G2111" t="str">
            <v xml:space="preserve">100201000   </v>
          </cell>
          <cell r="H2111">
            <v>1027</v>
          </cell>
          <cell r="I2111" t="str">
            <v>Pima</v>
          </cell>
          <cell r="J2111" t="str">
            <v>In A Unified School District</v>
          </cell>
          <cell r="K2111">
            <v>0.37569060773480661</v>
          </cell>
          <cell r="L2111">
            <v>0.51111111111111107</v>
          </cell>
          <cell r="M2111">
            <v>0.44340000000000002</v>
          </cell>
          <cell r="N2111">
            <v>0.36842105263157893</v>
          </cell>
          <cell r="O2111">
            <v>0.8</v>
          </cell>
          <cell r="P2111">
            <v>0.8</v>
          </cell>
          <cell r="Q2111">
            <v>0</v>
          </cell>
          <cell r="R2111">
            <v>0</v>
          </cell>
          <cell r="S2111">
            <v>0.44340000000000002</v>
          </cell>
          <cell r="T2111">
            <v>400</v>
          </cell>
          <cell r="U2111">
            <v>116656.52</v>
          </cell>
          <cell r="V2111">
            <v>0.44340000000000002</v>
          </cell>
          <cell r="W2111">
            <v>0</v>
          </cell>
          <cell r="X2111">
            <v>0</v>
          </cell>
          <cell r="Y2111">
            <v>0</v>
          </cell>
          <cell r="Z2111">
            <v>0</v>
          </cell>
          <cell r="AA2111">
            <v>0</v>
          </cell>
          <cell r="AB2111">
            <v>291.64129999999949</v>
          </cell>
          <cell r="AC2111">
            <v>116656.52</v>
          </cell>
          <cell r="AD2111">
            <v>69993.91</v>
          </cell>
        </row>
        <row r="2112">
          <cell r="B2112">
            <v>5695</v>
          </cell>
          <cell r="C2112" t="str">
            <v>Lineweaver Elementary School</v>
          </cell>
          <cell r="D2112" t="str">
            <v xml:space="preserve">100201281   </v>
          </cell>
          <cell r="E2112">
            <v>4403</v>
          </cell>
          <cell r="F2112" t="str">
            <v>Tucson Unified District</v>
          </cell>
          <cell r="G2112" t="str">
            <v xml:space="preserve">100201000   </v>
          </cell>
          <cell r="H2112">
            <v>1027</v>
          </cell>
          <cell r="I2112" t="str">
            <v>Pima</v>
          </cell>
          <cell r="J2112" t="str">
            <v>In A Unified School District</v>
          </cell>
          <cell r="K2112">
            <v>0.54666666666666663</v>
          </cell>
          <cell r="L2112">
            <v>0.56999999999999995</v>
          </cell>
          <cell r="M2112">
            <v>0.55830000000000002</v>
          </cell>
          <cell r="N2112">
            <v>0.21937842778793418</v>
          </cell>
          <cell r="O2112">
            <v>0.59</v>
          </cell>
          <cell r="P2112">
            <v>0.59</v>
          </cell>
          <cell r="Q2112">
            <v>0</v>
          </cell>
          <cell r="R2112">
            <v>0</v>
          </cell>
          <cell r="S2112" t="str">
            <v/>
          </cell>
          <cell r="T2112">
            <v>0</v>
          </cell>
          <cell r="U2112">
            <v>0</v>
          </cell>
          <cell r="V2112" t="str">
            <v/>
          </cell>
          <cell r="W2112">
            <v>0</v>
          </cell>
          <cell r="X2112">
            <v>0</v>
          </cell>
          <cell r="Y2112">
            <v>0</v>
          </cell>
          <cell r="Z2112">
            <v>0</v>
          </cell>
          <cell r="AA2112">
            <v>0</v>
          </cell>
          <cell r="AB2112">
            <v>540.21679999999901</v>
          </cell>
          <cell r="AC2112">
            <v>0</v>
          </cell>
        </row>
        <row r="2113">
          <cell r="B2113">
            <v>5720</v>
          </cell>
          <cell r="C2113" t="str">
            <v>Lowell H Smith Elementary School</v>
          </cell>
          <cell r="D2113" t="str">
            <v xml:space="preserve">100201401   </v>
          </cell>
          <cell r="E2113">
            <v>4403</v>
          </cell>
          <cell r="F2113" t="str">
            <v>Tucson Unified District</v>
          </cell>
          <cell r="G2113" t="str">
            <v xml:space="preserve">100201000   </v>
          </cell>
          <cell r="H2113">
            <v>1027</v>
          </cell>
          <cell r="I2113" t="str">
            <v>Pima</v>
          </cell>
          <cell r="J2113" t="str">
            <v>In A Unified School District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0</v>
          </cell>
          <cell r="Q2113">
            <v>0</v>
          </cell>
          <cell r="R2113">
            <v>0</v>
          </cell>
          <cell r="S2113" t="str">
            <v/>
          </cell>
          <cell r="T2113">
            <v>0</v>
          </cell>
          <cell r="U2113">
            <v>0</v>
          </cell>
          <cell r="V2113" t="str">
            <v/>
          </cell>
          <cell r="W2113">
            <v>0</v>
          </cell>
          <cell r="X2113">
            <v>0</v>
          </cell>
          <cell r="Y2113">
            <v>0</v>
          </cell>
          <cell r="Z2113">
            <v>0</v>
          </cell>
          <cell r="AA2113">
            <v>0</v>
          </cell>
          <cell r="AB2113">
            <v>0</v>
          </cell>
          <cell r="AC2113">
            <v>0</v>
          </cell>
        </row>
        <row r="2114">
          <cell r="B2114">
            <v>5697</v>
          </cell>
          <cell r="C2114" t="str">
            <v>Lynn Urquides</v>
          </cell>
          <cell r="D2114" t="str">
            <v xml:space="preserve">100201287   </v>
          </cell>
          <cell r="E2114">
            <v>4403</v>
          </cell>
          <cell r="F2114" t="str">
            <v>Tucson Unified District</v>
          </cell>
          <cell r="G2114" t="str">
            <v xml:space="preserve">100201000   </v>
          </cell>
          <cell r="H2114">
            <v>1027</v>
          </cell>
          <cell r="I2114" t="str">
            <v>Pima</v>
          </cell>
          <cell r="J2114" t="str">
            <v>In A Unified School District</v>
          </cell>
          <cell r="K2114">
            <v>0.21138211382113822</v>
          </cell>
          <cell r="L2114">
            <v>0.29098360655737704</v>
          </cell>
          <cell r="M2114">
            <v>0.25119999999999998</v>
          </cell>
          <cell r="N2114">
            <v>0.30518234165067176</v>
          </cell>
          <cell r="O2114">
            <v>0.91</v>
          </cell>
          <cell r="P2114">
            <v>0.91</v>
          </cell>
          <cell r="Q2114">
            <v>0</v>
          </cell>
          <cell r="R2114">
            <v>0</v>
          </cell>
          <cell r="S2114">
            <v>0.25119999999999998</v>
          </cell>
          <cell r="T2114">
            <v>0</v>
          </cell>
          <cell r="U2114">
            <v>0</v>
          </cell>
          <cell r="V2114">
            <v>0.25119999999999998</v>
          </cell>
          <cell r="W2114">
            <v>0</v>
          </cell>
          <cell r="X2114">
            <v>0</v>
          </cell>
          <cell r="Y2114">
            <v>0</v>
          </cell>
          <cell r="Z2114">
            <v>0</v>
          </cell>
          <cell r="AA2114">
            <v>0</v>
          </cell>
          <cell r="AB2114">
            <v>416.201899999999</v>
          </cell>
          <cell r="AC2114">
            <v>0</v>
          </cell>
        </row>
        <row r="2115">
          <cell r="B2115">
            <v>5741</v>
          </cell>
          <cell r="C2115" t="str">
            <v>Magee Middle School</v>
          </cell>
          <cell r="D2115" t="str">
            <v xml:space="preserve">100201515   </v>
          </cell>
          <cell r="E2115">
            <v>4403</v>
          </cell>
          <cell r="F2115" t="str">
            <v>Tucson Unified District</v>
          </cell>
          <cell r="G2115" t="str">
            <v xml:space="preserve">100201000   </v>
          </cell>
          <cell r="H2115">
            <v>1027</v>
          </cell>
          <cell r="I2115" t="str">
            <v>Pima</v>
          </cell>
          <cell r="J2115" t="str">
            <v>In A Unified School District</v>
          </cell>
          <cell r="K2115">
            <v>0.24957841483979765</v>
          </cell>
          <cell r="L2115">
            <v>0.26186830015313933</v>
          </cell>
          <cell r="M2115">
            <v>0.25569999999999998</v>
          </cell>
          <cell r="N2115">
            <v>0.22165820642978004</v>
          </cell>
          <cell r="O2115">
            <v>0.52</v>
          </cell>
          <cell r="P2115">
            <v>0.52</v>
          </cell>
          <cell r="Q2115">
            <v>0</v>
          </cell>
          <cell r="R2115">
            <v>0</v>
          </cell>
          <cell r="S2115" t="str">
            <v/>
          </cell>
          <cell r="T2115">
            <v>0</v>
          </cell>
          <cell r="U2115">
            <v>0</v>
          </cell>
          <cell r="V2115" t="str">
            <v/>
          </cell>
          <cell r="W2115">
            <v>0</v>
          </cell>
          <cell r="X2115">
            <v>0</v>
          </cell>
          <cell r="Y2115">
            <v>0</v>
          </cell>
          <cell r="Z2115">
            <v>0</v>
          </cell>
          <cell r="AA2115">
            <v>0</v>
          </cell>
          <cell r="AB2115">
            <v>565.73119999999892</v>
          </cell>
          <cell r="AC2115">
            <v>0</v>
          </cell>
        </row>
        <row r="2116">
          <cell r="B2116">
            <v>5699</v>
          </cell>
          <cell r="C2116" t="str">
            <v>Maldonado Amelia Elementary School</v>
          </cell>
          <cell r="D2116" t="str">
            <v xml:space="preserve">100201290   </v>
          </cell>
          <cell r="E2116">
            <v>4403</v>
          </cell>
          <cell r="F2116" t="str">
            <v>Tucson Unified District</v>
          </cell>
          <cell r="G2116" t="str">
            <v xml:space="preserve">100201000   </v>
          </cell>
          <cell r="H2116">
            <v>1027</v>
          </cell>
          <cell r="I2116" t="str">
            <v>Pima</v>
          </cell>
          <cell r="J2116" t="str">
            <v>In A Unified School District</v>
          </cell>
          <cell r="K2116">
            <v>0.23076923076923078</v>
          </cell>
          <cell r="L2116">
            <v>0.19230769230769232</v>
          </cell>
          <cell r="M2116">
            <v>0.21149999999999999</v>
          </cell>
          <cell r="N2116">
            <v>0.43205574912891986</v>
          </cell>
          <cell r="O2116">
            <v>0.84</v>
          </cell>
          <cell r="P2116">
            <v>0.84</v>
          </cell>
          <cell r="Q2116">
            <v>0</v>
          </cell>
          <cell r="R2116">
            <v>0</v>
          </cell>
          <cell r="S2116">
            <v>0.21149999999999999</v>
          </cell>
          <cell r="T2116">
            <v>0</v>
          </cell>
          <cell r="U2116">
            <v>0</v>
          </cell>
          <cell r="V2116">
            <v>0.21149999999999999</v>
          </cell>
          <cell r="W2116">
            <v>0</v>
          </cell>
          <cell r="X2116">
            <v>0</v>
          </cell>
          <cell r="Y2116">
            <v>0</v>
          </cell>
          <cell r="Z2116">
            <v>0</v>
          </cell>
          <cell r="AA2116">
            <v>0</v>
          </cell>
          <cell r="AB2116">
            <v>223.29299999999978</v>
          </cell>
          <cell r="AC2116">
            <v>0</v>
          </cell>
        </row>
        <row r="2117">
          <cell r="B2117">
            <v>5742</v>
          </cell>
          <cell r="C2117" t="str">
            <v>Mansfeld Middle Magnet School</v>
          </cell>
          <cell r="D2117" t="str">
            <v xml:space="preserve">100201520   </v>
          </cell>
          <cell r="E2117">
            <v>4403</v>
          </cell>
          <cell r="F2117" t="str">
            <v>Tucson Unified District</v>
          </cell>
          <cell r="G2117" t="str">
            <v xml:space="preserve">100201000   </v>
          </cell>
          <cell r="H2117">
            <v>1027</v>
          </cell>
          <cell r="I2117" t="str">
            <v>Pima</v>
          </cell>
          <cell r="J2117" t="str">
            <v>In A Unified School District</v>
          </cell>
          <cell r="K2117">
            <v>0.36457260556127702</v>
          </cell>
          <cell r="L2117">
            <v>0.39045764362220059</v>
          </cell>
          <cell r="M2117">
            <v>0.3775</v>
          </cell>
          <cell r="N2117">
            <v>0.26145833333333335</v>
          </cell>
          <cell r="O2117">
            <v>0.68</v>
          </cell>
          <cell r="P2117">
            <v>0.68</v>
          </cell>
          <cell r="Q2117">
            <v>0</v>
          </cell>
          <cell r="R2117">
            <v>0</v>
          </cell>
          <cell r="S2117">
            <v>0.3775</v>
          </cell>
          <cell r="T2117">
            <v>0</v>
          </cell>
          <cell r="U2117">
            <v>0</v>
          </cell>
          <cell r="V2117">
            <v>0.3775</v>
          </cell>
          <cell r="W2117">
            <v>225</v>
          </cell>
          <cell r="X2117">
            <v>227461.05</v>
          </cell>
          <cell r="Y2117">
            <v>0</v>
          </cell>
          <cell r="Z2117">
            <v>0</v>
          </cell>
          <cell r="AA2117">
            <v>0</v>
          </cell>
          <cell r="AB2117">
            <v>1010.9379999999941</v>
          </cell>
          <cell r="AC2117">
            <v>227461.05</v>
          </cell>
          <cell r="AD2117">
            <v>136476.63</v>
          </cell>
        </row>
        <row r="2118">
          <cell r="B2118">
            <v>5700</v>
          </cell>
          <cell r="C2118" t="str">
            <v>Manzo Elementary School</v>
          </cell>
          <cell r="D2118" t="str">
            <v xml:space="preserve">100201293   </v>
          </cell>
          <cell r="E2118">
            <v>4403</v>
          </cell>
          <cell r="F2118" t="str">
            <v>Tucson Unified District</v>
          </cell>
          <cell r="G2118" t="str">
            <v xml:space="preserve">100201000   </v>
          </cell>
          <cell r="H2118">
            <v>1027</v>
          </cell>
          <cell r="I2118" t="str">
            <v>Pima</v>
          </cell>
          <cell r="J2118" t="str">
            <v>In A Unified School District</v>
          </cell>
          <cell r="K2118">
            <v>0.26</v>
          </cell>
          <cell r="L2118">
            <v>0.23841059602649006</v>
          </cell>
          <cell r="M2118">
            <v>0.2492</v>
          </cell>
          <cell r="N2118">
            <v>0.38837920489296635</v>
          </cell>
          <cell r="O2118">
            <v>0.86</v>
          </cell>
          <cell r="P2118">
            <v>0.86</v>
          </cell>
          <cell r="Q2118">
            <v>0</v>
          </cell>
          <cell r="R2118">
            <v>0</v>
          </cell>
          <cell r="S2118">
            <v>0.2492</v>
          </cell>
          <cell r="T2118">
            <v>0</v>
          </cell>
          <cell r="U2118">
            <v>0</v>
          </cell>
          <cell r="V2118">
            <v>0.2492</v>
          </cell>
          <cell r="W2118">
            <v>0</v>
          </cell>
          <cell r="X2118">
            <v>0</v>
          </cell>
          <cell r="Y2118">
            <v>0</v>
          </cell>
          <cell r="Z2118">
            <v>0</v>
          </cell>
          <cell r="AA2118">
            <v>0</v>
          </cell>
          <cell r="AB2118">
            <v>285.54789999999952</v>
          </cell>
          <cell r="AC2118">
            <v>0</v>
          </cell>
        </row>
        <row r="2119">
          <cell r="B2119">
            <v>5701</v>
          </cell>
          <cell r="C2119" t="str">
            <v>Marshall Elementary School</v>
          </cell>
          <cell r="D2119" t="str">
            <v xml:space="preserve">100201295   </v>
          </cell>
          <cell r="E2119">
            <v>4403</v>
          </cell>
          <cell r="F2119" t="str">
            <v>Tucson Unified District</v>
          </cell>
          <cell r="G2119" t="str">
            <v xml:space="preserve">100201000   </v>
          </cell>
          <cell r="H2119">
            <v>1027</v>
          </cell>
          <cell r="I2119" t="str">
            <v>Pima</v>
          </cell>
          <cell r="J2119" t="str">
            <v>In A Unified School District</v>
          </cell>
          <cell r="K2119">
            <v>0.32867132867132864</v>
          </cell>
          <cell r="L2119">
            <v>0.4861111111111111</v>
          </cell>
          <cell r="M2119">
            <v>0.40739999999999998</v>
          </cell>
          <cell r="N2119">
            <v>0.2857142857142857</v>
          </cell>
          <cell r="O2119">
            <v>0.62</v>
          </cell>
          <cell r="P2119">
            <v>0.62</v>
          </cell>
          <cell r="Q2119">
            <v>0</v>
          </cell>
          <cell r="R2119">
            <v>0</v>
          </cell>
          <cell r="S2119">
            <v>0.40739999999999998</v>
          </cell>
          <cell r="T2119">
            <v>0</v>
          </cell>
          <cell r="U2119">
            <v>0</v>
          </cell>
          <cell r="V2119">
            <v>0.40739999999999998</v>
          </cell>
          <cell r="W2119">
            <v>225</v>
          </cell>
          <cell r="X2119">
            <v>56952.05</v>
          </cell>
          <cell r="Y2119">
            <v>0</v>
          </cell>
          <cell r="Z2119">
            <v>0</v>
          </cell>
          <cell r="AA2119">
            <v>0</v>
          </cell>
          <cell r="AB2119">
            <v>253.12019999999984</v>
          </cell>
          <cell r="AC2119">
            <v>56952.05</v>
          </cell>
          <cell r="AD2119">
            <v>34171.230000000003</v>
          </cell>
        </row>
        <row r="2120">
          <cell r="B2120">
            <v>79329</v>
          </cell>
          <cell r="C2120" t="str">
            <v>Mary Meredith High School</v>
          </cell>
          <cell r="D2120" t="str">
            <v xml:space="preserve">100201690   </v>
          </cell>
          <cell r="E2120">
            <v>4403</v>
          </cell>
          <cell r="F2120" t="str">
            <v>Tucson Unified District</v>
          </cell>
          <cell r="G2120" t="str">
            <v xml:space="preserve">100201000   </v>
          </cell>
          <cell r="H2120">
            <v>1027</v>
          </cell>
          <cell r="I2120" t="str">
            <v>Pima</v>
          </cell>
          <cell r="J2120" t="str">
            <v>In A Unified School District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 t="str">
            <v/>
          </cell>
          <cell r="T2120">
            <v>0</v>
          </cell>
          <cell r="U2120">
            <v>0</v>
          </cell>
          <cell r="V2120" t="str">
            <v/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</row>
        <row r="2121">
          <cell r="B2121">
            <v>6269</v>
          </cell>
          <cell r="C2121" t="str">
            <v>Mary Meredith K-12 School</v>
          </cell>
          <cell r="D2121" t="str">
            <v xml:space="preserve">100201195   </v>
          </cell>
          <cell r="E2121">
            <v>4403</v>
          </cell>
          <cell r="F2121" t="str">
            <v>Tucson Unified District</v>
          </cell>
          <cell r="G2121" t="str">
            <v xml:space="preserve">100201000   </v>
          </cell>
          <cell r="H2121">
            <v>1027</v>
          </cell>
          <cell r="I2121" t="str">
            <v>Pima</v>
          </cell>
          <cell r="J2121" t="str">
            <v>In A Unified School District</v>
          </cell>
          <cell r="K2121">
            <v>2.7027027027027029E-2</v>
          </cell>
          <cell r="L2121">
            <v>6.9767441860465115E-2</v>
          </cell>
          <cell r="M2121">
            <v>4.8399999999999999E-2</v>
          </cell>
          <cell r="N2121">
            <v>0</v>
          </cell>
          <cell r="O2121">
            <v>0.79</v>
          </cell>
          <cell r="P2121">
            <v>0.79</v>
          </cell>
          <cell r="Q2121">
            <v>0</v>
          </cell>
          <cell r="R2121">
            <v>0</v>
          </cell>
          <cell r="S2121">
            <v>4.8399999999999999E-2</v>
          </cell>
          <cell r="T2121">
            <v>0</v>
          </cell>
          <cell r="U2121">
            <v>0</v>
          </cell>
          <cell r="V2121">
            <v>4.8399999999999999E-2</v>
          </cell>
          <cell r="W2121">
            <v>0</v>
          </cell>
          <cell r="X2121">
            <v>0</v>
          </cell>
          <cell r="Y2121">
            <v>1</v>
          </cell>
          <cell r="Z2121">
            <v>0</v>
          </cell>
          <cell r="AA2121">
            <v>0</v>
          </cell>
          <cell r="AB2121">
            <v>44.836399999999998</v>
          </cell>
          <cell r="AC2121">
            <v>0</v>
          </cell>
        </row>
        <row r="2122">
          <cell r="B2122">
            <v>5743</v>
          </cell>
          <cell r="C2122" t="str">
            <v>Maxwell Middle School - Closed</v>
          </cell>
          <cell r="D2122" t="str">
            <v xml:space="preserve">100201522   </v>
          </cell>
          <cell r="E2122">
            <v>4403</v>
          </cell>
          <cell r="F2122" t="str">
            <v>Tucson Unified District</v>
          </cell>
          <cell r="G2122" t="str">
            <v xml:space="preserve">100201000   </v>
          </cell>
          <cell r="H2122">
            <v>1027</v>
          </cell>
          <cell r="I2122" t="str">
            <v>Pima</v>
          </cell>
          <cell r="J2122" t="str">
            <v>In A Unified School District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 t="str">
            <v/>
          </cell>
          <cell r="T2122">
            <v>0</v>
          </cell>
          <cell r="U2122">
            <v>0</v>
          </cell>
          <cell r="V2122" t="str">
            <v/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</row>
        <row r="2123">
          <cell r="B2123">
            <v>91202</v>
          </cell>
          <cell r="C2123" t="str">
            <v>McCorkle PK-8</v>
          </cell>
          <cell r="D2123" t="str">
            <v xml:space="preserve">100201523   </v>
          </cell>
          <cell r="E2123">
            <v>4403</v>
          </cell>
          <cell r="F2123" t="str">
            <v>Tucson Unified District</v>
          </cell>
          <cell r="G2123" t="str">
            <v xml:space="preserve">100201000   </v>
          </cell>
          <cell r="H2123">
            <v>1027</v>
          </cell>
          <cell r="I2123" t="str">
            <v>Pima</v>
          </cell>
          <cell r="J2123" t="str">
            <v>In A Unified School District</v>
          </cell>
          <cell r="K2123">
            <v>0.27370030581039756</v>
          </cell>
          <cell r="L2123">
            <v>0.31908396946564888</v>
          </cell>
          <cell r="M2123">
            <v>0.2964</v>
          </cell>
          <cell r="N2123">
            <v>0.3692468619246862</v>
          </cell>
          <cell r="O2123">
            <v>0.79</v>
          </cell>
          <cell r="P2123">
            <v>0.79</v>
          </cell>
          <cell r="Q2123">
            <v>0</v>
          </cell>
          <cell r="R2123">
            <v>0</v>
          </cell>
          <cell r="S2123">
            <v>0.2964</v>
          </cell>
          <cell r="T2123">
            <v>0</v>
          </cell>
          <cell r="U2123">
            <v>0</v>
          </cell>
          <cell r="V2123">
            <v>0.2964</v>
          </cell>
          <cell r="W2123">
            <v>0</v>
          </cell>
          <cell r="X2123">
            <v>0</v>
          </cell>
          <cell r="Y2123">
            <v>0</v>
          </cell>
          <cell r="Z2123">
            <v>0</v>
          </cell>
          <cell r="AA2123">
            <v>0</v>
          </cell>
          <cell r="AB2123">
            <v>934.0460999999998</v>
          </cell>
          <cell r="AC2123">
            <v>0</v>
          </cell>
        </row>
        <row r="2124">
          <cell r="B2124">
            <v>5702</v>
          </cell>
          <cell r="C2124" t="str">
            <v>Menlo Park Elementary School</v>
          </cell>
          <cell r="D2124" t="str">
            <v xml:space="preserve">100201299   </v>
          </cell>
          <cell r="E2124">
            <v>4403</v>
          </cell>
          <cell r="F2124" t="str">
            <v>Tucson Unified District</v>
          </cell>
          <cell r="G2124" t="str">
            <v xml:space="preserve">100201000   </v>
          </cell>
          <cell r="H2124">
            <v>1027</v>
          </cell>
          <cell r="I2124" t="str">
            <v>Pima</v>
          </cell>
          <cell r="J2124" t="str">
            <v>In A Unified School District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 t="str">
            <v/>
          </cell>
          <cell r="T2124">
            <v>0</v>
          </cell>
          <cell r="U2124">
            <v>0</v>
          </cell>
          <cell r="V2124" t="str">
            <v/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</row>
        <row r="2125">
          <cell r="B2125">
            <v>5703</v>
          </cell>
          <cell r="C2125" t="str">
            <v>Miles-Exploratory Learning Center</v>
          </cell>
          <cell r="D2125" t="str">
            <v xml:space="preserve">100201305   </v>
          </cell>
          <cell r="E2125">
            <v>4403</v>
          </cell>
          <cell r="F2125" t="str">
            <v>Tucson Unified District</v>
          </cell>
          <cell r="G2125" t="str">
            <v xml:space="preserve">100201000   </v>
          </cell>
          <cell r="H2125">
            <v>1027</v>
          </cell>
          <cell r="I2125" t="str">
            <v>Pima</v>
          </cell>
          <cell r="J2125" t="str">
            <v>In A Unified School District</v>
          </cell>
          <cell r="K2125">
            <v>0.51891891891891895</v>
          </cell>
          <cell r="L2125">
            <v>0.510752688172043</v>
          </cell>
          <cell r="M2125">
            <v>0.51480000000000004</v>
          </cell>
          <cell r="N2125">
            <v>9.9697885196374625E-2</v>
          </cell>
          <cell r="O2125">
            <v>0.33</v>
          </cell>
          <cell r="P2125">
            <v>0.33</v>
          </cell>
          <cell r="Q2125">
            <v>0</v>
          </cell>
          <cell r="R2125">
            <v>0</v>
          </cell>
          <cell r="S2125" t="str">
            <v/>
          </cell>
          <cell r="T2125">
            <v>0</v>
          </cell>
          <cell r="U2125">
            <v>0</v>
          </cell>
          <cell r="V2125" t="str">
            <v/>
          </cell>
          <cell r="W2125">
            <v>0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B2125">
            <v>283.85890000000023</v>
          </cell>
          <cell r="AC2125">
            <v>0</v>
          </cell>
        </row>
        <row r="2126">
          <cell r="B2126">
            <v>5704</v>
          </cell>
          <cell r="C2126" t="str">
            <v>Miller Elementary School</v>
          </cell>
          <cell r="D2126" t="str">
            <v xml:space="preserve">100201308   </v>
          </cell>
          <cell r="E2126">
            <v>4403</v>
          </cell>
          <cell r="F2126" t="str">
            <v>Tucson Unified District</v>
          </cell>
          <cell r="G2126" t="str">
            <v xml:space="preserve">100201000   </v>
          </cell>
          <cell r="H2126">
            <v>1027</v>
          </cell>
          <cell r="I2126" t="str">
            <v>Pima</v>
          </cell>
          <cell r="J2126" t="str">
            <v>In A Unified School District</v>
          </cell>
          <cell r="K2126">
            <v>0.26056338028169013</v>
          </cell>
          <cell r="L2126">
            <v>0.26760563380281688</v>
          </cell>
          <cell r="M2126">
            <v>0.2641</v>
          </cell>
          <cell r="N2126">
            <v>0.36630036630036628</v>
          </cell>
          <cell r="O2126">
            <v>0.85</v>
          </cell>
          <cell r="P2126">
            <v>0.85</v>
          </cell>
          <cell r="Q2126">
            <v>0</v>
          </cell>
          <cell r="R2126">
            <v>0</v>
          </cell>
          <cell r="S2126">
            <v>0.2641</v>
          </cell>
          <cell r="T2126">
            <v>0</v>
          </cell>
          <cell r="U2126">
            <v>0</v>
          </cell>
          <cell r="V2126">
            <v>0.2641</v>
          </cell>
          <cell r="W2126">
            <v>0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460.14699999999925</v>
          </cell>
          <cell r="AC2126">
            <v>0</v>
          </cell>
        </row>
        <row r="2127">
          <cell r="B2127">
            <v>5705</v>
          </cell>
          <cell r="C2127" t="str">
            <v>Mission View Elementary School</v>
          </cell>
          <cell r="D2127" t="str">
            <v xml:space="preserve">100201311   </v>
          </cell>
          <cell r="E2127">
            <v>4403</v>
          </cell>
          <cell r="F2127" t="str">
            <v>Tucson Unified District</v>
          </cell>
          <cell r="G2127" t="str">
            <v xml:space="preserve">100201000   </v>
          </cell>
          <cell r="H2127">
            <v>1027</v>
          </cell>
          <cell r="I2127" t="str">
            <v>Pima</v>
          </cell>
          <cell r="J2127" t="str">
            <v>In A Unified School District</v>
          </cell>
          <cell r="K2127">
            <v>0.3888888888888889</v>
          </cell>
          <cell r="L2127">
            <v>0.3888888888888889</v>
          </cell>
          <cell r="M2127">
            <v>0.38890000000000002</v>
          </cell>
          <cell r="N2127">
            <v>0.36082474226804123</v>
          </cell>
          <cell r="O2127">
            <v>0.94</v>
          </cell>
          <cell r="P2127">
            <v>0.94</v>
          </cell>
          <cell r="Q2127">
            <v>0</v>
          </cell>
          <cell r="R2127">
            <v>0</v>
          </cell>
          <cell r="S2127">
            <v>0.38890000000000002</v>
          </cell>
          <cell r="T2127">
            <v>0</v>
          </cell>
          <cell r="U2127">
            <v>0</v>
          </cell>
          <cell r="V2127">
            <v>0.38890000000000002</v>
          </cell>
          <cell r="W2127">
            <v>225</v>
          </cell>
          <cell r="X2127">
            <v>40151.25</v>
          </cell>
          <cell r="Y2127">
            <v>0</v>
          </cell>
          <cell r="Z2127">
            <v>0</v>
          </cell>
          <cell r="AA2127">
            <v>0</v>
          </cell>
          <cell r="AB2127">
            <v>178.45000000000002</v>
          </cell>
          <cell r="AC2127">
            <v>40151.25</v>
          </cell>
          <cell r="AD2127">
            <v>24090.75</v>
          </cell>
        </row>
        <row r="2128">
          <cell r="B2128">
            <v>92239</v>
          </cell>
          <cell r="C2128" t="str">
            <v>Morgan Maxwell School</v>
          </cell>
          <cell r="D2128" t="str">
            <v xml:space="preserve">100201521   </v>
          </cell>
          <cell r="E2128">
            <v>4403</v>
          </cell>
          <cell r="F2128" t="str">
            <v>Tucson Unified District</v>
          </cell>
          <cell r="G2128" t="str">
            <v xml:space="preserve">100201000   </v>
          </cell>
          <cell r="H2128">
            <v>1027</v>
          </cell>
          <cell r="I2128" t="str">
            <v>Pima</v>
          </cell>
          <cell r="J2128" t="str">
            <v>In A Unified School District</v>
          </cell>
          <cell r="K2128">
            <v>0.36942675159235666</v>
          </cell>
          <cell r="L2128">
            <v>0.31804281345565749</v>
          </cell>
          <cell r="M2128">
            <v>0.34370000000000001</v>
          </cell>
          <cell r="N2128">
            <v>0.39565217391304347</v>
          </cell>
          <cell r="O2128">
            <v>0.79</v>
          </cell>
          <cell r="P2128">
            <v>0.79</v>
          </cell>
          <cell r="Q2128">
            <v>0</v>
          </cell>
          <cell r="R2128">
            <v>0</v>
          </cell>
          <cell r="S2128">
            <v>0.34370000000000001</v>
          </cell>
          <cell r="T2128">
            <v>0</v>
          </cell>
          <cell r="U2128">
            <v>0</v>
          </cell>
          <cell r="V2128">
            <v>0.34370000000000001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416.29709999999949</v>
          </cell>
          <cell r="AC2128">
            <v>0</v>
          </cell>
        </row>
        <row r="2129">
          <cell r="B2129">
            <v>79314</v>
          </cell>
          <cell r="C2129" t="str">
            <v>Museum School for the Visual Arts</v>
          </cell>
          <cell r="D2129" t="str">
            <v xml:space="preserve">100201685   </v>
          </cell>
          <cell r="E2129">
            <v>4403</v>
          </cell>
          <cell r="F2129" t="str">
            <v>Tucson Unified District</v>
          </cell>
          <cell r="G2129" t="str">
            <v xml:space="preserve">100201000   </v>
          </cell>
          <cell r="H2129">
            <v>1027</v>
          </cell>
          <cell r="I2129" t="str">
            <v>Pima</v>
          </cell>
          <cell r="J2129" t="str">
            <v>In A Unified School District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 t="str">
            <v/>
          </cell>
          <cell r="T2129">
            <v>0</v>
          </cell>
          <cell r="U2129">
            <v>0</v>
          </cell>
          <cell r="V2129" t="str">
            <v/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</row>
        <row r="2130">
          <cell r="B2130">
            <v>5706</v>
          </cell>
          <cell r="C2130" t="str">
            <v>Myers-Ganoung Elementary School</v>
          </cell>
          <cell r="D2130" t="str">
            <v xml:space="preserve">100201317   </v>
          </cell>
          <cell r="E2130">
            <v>4403</v>
          </cell>
          <cell r="F2130" t="str">
            <v>Tucson Unified District</v>
          </cell>
          <cell r="G2130" t="str">
            <v xml:space="preserve">100201000   </v>
          </cell>
          <cell r="H2130">
            <v>1027</v>
          </cell>
          <cell r="I2130" t="str">
            <v>Pima</v>
          </cell>
          <cell r="J2130" t="str">
            <v>In A Unified School District</v>
          </cell>
          <cell r="K2130">
            <v>0.25128205128205128</v>
          </cell>
          <cell r="L2130">
            <v>0.20588235294117646</v>
          </cell>
          <cell r="M2130">
            <v>0.2286</v>
          </cell>
          <cell r="N2130">
            <v>0.31566265060240961</v>
          </cell>
          <cell r="O2130">
            <v>0.88</v>
          </cell>
          <cell r="P2130">
            <v>0.88</v>
          </cell>
          <cell r="Q2130">
            <v>0</v>
          </cell>
          <cell r="R2130">
            <v>0</v>
          </cell>
          <cell r="S2130">
            <v>0.2286</v>
          </cell>
          <cell r="T2130">
            <v>0</v>
          </cell>
          <cell r="U2130">
            <v>0</v>
          </cell>
          <cell r="V2130">
            <v>0.2286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318.27740000000006</v>
          </cell>
          <cell r="AC2130">
            <v>0</v>
          </cell>
        </row>
        <row r="2131">
          <cell r="B2131">
            <v>5698</v>
          </cell>
          <cell r="C2131" t="str">
            <v>Nan Lyons Elementary School</v>
          </cell>
          <cell r="D2131" t="str">
            <v xml:space="preserve">100201288   </v>
          </cell>
          <cell r="E2131">
            <v>4403</v>
          </cell>
          <cell r="F2131" t="str">
            <v>Tucson Unified District</v>
          </cell>
          <cell r="G2131" t="str">
            <v xml:space="preserve">100201000   </v>
          </cell>
          <cell r="H2131">
            <v>1027</v>
          </cell>
          <cell r="I2131" t="str">
            <v>Pima</v>
          </cell>
          <cell r="J2131" t="str">
            <v>In A Unified School District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 t="str">
            <v/>
          </cell>
          <cell r="T2131">
            <v>0</v>
          </cell>
          <cell r="U2131">
            <v>0</v>
          </cell>
          <cell r="V2131" t="str">
            <v/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</row>
        <row r="2132">
          <cell r="B2132">
            <v>5707</v>
          </cell>
          <cell r="C2132" t="str">
            <v>Ochoa Elementary School</v>
          </cell>
          <cell r="D2132" t="str">
            <v xml:space="preserve">100201323   </v>
          </cell>
          <cell r="E2132">
            <v>4403</v>
          </cell>
          <cell r="F2132" t="str">
            <v>Tucson Unified District</v>
          </cell>
          <cell r="G2132" t="str">
            <v xml:space="preserve">100201000   </v>
          </cell>
          <cell r="H2132">
            <v>1027</v>
          </cell>
          <cell r="I2132" t="str">
            <v>Pima</v>
          </cell>
          <cell r="J2132" t="str">
            <v>In A Unified School District</v>
          </cell>
          <cell r="K2132">
            <v>0.13978494623655913</v>
          </cell>
          <cell r="L2132">
            <v>0.1702127659574468</v>
          </cell>
          <cell r="M2132">
            <v>0.155</v>
          </cell>
          <cell r="N2132">
            <v>0.3473684210526316</v>
          </cell>
          <cell r="O2132">
            <v>0.92</v>
          </cell>
          <cell r="P2132">
            <v>0.92</v>
          </cell>
          <cell r="Q2132">
            <v>0</v>
          </cell>
          <cell r="R2132">
            <v>0</v>
          </cell>
          <cell r="S2132">
            <v>0.155</v>
          </cell>
          <cell r="T2132">
            <v>0</v>
          </cell>
          <cell r="U2132">
            <v>0</v>
          </cell>
          <cell r="V2132">
            <v>0.155</v>
          </cell>
          <cell r="W2132">
            <v>0</v>
          </cell>
          <cell r="X2132">
            <v>0</v>
          </cell>
          <cell r="Y2132">
            <v>0</v>
          </cell>
          <cell r="Z2132">
            <v>0</v>
          </cell>
          <cell r="AA2132">
            <v>0</v>
          </cell>
          <cell r="AB2132">
            <v>131.10129999999998</v>
          </cell>
          <cell r="AC2132">
            <v>0</v>
          </cell>
        </row>
        <row r="2133">
          <cell r="B2133">
            <v>5765</v>
          </cell>
          <cell r="C2133" t="str">
            <v>PACE Alternative</v>
          </cell>
          <cell r="D2133" t="str">
            <v xml:space="preserve">100201672   </v>
          </cell>
          <cell r="E2133">
            <v>4403</v>
          </cell>
          <cell r="F2133" t="str">
            <v>Tucson Unified District</v>
          </cell>
          <cell r="G2133" t="str">
            <v xml:space="preserve">100201000   </v>
          </cell>
          <cell r="H2133">
            <v>1027</v>
          </cell>
          <cell r="I2133" t="str">
            <v>Pima</v>
          </cell>
          <cell r="J2133" t="str">
            <v>In A Unified School District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0</v>
          </cell>
          <cell r="Q2133">
            <v>0</v>
          </cell>
          <cell r="R2133">
            <v>0</v>
          </cell>
          <cell r="S2133" t="str">
            <v/>
          </cell>
          <cell r="T2133">
            <v>0</v>
          </cell>
          <cell r="U2133">
            <v>0</v>
          </cell>
          <cell r="V2133" t="str">
            <v/>
          </cell>
          <cell r="W2133">
            <v>0</v>
          </cell>
          <cell r="X2133">
            <v>0</v>
          </cell>
          <cell r="Y2133">
            <v>0</v>
          </cell>
          <cell r="Z2133">
            <v>0</v>
          </cell>
          <cell r="AA2133">
            <v>0</v>
          </cell>
          <cell r="AB2133">
            <v>0</v>
          </cell>
          <cell r="AC2133">
            <v>0</v>
          </cell>
        </row>
        <row r="2134">
          <cell r="B2134">
            <v>5758</v>
          </cell>
          <cell r="C2134" t="str">
            <v>Palo Verde High Magnet School</v>
          </cell>
          <cell r="D2134" t="str">
            <v xml:space="preserve">100201620   </v>
          </cell>
          <cell r="E2134">
            <v>4403</v>
          </cell>
          <cell r="F2134" t="str">
            <v>Tucson Unified District</v>
          </cell>
          <cell r="G2134" t="str">
            <v xml:space="preserve">100201000   </v>
          </cell>
          <cell r="H2134">
            <v>1027</v>
          </cell>
          <cell r="I2134" t="str">
            <v>Pima</v>
          </cell>
          <cell r="J2134" t="str">
            <v>In A Unified School District</v>
          </cell>
          <cell r="K2134">
            <v>0.18239795918367346</v>
          </cell>
          <cell r="L2134">
            <v>0.14795244385733158</v>
          </cell>
          <cell r="M2134">
            <v>0.16520000000000001</v>
          </cell>
          <cell r="N2134">
            <v>0.21252204585537918</v>
          </cell>
          <cell r="O2134">
            <v>0.69</v>
          </cell>
          <cell r="P2134">
            <v>0.69</v>
          </cell>
          <cell r="Q2134">
            <v>0</v>
          </cell>
          <cell r="R2134">
            <v>0</v>
          </cell>
          <cell r="S2134">
            <v>0.16520000000000001</v>
          </cell>
          <cell r="T2134">
            <v>0</v>
          </cell>
          <cell r="U2134">
            <v>0</v>
          </cell>
          <cell r="V2134">
            <v>0.16520000000000001</v>
          </cell>
          <cell r="W2134">
            <v>0</v>
          </cell>
          <cell r="X2134">
            <v>0</v>
          </cell>
          <cell r="Y2134">
            <v>0</v>
          </cell>
          <cell r="Z2134">
            <v>0</v>
          </cell>
          <cell r="AA2134">
            <v>0</v>
          </cell>
          <cell r="AB2134">
            <v>970.06309999999507</v>
          </cell>
          <cell r="AC2134">
            <v>0</v>
          </cell>
        </row>
        <row r="2135">
          <cell r="B2135">
            <v>6271</v>
          </cell>
          <cell r="C2135" t="str">
            <v>Pass Alternative High School</v>
          </cell>
          <cell r="D2135" t="str">
            <v xml:space="preserve">100201671   </v>
          </cell>
          <cell r="E2135">
            <v>4403</v>
          </cell>
          <cell r="F2135" t="str">
            <v>Tucson Unified District</v>
          </cell>
          <cell r="G2135" t="str">
            <v xml:space="preserve">100201000   </v>
          </cell>
          <cell r="H2135">
            <v>1027</v>
          </cell>
          <cell r="I2135" t="str">
            <v>Pima</v>
          </cell>
          <cell r="J2135" t="str">
            <v>In A Unified School District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 t="str">
            <v/>
          </cell>
          <cell r="T2135">
            <v>0</v>
          </cell>
          <cell r="U2135">
            <v>0</v>
          </cell>
          <cell r="V2135" t="str">
            <v/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</row>
        <row r="2136">
          <cell r="B2136">
            <v>5745</v>
          </cell>
          <cell r="C2136" t="str">
            <v>Pistor Middle School</v>
          </cell>
          <cell r="D2136" t="str">
            <v xml:space="preserve">100201527   </v>
          </cell>
          <cell r="E2136">
            <v>4403</v>
          </cell>
          <cell r="F2136" t="str">
            <v>Tucson Unified District</v>
          </cell>
          <cell r="G2136" t="str">
            <v xml:space="preserve">100201000   </v>
          </cell>
          <cell r="H2136">
            <v>1027</v>
          </cell>
          <cell r="I2136" t="str">
            <v>Pima</v>
          </cell>
          <cell r="J2136" t="str">
            <v>In A Unified School District</v>
          </cell>
          <cell r="K2136">
            <v>0.2184769038701623</v>
          </cell>
          <cell r="L2136">
            <v>0.18191964285714285</v>
          </cell>
          <cell r="M2136">
            <v>0.20019999999999999</v>
          </cell>
          <cell r="N2136">
            <v>0.34994068801897982</v>
          </cell>
          <cell r="O2136">
            <v>0.82</v>
          </cell>
          <cell r="P2136">
            <v>0.82</v>
          </cell>
          <cell r="Q2136">
            <v>0</v>
          </cell>
          <cell r="R2136">
            <v>0</v>
          </cell>
          <cell r="S2136">
            <v>0.20019999999999999</v>
          </cell>
          <cell r="T2136">
            <v>0</v>
          </cell>
          <cell r="U2136">
            <v>0</v>
          </cell>
          <cell r="V2136">
            <v>0.20019999999999999</v>
          </cell>
          <cell r="W2136">
            <v>0</v>
          </cell>
          <cell r="X2136">
            <v>0</v>
          </cell>
          <cell r="Y2136">
            <v>0</v>
          </cell>
          <cell r="Z2136">
            <v>0</v>
          </cell>
          <cell r="AA2136">
            <v>0</v>
          </cell>
          <cell r="AB2136">
            <v>782.51399999999819</v>
          </cell>
          <cell r="AC2136">
            <v>0</v>
          </cell>
        </row>
        <row r="2137">
          <cell r="B2137">
            <v>6264</v>
          </cell>
          <cell r="C2137" t="str">
            <v>Project More High School</v>
          </cell>
          <cell r="D2137" t="str">
            <v xml:space="preserve">100201674   </v>
          </cell>
          <cell r="E2137">
            <v>4403</v>
          </cell>
          <cell r="F2137" t="str">
            <v>Tucson Unified District</v>
          </cell>
          <cell r="G2137" t="str">
            <v xml:space="preserve">100201000   </v>
          </cell>
          <cell r="H2137">
            <v>1027</v>
          </cell>
          <cell r="I2137" t="str">
            <v>Pima</v>
          </cell>
          <cell r="J2137" t="str">
            <v>In A Unified School District</v>
          </cell>
          <cell r="K2137">
            <v>0.33333333333333331</v>
          </cell>
          <cell r="L2137">
            <v>0.2</v>
          </cell>
          <cell r="M2137">
            <v>0.26669999999999999</v>
          </cell>
          <cell r="N2137">
            <v>0.20779220779220781</v>
          </cell>
          <cell r="O2137">
            <v>0.56000000000000005</v>
          </cell>
          <cell r="P2137">
            <v>0.56000000000000005</v>
          </cell>
          <cell r="Q2137">
            <v>0</v>
          </cell>
          <cell r="R2137">
            <v>0</v>
          </cell>
          <cell r="S2137" t="str">
            <v/>
          </cell>
          <cell r="T2137">
            <v>0</v>
          </cell>
          <cell r="U2137">
            <v>0</v>
          </cell>
          <cell r="V2137" t="str">
            <v/>
          </cell>
          <cell r="W2137">
            <v>0</v>
          </cell>
          <cell r="X2137">
            <v>0</v>
          </cell>
          <cell r="Y2137">
            <v>1</v>
          </cell>
          <cell r="Z2137">
            <v>0</v>
          </cell>
          <cell r="AA2137">
            <v>0</v>
          </cell>
          <cell r="AB2137">
            <v>76.904900000000026</v>
          </cell>
          <cell r="AC2137">
            <v>0</v>
          </cell>
        </row>
        <row r="2138">
          <cell r="B2138">
            <v>5708</v>
          </cell>
          <cell r="C2138" t="str">
            <v>Pueblo Gardens Elementary</v>
          </cell>
          <cell r="D2138" t="str">
            <v xml:space="preserve">100201329   </v>
          </cell>
          <cell r="E2138">
            <v>4403</v>
          </cell>
          <cell r="F2138" t="str">
            <v>Tucson Unified District</v>
          </cell>
          <cell r="G2138" t="str">
            <v xml:space="preserve">100201000   </v>
          </cell>
          <cell r="H2138">
            <v>1027</v>
          </cell>
          <cell r="I2138" t="str">
            <v>Pima</v>
          </cell>
          <cell r="J2138" t="str">
            <v>In A Unified School District</v>
          </cell>
          <cell r="K2138">
            <v>0.23809523809523808</v>
          </cell>
          <cell r="L2138">
            <v>0.23599999999999999</v>
          </cell>
          <cell r="M2138">
            <v>0.23699999999999999</v>
          </cell>
          <cell r="N2138">
            <v>0.45406824146981628</v>
          </cell>
          <cell r="O2138">
            <v>0.92</v>
          </cell>
          <cell r="P2138">
            <v>0.92</v>
          </cell>
          <cell r="Q2138">
            <v>0</v>
          </cell>
          <cell r="R2138">
            <v>0</v>
          </cell>
          <cell r="S2138">
            <v>0.23699999999999999</v>
          </cell>
          <cell r="T2138">
            <v>0</v>
          </cell>
          <cell r="U2138">
            <v>0</v>
          </cell>
          <cell r="V2138">
            <v>0.23699999999999999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355.67999999999995</v>
          </cell>
          <cell r="AC2138">
            <v>0</v>
          </cell>
        </row>
        <row r="2139">
          <cell r="B2139">
            <v>5759</v>
          </cell>
          <cell r="C2139" t="str">
            <v>Pueblo High School</v>
          </cell>
          <cell r="D2139" t="str">
            <v xml:space="preserve">100201630   </v>
          </cell>
          <cell r="E2139">
            <v>4403</v>
          </cell>
          <cell r="F2139" t="str">
            <v>Tucson Unified District</v>
          </cell>
          <cell r="G2139" t="str">
            <v xml:space="preserve">100201000   </v>
          </cell>
          <cell r="H2139">
            <v>1027</v>
          </cell>
          <cell r="I2139" t="str">
            <v>Pima</v>
          </cell>
          <cell r="J2139" t="str">
            <v>In A Unified School District</v>
          </cell>
          <cell r="K2139">
            <v>0.14030612244897958</v>
          </cell>
          <cell r="L2139">
            <v>0.10947712418300654</v>
          </cell>
          <cell r="M2139">
            <v>0.1249</v>
          </cell>
          <cell r="N2139">
            <v>0.24985673352435531</v>
          </cell>
          <cell r="O2139">
            <v>0.75</v>
          </cell>
          <cell r="P2139">
            <v>0.75</v>
          </cell>
          <cell r="Q2139">
            <v>0</v>
          </cell>
          <cell r="R2139">
            <v>0</v>
          </cell>
          <cell r="S2139">
            <v>0.1249</v>
          </cell>
          <cell r="T2139">
            <v>0</v>
          </cell>
          <cell r="U2139">
            <v>0</v>
          </cell>
          <cell r="V2139">
            <v>0.1249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1652.1009000000031</v>
          </cell>
          <cell r="AC2139">
            <v>0</v>
          </cell>
        </row>
        <row r="2140">
          <cell r="B2140">
            <v>5683</v>
          </cell>
          <cell r="C2140" t="str">
            <v>Raul Grijalva Elementary School</v>
          </cell>
          <cell r="D2140" t="str">
            <v xml:space="preserve">100201231   </v>
          </cell>
          <cell r="E2140">
            <v>4403</v>
          </cell>
          <cell r="F2140" t="str">
            <v>Tucson Unified District</v>
          </cell>
          <cell r="G2140" t="str">
            <v xml:space="preserve">100201000   </v>
          </cell>
          <cell r="H2140">
            <v>1027</v>
          </cell>
          <cell r="I2140" t="str">
            <v>Pima</v>
          </cell>
          <cell r="J2140" t="str">
            <v>In A Unified School District</v>
          </cell>
          <cell r="K2140">
            <v>0.234375</v>
          </cell>
          <cell r="L2140">
            <v>0.19254658385093168</v>
          </cell>
          <cell r="M2140">
            <v>0.2135</v>
          </cell>
          <cell r="N2140">
            <v>0.48392554991539766</v>
          </cell>
          <cell r="O2140">
            <v>0.88</v>
          </cell>
          <cell r="P2140">
            <v>0.88</v>
          </cell>
          <cell r="Q2140">
            <v>0</v>
          </cell>
          <cell r="R2140">
            <v>0</v>
          </cell>
          <cell r="S2140">
            <v>0.2135</v>
          </cell>
          <cell r="T2140">
            <v>0</v>
          </cell>
          <cell r="U2140">
            <v>0</v>
          </cell>
          <cell r="V2140">
            <v>0.2135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  <cell r="AA2140">
            <v>0</v>
          </cell>
          <cell r="AB2140">
            <v>536.15259999999932</v>
          </cell>
          <cell r="AC2140">
            <v>0</v>
          </cell>
        </row>
        <row r="2141">
          <cell r="B2141">
            <v>5709</v>
          </cell>
          <cell r="C2141" t="str">
            <v>Reynolds Elementary School</v>
          </cell>
          <cell r="D2141" t="str">
            <v xml:space="preserve">100201338   </v>
          </cell>
          <cell r="E2141">
            <v>4403</v>
          </cell>
          <cell r="F2141" t="str">
            <v>Tucson Unified District</v>
          </cell>
          <cell r="G2141" t="str">
            <v xml:space="preserve">100201000   </v>
          </cell>
          <cell r="H2141">
            <v>1027</v>
          </cell>
          <cell r="I2141" t="str">
            <v>Pima</v>
          </cell>
          <cell r="J2141" t="str">
            <v>In A Unified School District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 t="str">
            <v/>
          </cell>
          <cell r="T2141">
            <v>0</v>
          </cell>
          <cell r="U2141">
            <v>0</v>
          </cell>
          <cell r="V2141" t="str">
            <v/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</row>
        <row r="2142">
          <cell r="B2142">
            <v>5710</v>
          </cell>
          <cell r="C2142" t="str">
            <v>Richey Charter School</v>
          </cell>
          <cell r="D2142" t="str">
            <v xml:space="preserve">100201741   </v>
          </cell>
          <cell r="E2142">
            <v>4403</v>
          </cell>
          <cell r="F2142" t="str">
            <v>Tucson Unified District</v>
          </cell>
          <cell r="G2142" t="str">
            <v xml:space="preserve">100201000   </v>
          </cell>
          <cell r="H2142">
            <v>1027</v>
          </cell>
          <cell r="I2142" t="str">
            <v>Pima</v>
          </cell>
          <cell r="J2142" t="str">
            <v>District Sponsored Charter Facility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 t="str">
            <v/>
          </cell>
          <cell r="T2142">
            <v>0</v>
          </cell>
          <cell r="U2142">
            <v>0</v>
          </cell>
          <cell r="V2142" t="str">
            <v/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C2142">
            <v>0</v>
          </cell>
        </row>
        <row r="2143">
          <cell r="B2143">
            <v>5760</v>
          </cell>
          <cell r="C2143" t="str">
            <v>Rincon High School</v>
          </cell>
          <cell r="D2143" t="str">
            <v xml:space="preserve">100201640   </v>
          </cell>
          <cell r="E2143">
            <v>4403</v>
          </cell>
          <cell r="F2143" t="str">
            <v>Tucson Unified District</v>
          </cell>
          <cell r="G2143" t="str">
            <v xml:space="preserve">100201000   </v>
          </cell>
          <cell r="H2143">
            <v>1027</v>
          </cell>
          <cell r="I2143" t="str">
            <v>Pima</v>
          </cell>
          <cell r="J2143" t="str">
            <v>In A Unified School District</v>
          </cell>
          <cell r="K2143">
            <v>0.25930851063829785</v>
          </cell>
          <cell r="L2143">
            <v>0.18995929443690637</v>
          </cell>
          <cell r="M2143">
            <v>0.22459999999999999</v>
          </cell>
          <cell r="N2143">
            <v>0.25023696682464452</v>
          </cell>
          <cell r="O2143">
            <v>0.43</v>
          </cell>
          <cell r="P2143">
            <v>0.43</v>
          </cell>
          <cell r="Q2143">
            <v>0</v>
          </cell>
          <cell r="R2143">
            <v>0</v>
          </cell>
          <cell r="S2143" t="str">
            <v/>
          </cell>
          <cell r="T2143">
            <v>0</v>
          </cell>
          <cell r="U2143">
            <v>0</v>
          </cell>
          <cell r="V2143" t="str">
            <v/>
          </cell>
          <cell r="W2143">
            <v>0</v>
          </cell>
          <cell r="X2143">
            <v>0</v>
          </cell>
          <cell r="Y2143">
            <v>0</v>
          </cell>
          <cell r="Z2143">
            <v>0</v>
          </cell>
          <cell r="AA2143">
            <v>0</v>
          </cell>
          <cell r="AB2143">
            <v>1102.1038000000001</v>
          </cell>
          <cell r="AC2143">
            <v>0</v>
          </cell>
        </row>
        <row r="2144">
          <cell r="B2144">
            <v>5711</v>
          </cell>
          <cell r="C2144" t="str">
            <v>Roberts Elementary School - Closed</v>
          </cell>
          <cell r="D2144" t="str">
            <v xml:space="preserve">100201347   </v>
          </cell>
          <cell r="E2144">
            <v>4403</v>
          </cell>
          <cell r="F2144" t="str">
            <v>Tucson Unified District</v>
          </cell>
          <cell r="G2144" t="str">
            <v xml:space="preserve">100201000   </v>
          </cell>
          <cell r="H2144">
            <v>1027</v>
          </cell>
          <cell r="I2144" t="str">
            <v>Pima</v>
          </cell>
          <cell r="J2144" t="str">
            <v>In A Unified School District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 t="str">
            <v/>
          </cell>
          <cell r="T2144">
            <v>0</v>
          </cell>
          <cell r="U2144">
            <v>0</v>
          </cell>
          <cell r="V2144" t="str">
            <v/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  <cell r="AA2144">
            <v>0</v>
          </cell>
          <cell r="AB2144">
            <v>0</v>
          </cell>
          <cell r="AC2144">
            <v>0</v>
          </cell>
        </row>
        <row r="2145">
          <cell r="B2145">
            <v>5744</v>
          </cell>
          <cell r="C2145" t="str">
            <v>Roberts Naylor</v>
          </cell>
          <cell r="D2145" t="str">
            <v xml:space="preserve">100201525   </v>
          </cell>
          <cell r="E2145">
            <v>4403</v>
          </cell>
          <cell r="F2145" t="str">
            <v>Tucson Unified District</v>
          </cell>
          <cell r="G2145" t="str">
            <v xml:space="preserve">100201000   </v>
          </cell>
          <cell r="H2145">
            <v>1027</v>
          </cell>
          <cell r="I2145" t="str">
            <v>Pima</v>
          </cell>
          <cell r="J2145" t="str">
            <v>In A Unified School District</v>
          </cell>
          <cell r="K2145">
            <v>0.17647058823529413</v>
          </cell>
          <cell r="L2145">
            <v>0.18139534883720931</v>
          </cell>
          <cell r="M2145">
            <v>0.1789</v>
          </cell>
          <cell r="N2145">
            <v>0.25179856115107913</v>
          </cell>
          <cell r="O2145">
            <v>0.9</v>
          </cell>
          <cell r="P2145">
            <v>0.9</v>
          </cell>
          <cell r="Q2145">
            <v>0</v>
          </cell>
          <cell r="R2145">
            <v>0</v>
          </cell>
          <cell r="S2145">
            <v>0.1789</v>
          </cell>
          <cell r="T2145">
            <v>0</v>
          </cell>
          <cell r="U2145">
            <v>0</v>
          </cell>
          <cell r="V2145">
            <v>0.1789</v>
          </cell>
          <cell r="W2145">
            <v>0</v>
          </cell>
          <cell r="X2145">
            <v>0</v>
          </cell>
          <cell r="Y2145">
            <v>0</v>
          </cell>
          <cell r="Z2145">
            <v>0</v>
          </cell>
          <cell r="AA2145">
            <v>0</v>
          </cell>
          <cell r="AB2145">
            <v>535.25889999999924</v>
          </cell>
          <cell r="AC2145">
            <v>0</v>
          </cell>
        </row>
        <row r="2146">
          <cell r="B2146">
            <v>5712</v>
          </cell>
          <cell r="C2146" t="str">
            <v>Robins Elementary School</v>
          </cell>
          <cell r="D2146" t="str">
            <v xml:space="preserve">100201351   </v>
          </cell>
          <cell r="E2146">
            <v>4403</v>
          </cell>
          <cell r="F2146" t="str">
            <v>Tucson Unified District</v>
          </cell>
          <cell r="G2146" t="str">
            <v xml:space="preserve">100201000   </v>
          </cell>
          <cell r="H2146">
            <v>1027</v>
          </cell>
          <cell r="I2146" t="str">
            <v>Pima</v>
          </cell>
          <cell r="J2146" t="str">
            <v>In A Unified School District</v>
          </cell>
          <cell r="K2146">
            <v>0.52870090634441091</v>
          </cell>
          <cell r="L2146">
            <v>0.48955223880597015</v>
          </cell>
          <cell r="M2146">
            <v>0.5091</v>
          </cell>
          <cell r="N2146">
            <v>0.21501014198782961</v>
          </cell>
          <cell r="O2146">
            <v>0.48</v>
          </cell>
          <cell r="P2146">
            <v>0.48</v>
          </cell>
          <cell r="Q2146">
            <v>0</v>
          </cell>
          <cell r="R2146">
            <v>0</v>
          </cell>
          <cell r="S2146" t="str">
            <v/>
          </cell>
          <cell r="T2146">
            <v>0</v>
          </cell>
          <cell r="U2146">
            <v>0</v>
          </cell>
          <cell r="V2146" t="str">
            <v/>
          </cell>
          <cell r="W2146">
            <v>0</v>
          </cell>
          <cell r="X2146">
            <v>0</v>
          </cell>
          <cell r="Y2146">
            <v>0</v>
          </cell>
          <cell r="Z2146">
            <v>0</v>
          </cell>
          <cell r="AA2146">
            <v>0</v>
          </cell>
          <cell r="AB2146">
            <v>451.25719999999893</v>
          </cell>
          <cell r="AC2146">
            <v>0</v>
          </cell>
        </row>
        <row r="2147">
          <cell r="B2147">
            <v>5713</v>
          </cell>
          <cell r="C2147" t="str">
            <v>Robison Elementary School</v>
          </cell>
          <cell r="D2147" t="str">
            <v xml:space="preserve">100201353   </v>
          </cell>
          <cell r="E2147">
            <v>4403</v>
          </cell>
          <cell r="F2147" t="str">
            <v>Tucson Unified District</v>
          </cell>
          <cell r="G2147" t="str">
            <v xml:space="preserve">100201000   </v>
          </cell>
          <cell r="H2147">
            <v>1027</v>
          </cell>
          <cell r="I2147" t="str">
            <v>Pima</v>
          </cell>
          <cell r="J2147" t="str">
            <v>In A Unified School District</v>
          </cell>
          <cell r="K2147">
            <v>0.17032967032967034</v>
          </cell>
          <cell r="L2147">
            <v>0.18478260869565216</v>
          </cell>
          <cell r="M2147">
            <v>0.17760000000000001</v>
          </cell>
          <cell r="N2147">
            <v>0.3562091503267974</v>
          </cell>
          <cell r="O2147">
            <v>0.84</v>
          </cell>
          <cell r="P2147">
            <v>0.84</v>
          </cell>
          <cell r="Q2147">
            <v>0</v>
          </cell>
          <cell r="R2147">
            <v>0</v>
          </cell>
          <cell r="S2147">
            <v>0.17760000000000001</v>
          </cell>
          <cell r="T2147">
            <v>0</v>
          </cell>
          <cell r="U2147">
            <v>0</v>
          </cell>
          <cell r="V2147">
            <v>0.17760000000000001</v>
          </cell>
          <cell r="W2147">
            <v>0</v>
          </cell>
          <cell r="X2147">
            <v>0</v>
          </cell>
          <cell r="Y2147">
            <v>0</v>
          </cell>
          <cell r="Z2147">
            <v>0</v>
          </cell>
          <cell r="AA2147">
            <v>0</v>
          </cell>
          <cell r="AB2147">
            <v>268.03999999999951</v>
          </cell>
          <cell r="AC2147">
            <v>0</v>
          </cell>
        </row>
        <row r="2148">
          <cell r="B2148">
            <v>5714</v>
          </cell>
          <cell r="C2148" t="str">
            <v>Rogers Elementary School</v>
          </cell>
          <cell r="D2148" t="str">
            <v xml:space="preserve">100201359   </v>
          </cell>
          <cell r="E2148">
            <v>4403</v>
          </cell>
          <cell r="F2148" t="str">
            <v>Tucson Unified District</v>
          </cell>
          <cell r="G2148" t="str">
            <v xml:space="preserve">100201000   </v>
          </cell>
          <cell r="H2148">
            <v>1027</v>
          </cell>
          <cell r="I2148" t="str">
            <v>Pima</v>
          </cell>
          <cell r="J2148" t="str">
            <v>In A Unified School District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  <cell r="S2148" t="str">
            <v/>
          </cell>
          <cell r="T2148">
            <v>0</v>
          </cell>
          <cell r="U2148">
            <v>0</v>
          </cell>
          <cell r="V2148" t="str">
            <v/>
          </cell>
          <cell r="W2148">
            <v>0</v>
          </cell>
          <cell r="X2148">
            <v>0</v>
          </cell>
          <cell r="Y2148">
            <v>0</v>
          </cell>
          <cell r="Z2148">
            <v>0</v>
          </cell>
          <cell r="AA2148">
            <v>0</v>
          </cell>
          <cell r="AB2148">
            <v>0</v>
          </cell>
          <cell r="AC2148">
            <v>0</v>
          </cell>
        </row>
        <row r="2149">
          <cell r="B2149">
            <v>5716</v>
          </cell>
          <cell r="C2149" t="str">
            <v>Roskruge Bilingual Elementary School - Closed</v>
          </cell>
          <cell r="D2149" t="str">
            <v xml:space="preserve">100201377   </v>
          </cell>
          <cell r="E2149">
            <v>4403</v>
          </cell>
          <cell r="F2149" t="str">
            <v>Tucson Unified District</v>
          </cell>
          <cell r="G2149" t="str">
            <v xml:space="preserve">100201000   </v>
          </cell>
          <cell r="H2149">
            <v>1027</v>
          </cell>
          <cell r="I2149" t="str">
            <v>Pima</v>
          </cell>
          <cell r="J2149" t="str">
            <v>In A Unified School District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S2149" t="str">
            <v/>
          </cell>
          <cell r="T2149">
            <v>0</v>
          </cell>
          <cell r="U2149">
            <v>0</v>
          </cell>
          <cell r="V2149" t="str">
            <v/>
          </cell>
          <cell r="W2149">
            <v>0</v>
          </cell>
          <cell r="X2149">
            <v>0</v>
          </cell>
          <cell r="Y2149">
            <v>0</v>
          </cell>
          <cell r="Z2149">
            <v>0</v>
          </cell>
          <cell r="AA2149">
            <v>0</v>
          </cell>
          <cell r="AB2149">
            <v>0</v>
          </cell>
          <cell r="AC2149">
            <v>0</v>
          </cell>
        </row>
        <row r="2150">
          <cell r="B2150">
            <v>5755</v>
          </cell>
          <cell r="C2150" t="str">
            <v>Roskruge Bilingual Magnet Middle School</v>
          </cell>
          <cell r="D2150" t="str">
            <v xml:space="preserve">100201595   </v>
          </cell>
          <cell r="E2150">
            <v>4403</v>
          </cell>
          <cell r="F2150" t="str">
            <v>Tucson Unified District</v>
          </cell>
          <cell r="G2150" t="str">
            <v xml:space="preserve">100201000   </v>
          </cell>
          <cell r="H2150">
            <v>1027</v>
          </cell>
          <cell r="I2150" t="str">
            <v>Pima</v>
          </cell>
          <cell r="J2150" t="str">
            <v>In A Unified School District</v>
          </cell>
          <cell r="K2150">
            <v>0.31712062256809337</v>
          </cell>
          <cell r="L2150">
            <v>0.28085867620751342</v>
          </cell>
          <cell r="M2150">
            <v>0.29899999999999999</v>
          </cell>
          <cell r="N2150">
            <v>0.29312977099236642</v>
          </cell>
          <cell r="O2150">
            <v>0.7</v>
          </cell>
          <cell r="P2150">
            <v>0.7</v>
          </cell>
          <cell r="Q2150">
            <v>0</v>
          </cell>
          <cell r="R2150">
            <v>0</v>
          </cell>
          <cell r="S2150">
            <v>0.29899999999999999</v>
          </cell>
          <cell r="T2150">
            <v>0</v>
          </cell>
          <cell r="U2150">
            <v>0</v>
          </cell>
          <cell r="V2150">
            <v>0.29899999999999999</v>
          </cell>
          <cell r="W2150">
            <v>0</v>
          </cell>
          <cell r="X2150">
            <v>0</v>
          </cell>
          <cell r="Y2150">
            <v>0</v>
          </cell>
          <cell r="Z2150">
            <v>0</v>
          </cell>
          <cell r="AA2150">
            <v>0</v>
          </cell>
          <cell r="AB2150">
            <v>590.45719999999892</v>
          </cell>
          <cell r="AC2150">
            <v>0</v>
          </cell>
        </row>
        <row r="2151">
          <cell r="B2151">
            <v>5761</v>
          </cell>
          <cell r="C2151" t="str">
            <v>Sabino High School</v>
          </cell>
          <cell r="D2151" t="str">
            <v xml:space="preserve">100201645   </v>
          </cell>
          <cell r="E2151">
            <v>4403</v>
          </cell>
          <cell r="F2151" t="str">
            <v>Tucson Unified District</v>
          </cell>
          <cell r="G2151" t="str">
            <v xml:space="preserve">100201000   </v>
          </cell>
          <cell r="H2151">
            <v>1027</v>
          </cell>
          <cell r="I2151" t="str">
            <v>Pima</v>
          </cell>
          <cell r="J2151" t="str">
            <v>In A Unified School District</v>
          </cell>
          <cell r="K2151">
            <v>0.41248097412480972</v>
          </cell>
          <cell r="L2151">
            <v>0.46103896103896103</v>
          </cell>
          <cell r="M2151">
            <v>0.43680000000000002</v>
          </cell>
          <cell r="N2151">
            <v>9.2530657748049056E-2</v>
          </cell>
          <cell r="O2151">
            <v>0.2</v>
          </cell>
          <cell r="P2151">
            <v>0.2</v>
          </cell>
          <cell r="Q2151">
            <v>0</v>
          </cell>
          <cell r="R2151">
            <v>0</v>
          </cell>
          <cell r="S2151" t="str">
            <v/>
          </cell>
          <cell r="T2151">
            <v>0</v>
          </cell>
          <cell r="U2151">
            <v>0</v>
          </cell>
          <cell r="V2151" t="str">
            <v/>
          </cell>
          <cell r="W2151">
            <v>0</v>
          </cell>
          <cell r="X2151">
            <v>0</v>
          </cell>
          <cell r="Y2151">
            <v>0</v>
          </cell>
          <cell r="Z2151">
            <v>0</v>
          </cell>
          <cell r="AA2151">
            <v>0</v>
          </cell>
          <cell r="AB2151">
            <v>921.66679999999894</v>
          </cell>
          <cell r="AC2151">
            <v>0</v>
          </cell>
        </row>
        <row r="2152">
          <cell r="B2152">
            <v>5717</v>
          </cell>
          <cell r="C2152" t="str">
            <v>Safford Elementary School</v>
          </cell>
          <cell r="D2152" t="str">
            <v xml:space="preserve">100201383   </v>
          </cell>
          <cell r="E2152">
            <v>4403</v>
          </cell>
          <cell r="F2152" t="str">
            <v>Tucson Unified District</v>
          </cell>
          <cell r="G2152" t="str">
            <v xml:space="preserve">100201000   </v>
          </cell>
          <cell r="H2152">
            <v>1027</v>
          </cell>
          <cell r="I2152" t="str">
            <v>Pima</v>
          </cell>
          <cell r="J2152" t="str">
            <v>In A Unified School District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 t="str">
            <v/>
          </cell>
          <cell r="T2152">
            <v>0</v>
          </cell>
          <cell r="U2152">
            <v>0</v>
          </cell>
          <cell r="V2152" t="str">
            <v/>
          </cell>
          <cell r="W2152">
            <v>0</v>
          </cell>
          <cell r="X2152">
            <v>0</v>
          </cell>
          <cell r="Y2152">
            <v>0</v>
          </cell>
          <cell r="Z2152">
            <v>0</v>
          </cell>
          <cell r="AA2152">
            <v>0</v>
          </cell>
          <cell r="AB2152">
            <v>0</v>
          </cell>
          <cell r="AC2152">
            <v>0</v>
          </cell>
        </row>
        <row r="2153">
          <cell r="B2153">
            <v>5746</v>
          </cell>
          <cell r="C2153" t="str">
            <v>Safford K-8 School</v>
          </cell>
          <cell r="D2153" t="str">
            <v xml:space="preserve">100201535   </v>
          </cell>
          <cell r="E2153">
            <v>4403</v>
          </cell>
          <cell r="F2153" t="str">
            <v>Tucson Unified District</v>
          </cell>
          <cell r="G2153" t="str">
            <v xml:space="preserve">100201000   </v>
          </cell>
          <cell r="H2153">
            <v>1027</v>
          </cell>
          <cell r="I2153" t="str">
            <v>Pima</v>
          </cell>
          <cell r="J2153" t="str">
            <v>In A Unified School District</v>
          </cell>
          <cell r="K2153">
            <v>0.1388888888888889</v>
          </cell>
          <cell r="L2153">
            <v>0.12028725314183124</v>
          </cell>
          <cell r="M2153">
            <v>0.12959999999999999</v>
          </cell>
          <cell r="N2153">
            <v>0.40502354788069073</v>
          </cell>
          <cell r="O2153">
            <v>0.83</v>
          </cell>
          <cell r="P2153">
            <v>0.83</v>
          </cell>
          <cell r="Q2153">
            <v>0</v>
          </cell>
          <cell r="R2153">
            <v>0</v>
          </cell>
          <cell r="S2153">
            <v>0.12959999999999999</v>
          </cell>
          <cell r="T2153">
            <v>0</v>
          </cell>
          <cell r="U2153">
            <v>0</v>
          </cell>
          <cell r="V2153">
            <v>0.12959999999999999</v>
          </cell>
          <cell r="W2153">
            <v>0</v>
          </cell>
          <cell r="X2153">
            <v>0</v>
          </cell>
          <cell r="Y2153">
            <v>0</v>
          </cell>
          <cell r="Z2153">
            <v>0</v>
          </cell>
          <cell r="AA2153">
            <v>0</v>
          </cell>
          <cell r="AB2153">
            <v>593.00169999999889</v>
          </cell>
          <cell r="AC2153">
            <v>0</v>
          </cell>
        </row>
        <row r="2154">
          <cell r="B2154">
            <v>5762</v>
          </cell>
          <cell r="C2154" t="str">
            <v>Sahuaro High School</v>
          </cell>
          <cell r="D2154" t="str">
            <v xml:space="preserve">100201650   </v>
          </cell>
          <cell r="E2154">
            <v>4403</v>
          </cell>
          <cell r="F2154" t="str">
            <v>Tucson Unified District</v>
          </cell>
          <cell r="G2154" t="str">
            <v xml:space="preserve">100201000   </v>
          </cell>
          <cell r="H2154">
            <v>1027</v>
          </cell>
          <cell r="I2154" t="str">
            <v>Pima</v>
          </cell>
          <cell r="J2154" t="str">
            <v>In A Unified School District</v>
          </cell>
          <cell r="K2154">
            <v>0.31986531986531985</v>
          </cell>
          <cell r="L2154">
            <v>0.25765765765765763</v>
          </cell>
          <cell r="M2154">
            <v>0.2888</v>
          </cell>
          <cell r="N2154">
            <v>0.19162363740676994</v>
          </cell>
          <cell r="O2154">
            <v>0.42</v>
          </cell>
          <cell r="P2154">
            <v>0.42</v>
          </cell>
          <cell r="Q2154">
            <v>0</v>
          </cell>
          <cell r="R2154">
            <v>0</v>
          </cell>
          <cell r="S2154" t="str">
            <v/>
          </cell>
          <cell r="T2154">
            <v>0</v>
          </cell>
          <cell r="U2154">
            <v>0</v>
          </cell>
          <cell r="V2154" t="str">
            <v/>
          </cell>
          <cell r="W2154">
            <v>0</v>
          </cell>
          <cell r="X2154">
            <v>0</v>
          </cell>
          <cell r="Y2154">
            <v>0</v>
          </cell>
          <cell r="Z2154">
            <v>0</v>
          </cell>
          <cell r="AA2154">
            <v>0</v>
          </cell>
          <cell r="AB2154">
            <v>1678.6795999999993</v>
          </cell>
          <cell r="AC2154">
            <v>0</v>
          </cell>
        </row>
        <row r="2155">
          <cell r="B2155">
            <v>5689</v>
          </cell>
          <cell r="C2155" t="str">
            <v>Sam Hughes Elementary</v>
          </cell>
          <cell r="D2155" t="str">
            <v xml:space="preserve">100201257   </v>
          </cell>
          <cell r="E2155">
            <v>4403</v>
          </cell>
          <cell r="F2155" t="str">
            <v>Tucson Unified District</v>
          </cell>
          <cell r="G2155" t="str">
            <v xml:space="preserve">100201000   </v>
          </cell>
          <cell r="H2155">
            <v>1027</v>
          </cell>
          <cell r="I2155" t="str">
            <v>Pima</v>
          </cell>
          <cell r="J2155" t="str">
            <v>In A Unified School District</v>
          </cell>
          <cell r="K2155">
            <v>0.75418994413407825</v>
          </cell>
          <cell r="L2155">
            <v>0.72625698324022347</v>
          </cell>
          <cell r="M2155">
            <v>0.74019999999999997</v>
          </cell>
          <cell r="N2155">
            <v>0.16666666666666666</v>
          </cell>
          <cell r="O2155">
            <v>0.28999999999999998</v>
          </cell>
          <cell r="P2155">
            <v>0.28999999999999998</v>
          </cell>
          <cell r="Q2155">
            <v>225</v>
          </cell>
          <cell r="R2155">
            <v>75525.53</v>
          </cell>
          <cell r="S2155" t="str">
            <v/>
          </cell>
          <cell r="T2155">
            <v>0</v>
          </cell>
          <cell r="U2155">
            <v>0</v>
          </cell>
          <cell r="V2155" t="str">
            <v/>
          </cell>
          <cell r="W2155">
            <v>0</v>
          </cell>
          <cell r="X2155">
            <v>0</v>
          </cell>
          <cell r="Y2155">
            <v>0</v>
          </cell>
          <cell r="Z2155">
            <v>0</v>
          </cell>
          <cell r="AA2155">
            <v>0</v>
          </cell>
          <cell r="AB2155">
            <v>335.66899999999976</v>
          </cell>
          <cell r="AC2155">
            <v>75525.53</v>
          </cell>
          <cell r="AD2155">
            <v>45315.32</v>
          </cell>
        </row>
        <row r="2156">
          <cell r="B2156">
            <v>5763</v>
          </cell>
          <cell r="C2156" t="str">
            <v>Santa Rita High School</v>
          </cell>
          <cell r="D2156" t="str">
            <v xml:space="preserve">100201655   </v>
          </cell>
          <cell r="E2156">
            <v>4403</v>
          </cell>
          <cell r="F2156" t="str">
            <v>Tucson Unified District</v>
          </cell>
          <cell r="G2156" t="str">
            <v xml:space="preserve">100201000   </v>
          </cell>
          <cell r="H2156">
            <v>1027</v>
          </cell>
          <cell r="I2156" t="str">
            <v>Pima</v>
          </cell>
          <cell r="J2156" t="str">
            <v>In A Unified School District</v>
          </cell>
          <cell r="K2156">
            <v>0.10344827586206896</v>
          </cell>
          <cell r="L2156">
            <v>7.3089700996677748E-2</v>
          </cell>
          <cell r="M2156">
            <v>8.8300000000000003E-2</v>
          </cell>
          <cell r="N2156">
            <v>0.17539863325740318</v>
          </cell>
          <cell r="O2156">
            <v>0.57999999999999996</v>
          </cell>
          <cell r="P2156">
            <v>0.57999999999999996</v>
          </cell>
          <cell r="Q2156">
            <v>0</v>
          </cell>
          <cell r="R2156">
            <v>0</v>
          </cell>
          <cell r="S2156" t="str">
            <v/>
          </cell>
          <cell r="T2156">
            <v>0</v>
          </cell>
          <cell r="U2156">
            <v>0</v>
          </cell>
          <cell r="V2156" t="str">
            <v/>
          </cell>
          <cell r="W2156">
            <v>0</v>
          </cell>
          <cell r="X2156">
            <v>0</v>
          </cell>
          <cell r="Y2156">
            <v>0</v>
          </cell>
          <cell r="Z2156">
            <v>0</v>
          </cell>
          <cell r="AA2156">
            <v>0</v>
          </cell>
          <cell r="AB2156">
            <v>378.6115999999995</v>
          </cell>
          <cell r="AC2156">
            <v>0</v>
          </cell>
        </row>
        <row r="2157">
          <cell r="B2157">
            <v>5718</v>
          </cell>
          <cell r="C2157" t="str">
            <v>Schumaker Elementary School</v>
          </cell>
          <cell r="D2157" t="str">
            <v xml:space="preserve">100201389   </v>
          </cell>
          <cell r="E2157">
            <v>4403</v>
          </cell>
          <cell r="F2157" t="str">
            <v>Tucson Unified District</v>
          </cell>
          <cell r="G2157" t="str">
            <v xml:space="preserve">100201000   </v>
          </cell>
          <cell r="H2157">
            <v>1027</v>
          </cell>
          <cell r="I2157" t="str">
            <v>Pima</v>
          </cell>
          <cell r="J2157" t="str">
            <v>In A Unified School District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0</v>
          </cell>
          <cell r="Q2157">
            <v>0</v>
          </cell>
          <cell r="R2157">
            <v>0</v>
          </cell>
          <cell r="S2157" t="str">
            <v/>
          </cell>
          <cell r="T2157">
            <v>0</v>
          </cell>
          <cell r="U2157">
            <v>0</v>
          </cell>
          <cell r="V2157" t="str">
            <v/>
          </cell>
          <cell r="W2157">
            <v>0</v>
          </cell>
          <cell r="X2157">
            <v>0</v>
          </cell>
          <cell r="Y2157">
            <v>0</v>
          </cell>
          <cell r="Z2157">
            <v>0</v>
          </cell>
          <cell r="AA2157">
            <v>0</v>
          </cell>
          <cell r="AB2157">
            <v>0</v>
          </cell>
          <cell r="AC2157">
            <v>0</v>
          </cell>
        </row>
        <row r="2158">
          <cell r="B2158">
            <v>5747</v>
          </cell>
          <cell r="C2158" t="str">
            <v>Secrist Middle School</v>
          </cell>
          <cell r="D2158" t="str">
            <v xml:space="preserve">100201537   </v>
          </cell>
          <cell r="E2158">
            <v>4403</v>
          </cell>
          <cell r="F2158" t="str">
            <v>Tucson Unified District</v>
          </cell>
          <cell r="G2158" t="str">
            <v xml:space="preserve">100201000   </v>
          </cell>
          <cell r="H2158">
            <v>1027</v>
          </cell>
          <cell r="I2158" t="str">
            <v>Pima</v>
          </cell>
          <cell r="J2158" t="str">
            <v>In A Unified School District</v>
          </cell>
          <cell r="K2158">
            <v>0.15228426395939088</v>
          </cell>
          <cell r="L2158">
            <v>0.10301507537688442</v>
          </cell>
          <cell r="M2158">
            <v>0.12759999999999999</v>
          </cell>
          <cell r="N2158">
            <v>0.36528497409326427</v>
          </cell>
          <cell r="O2158">
            <v>0.77</v>
          </cell>
          <cell r="P2158">
            <v>0.77</v>
          </cell>
          <cell r="Q2158">
            <v>0</v>
          </cell>
          <cell r="R2158">
            <v>0</v>
          </cell>
          <cell r="S2158">
            <v>0.12759999999999999</v>
          </cell>
          <cell r="T2158">
            <v>0</v>
          </cell>
          <cell r="U2158">
            <v>0</v>
          </cell>
          <cell r="V2158">
            <v>0.12759999999999999</v>
          </cell>
          <cell r="W2158">
            <v>0</v>
          </cell>
          <cell r="X2158">
            <v>0</v>
          </cell>
          <cell r="Y2158">
            <v>0</v>
          </cell>
          <cell r="Z2158">
            <v>0</v>
          </cell>
          <cell r="AA2158">
            <v>0</v>
          </cell>
          <cell r="AB2158">
            <v>364.35420000000016</v>
          </cell>
          <cell r="AC2158">
            <v>0</v>
          </cell>
        </row>
        <row r="2159">
          <cell r="B2159">
            <v>5721</v>
          </cell>
          <cell r="C2159" t="str">
            <v>Soleng Tom Elementary School</v>
          </cell>
          <cell r="D2159" t="str">
            <v xml:space="preserve">100201410   </v>
          </cell>
          <cell r="E2159">
            <v>4403</v>
          </cell>
          <cell r="F2159" t="str">
            <v>Tucson Unified District</v>
          </cell>
          <cell r="G2159" t="str">
            <v xml:space="preserve">100201000   </v>
          </cell>
          <cell r="H2159">
            <v>1027</v>
          </cell>
          <cell r="I2159" t="str">
            <v>Pima</v>
          </cell>
          <cell r="J2159" t="str">
            <v>In A Unified School District</v>
          </cell>
          <cell r="K2159">
            <v>0.58461538461538465</v>
          </cell>
          <cell r="L2159">
            <v>0.64467005076142136</v>
          </cell>
          <cell r="M2159">
            <v>0.61460000000000004</v>
          </cell>
          <cell r="N2159">
            <v>0.15513126491646778</v>
          </cell>
          <cell r="O2159">
            <v>0.28000000000000003</v>
          </cell>
          <cell r="P2159">
            <v>0.28000000000000003</v>
          </cell>
          <cell r="Q2159">
            <v>0</v>
          </cell>
          <cell r="R2159">
            <v>0</v>
          </cell>
          <cell r="S2159" t="str">
            <v/>
          </cell>
          <cell r="T2159">
            <v>0</v>
          </cell>
          <cell r="U2159">
            <v>0</v>
          </cell>
          <cell r="V2159" t="str">
            <v/>
          </cell>
          <cell r="W2159">
            <v>0</v>
          </cell>
          <cell r="X2159">
            <v>0</v>
          </cell>
          <cell r="Y2159">
            <v>0</v>
          </cell>
          <cell r="Z2159">
            <v>0</v>
          </cell>
          <cell r="AA2159">
            <v>0</v>
          </cell>
          <cell r="AB2159">
            <v>352.5980999999997</v>
          </cell>
          <cell r="AC2159">
            <v>0</v>
          </cell>
        </row>
        <row r="2160">
          <cell r="B2160">
            <v>6277</v>
          </cell>
          <cell r="C2160" t="str">
            <v>Southwest Alternative High School</v>
          </cell>
          <cell r="D2160" t="str">
            <v xml:space="preserve">100201678   </v>
          </cell>
          <cell r="E2160">
            <v>4403</v>
          </cell>
          <cell r="F2160" t="str">
            <v>Tucson Unified District</v>
          </cell>
          <cell r="G2160" t="str">
            <v xml:space="preserve">100201000   </v>
          </cell>
          <cell r="H2160">
            <v>1027</v>
          </cell>
          <cell r="I2160" t="str">
            <v>Pima</v>
          </cell>
          <cell r="J2160" t="str">
            <v>In A Unified School District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 t="str">
            <v/>
          </cell>
          <cell r="T2160">
            <v>0</v>
          </cell>
          <cell r="U2160">
            <v>0</v>
          </cell>
          <cell r="V2160" t="str">
            <v/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C2160">
            <v>0</v>
          </cell>
        </row>
        <row r="2161">
          <cell r="B2161">
            <v>5754</v>
          </cell>
          <cell r="C2161" t="str">
            <v>Southwest Alternative Middle School</v>
          </cell>
          <cell r="D2161" t="str">
            <v xml:space="preserve">100201580   </v>
          </cell>
          <cell r="E2161">
            <v>4403</v>
          </cell>
          <cell r="F2161" t="str">
            <v>Tucson Unified District</v>
          </cell>
          <cell r="G2161" t="str">
            <v xml:space="preserve">100201000   </v>
          </cell>
          <cell r="H2161">
            <v>1027</v>
          </cell>
          <cell r="I2161" t="str">
            <v>Pima</v>
          </cell>
          <cell r="J2161" t="str">
            <v>Private Non-Profit Organization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0.93</v>
          </cell>
          <cell r="P2161">
            <v>0.93</v>
          </cell>
          <cell r="Q2161">
            <v>0</v>
          </cell>
          <cell r="R2161">
            <v>0</v>
          </cell>
          <cell r="S2161" t="str">
            <v/>
          </cell>
          <cell r="T2161">
            <v>0</v>
          </cell>
          <cell r="U2161">
            <v>0</v>
          </cell>
          <cell r="V2161" t="str">
            <v/>
          </cell>
          <cell r="W2161">
            <v>0</v>
          </cell>
          <cell r="X2161">
            <v>0</v>
          </cell>
          <cell r="Y2161">
            <v>0</v>
          </cell>
          <cell r="Z2161">
            <v>0</v>
          </cell>
          <cell r="AA2161">
            <v>0</v>
          </cell>
          <cell r="AB2161">
            <v>0</v>
          </cell>
          <cell r="AC2161">
            <v>0</v>
          </cell>
        </row>
        <row r="2162">
          <cell r="B2162">
            <v>6272</v>
          </cell>
          <cell r="C2162" t="str">
            <v>Teenage Parent Program - TAPP</v>
          </cell>
          <cell r="D2162" t="str">
            <v xml:space="preserve">100201676   </v>
          </cell>
          <cell r="E2162">
            <v>4403</v>
          </cell>
          <cell r="F2162" t="str">
            <v>Tucson Unified District</v>
          </cell>
          <cell r="G2162" t="str">
            <v xml:space="preserve">100201000   </v>
          </cell>
          <cell r="H2162">
            <v>1027</v>
          </cell>
          <cell r="I2162" t="str">
            <v>Pima</v>
          </cell>
          <cell r="J2162" t="str">
            <v>In A Unified School District</v>
          </cell>
          <cell r="K2162">
            <v>0.1</v>
          </cell>
          <cell r="L2162">
            <v>6.8965517241379309E-2</v>
          </cell>
          <cell r="M2162">
            <v>8.4500000000000006E-2</v>
          </cell>
          <cell r="N2162">
            <v>0.11764705882352941</v>
          </cell>
          <cell r="O2162">
            <v>0.92</v>
          </cell>
          <cell r="P2162">
            <v>0.92</v>
          </cell>
          <cell r="Q2162">
            <v>0</v>
          </cell>
          <cell r="R2162">
            <v>0</v>
          </cell>
          <cell r="S2162">
            <v>8.4500000000000006E-2</v>
          </cell>
          <cell r="T2162">
            <v>0</v>
          </cell>
          <cell r="U2162">
            <v>0</v>
          </cell>
          <cell r="V2162">
            <v>8.4500000000000006E-2</v>
          </cell>
          <cell r="W2162">
            <v>0</v>
          </cell>
          <cell r="X2162">
            <v>0</v>
          </cell>
          <cell r="Y2162">
            <v>1</v>
          </cell>
          <cell r="Z2162">
            <v>0</v>
          </cell>
          <cell r="AA2162">
            <v>0</v>
          </cell>
          <cell r="AB2162">
            <v>53.072700000000012</v>
          </cell>
          <cell r="AC2162">
            <v>0</v>
          </cell>
        </row>
        <row r="2163">
          <cell r="B2163">
            <v>5724</v>
          </cell>
          <cell r="C2163" t="str">
            <v>Tolson Elementary School</v>
          </cell>
          <cell r="D2163" t="str">
            <v xml:space="preserve">100201417   </v>
          </cell>
          <cell r="E2163">
            <v>4403</v>
          </cell>
          <cell r="F2163" t="str">
            <v>Tucson Unified District</v>
          </cell>
          <cell r="G2163" t="str">
            <v xml:space="preserve">100201000   </v>
          </cell>
          <cell r="H2163">
            <v>1027</v>
          </cell>
          <cell r="I2163" t="str">
            <v>Pima</v>
          </cell>
          <cell r="J2163" t="str">
            <v>In A Unified School District</v>
          </cell>
          <cell r="K2163">
            <v>0.38068181818181818</v>
          </cell>
          <cell r="L2163">
            <v>0.45454545454545453</v>
          </cell>
          <cell r="M2163">
            <v>0.41760000000000003</v>
          </cell>
          <cell r="N2163">
            <v>0.36795252225519287</v>
          </cell>
          <cell r="O2163">
            <v>0.83</v>
          </cell>
          <cell r="P2163">
            <v>0.83</v>
          </cell>
          <cell r="Q2163">
            <v>0</v>
          </cell>
          <cell r="R2163">
            <v>0</v>
          </cell>
          <cell r="S2163">
            <v>0.41760000000000003</v>
          </cell>
          <cell r="T2163">
            <v>0</v>
          </cell>
          <cell r="U2163">
            <v>0</v>
          </cell>
          <cell r="V2163">
            <v>0.41760000000000003</v>
          </cell>
          <cell r="W2163">
            <v>225</v>
          </cell>
          <cell r="X2163">
            <v>67228.539999999994</v>
          </cell>
          <cell r="Y2163">
            <v>0</v>
          </cell>
          <cell r="Z2163">
            <v>0</v>
          </cell>
          <cell r="AA2163">
            <v>0</v>
          </cell>
          <cell r="AB2163">
            <v>298.79349999999943</v>
          </cell>
          <cell r="AC2163">
            <v>67228.539999999994</v>
          </cell>
          <cell r="AD2163">
            <v>40337.120000000003</v>
          </cell>
        </row>
        <row r="2164">
          <cell r="B2164">
            <v>5748</v>
          </cell>
          <cell r="C2164" t="str">
            <v>Townsend Middle School</v>
          </cell>
          <cell r="D2164" t="str">
            <v xml:space="preserve">100201545   </v>
          </cell>
          <cell r="E2164">
            <v>4403</v>
          </cell>
          <cell r="F2164" t="str">
            <v>Tucson Unified District</v>
          </cell>
          <cell r="G2164" t="str">
            <v xml:space="preserve">100201000   </v>
          </cell>
          <cell r="H2164">
            <v>1027</v>
          </cell>
          <cell r="I2164" t="str">
            <v>Pima</v>
          </cell>
          <cell r="J2164" t="str">
            <v>In A Unified School District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0</v>
          </cell>
          <cell r="Q2164">
            <v>0</v>
          </cell>
          <cell r="R2164">
            <v>0</v>
          </cell>
          <cell r="S2164" t="str">
            <v/>
          </cell>
          <cell r="T2164">
            <v>0</v>
          </cell>
          <cell r="U2164">
            <v>0</v>
          </cell>
          <cell r="V2164" t="str">
            <v/>
          </cell>
          <cell r="W2164">
            <v>0</v>
          </cell>
          <cell r="X2164">
            <v>0</v>
          </cell>
          <cell r="Y2164">
            <v>0</v>
          </cell>
          <cell r="Z2164">
            <v>0</v>
          </cell>
          <cell r="AA2164">
            <v>0</v>
          </cell>
          <cell r="AB2164">
            <v>0</v>
          </cell>
          <cell r="AC2164">
            <v>0</v>
          </cell>
        </row>
        <row r="2165">
          <cell r="B2165">
            <v>5764</v>
          </cell>
          <cell r="C2165" t="str">
            <v>Tucson Magnet High School</v>
          </cell>
          <cell r="D2165" t="str">
            <v xml:space="preserve">100201660   </v>
          </cell>
          <cell r="E2165">
            <v>4403</v>
          </cell>
          <cell r="F2165" t="str">
            <v>Tucson Unified District</v>
          </cell>
          <cell r="G2165" t="str">
            <v xml:space="preserve">100201000   </v>
          </cell>
          <cell r="H2165">
            <v>1027</v>
          </cell>
          <cell r="I2165" t="str">
            <v>Pima</v>
          </cell>
          <cell r="J2165" t="str">
            <v>In A Unified School District</v>
          </cell>
          <cell r="K2165">
            <v>0.25164319248826289</v>
          </cell>
          <cell r="L2165">
            <v>0.21330624682579991</v>
          </cell>
          <cell r="M2165">
            <v>0.23250000000000001</v>
          </cell>
          <cell r="N2165">
            <v>0.26077097505668934</v>
          </cell>
          <cell r="O2165">
            <v>0.56000000000000005</v>
          </cell>
          <cell r="P2165">
            <v>0.56000000000000005</v>
          </cell>
          <cell r="Q2165">
            <v>0</v>
          </cell>
          <cell r="R2165">
            <v>0</v>
          </cell>
          <cell r="S2165" t="str">
            <v/>
          </cell>
          <cell r="T2165">
            <v>0</v>
          </cell>
          <cell r="U2165">
            <v>0</v>
          </cell>
          <cell r="V2165" t="str">
            <v/>
          </cell>
          <cell r="W2165">
            <v>0</v>
          </cell>
          <cell r="X2165">
            <v>0</v>
          </cell>
          <cell r="Y2165">
            <v>0</v>
          </cell>
          <cell r="Z2165">
            <v>0</v>
          </cell>
          <cell r="AA2165">
            <v>0</v>
          </cell>
          <cell r="AB2165">
            <v>3077.1507999999967</v>
          </cell>
          <cell r="AC2165">
            <v>0</v>
          </cell>
        </row>
        <row r="2166">
          <cell r="B2166">
            <v>92242</v>
          </cell>
          <cell r="C2166" t="str">
            <v>Tucson Unified School District Charter Schools</v>
          </cell>
          <cell r="D2166" t="str">
            <v xml:space="preserve">100201700   </v>
          </cell>
          <cell r="E2166">
            <v>4403</v>
          </cell>
          <cell r="F2166" t="str">
            <v>Tucson Unified District</v>
          </cell>
          <cell r="G2166" t="str">
            <v xml:space="preserve">100201000   </v>
          </cell>
          <cell r="H2166">
            <v>1027</v>
          </cell>
          <cell r="I2166" t="str">
            <v>Pima</v>
          </cell>
          <cell r="J2166" t="str">
            <v>Charter Holder-District Sponsored Charter Schools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0</v>
          </cell>
          <cell r="R2166">
            <v>0</v>
          </cell>
          <cell r="S2166" t="str">
            <v/>
          </cell>
          <cell r="T2166">
            <v>0</v>
          </cell>
          <cell r="U2166">
            <v>0</v>
          </cell>
          <cell r="V2166" t="str">
            <v/>
          </cell>
          <cell r="W2166">
            <v>0</v>
          </cell>
          <cell r="X2166">
            <v>0</v>
          </cell>
          <cell r="Y2166">
            <v>0</v>
          </cell>
          <cell r="Z2166">
            <v>0</v>
          </cell>
          <cell r="AA2166">
            <v>0</v>
          </cell>
          <cell r="AB2166">
            <v>0</v>
          </cell>
          <cell r="AC2166">
            <v>0</v>
          </cell>
        </row>
        <row r="2167">
          <cell r="B2167">
            <v>5725</v>
          </cell>
          <cell r="C2167" t="str">
            <v>Tully Elementary Accelerated Magnet School</v>
          </cell>
          <cell r="D2167" t="str">
            <v xml:space="preserve">100201419   </v>
          </cell>
          <cell r="E2167">
            <v>4403</v>
          </cell>
          <cell r="F2167" t="str">
            <v>Tucson Unified District</v>
          </cell>
          <cell r="G2167" t="str">
            <v xml:space="preserve">100201000   </v>
          </cell>
          <cell r="H2167">
            <v>1027</v>
          </cell>
          <cell r="I2167" t="str">
            <v>Pima</v>
          </cell>
          <cell r="J2167" t="str">
            <v>In A Unified School District</v>
          </cell>
          <cell r="K2167">
            <v>0.31213872832369943</v>
          </cell>
          <cell r="L2167">
            <v>0.30508474576271188</v>
          </cell>
          <cell r="M2167">
            <v>0.30859999999999999</v>
          </cell>
          <cell r="N2167">
            <v>0.33060109289617484</v>
          </cell>
          <cell r="O2167">
            <v>0.83</v>
          </cell>
          <cell r="P2167">
            <v>0.83</v>
          </cell>
          <cell r="Q2167">
            <v>0</v>
          </cell>
          <cell r="R2167">
            <v>0</v>
          </cell>
          <cell r="S2167">
            <v>0.30859999999999999</v>
          </cell>
          <cell r="T2167">
            <v>0</v>
          </cell>
          <cell r="U2167">
            <v>0</v>
          </cell>
          <cell r="V2167">
            <v>0.30859999999999999</v>
          </cell>
          <cell r="W2167">
            <v>0</v>
          </cell>
          <cell r="X2167">
            <v>0</v>
          </cell>
          <cell r="Y2167">
            <v>0</v>
          </cell>
          <cell r="Z2167">
            <v>0</v>
          </cell>
          <cell r="AA2167">
            <v>0</v>
          </cell>
          <cell r="AB2167">
            <v>298.21999999999986</v>
          </cell>
          <cell r="AC2167">
            <v>0</v>
          </cell>
        </row>
        <row r="2168">
          <cell r="B2168">
            <v>5766</v>
          </cell>
          <cell r="C2168" t="str">
            <v>University High School</v>
          </cell>
          <cell r="D2168" t="str">
            <v xml:space="preserve">100201675   </v>
          </cell>
          <cell r="E2168">
            <v>4403</v>
          </cell>
          <cell r="F2168" t="str">
            <v>Tucson Unified District</v>
          </cell>
          <cell r="G2168" t="str">
            <v xml:space="preserve">100201000   </v>
          </cell>
          <cell r="H2168">
            <v>1027</v>
          </cell>
          <cell r="I2168" t="str">
            <v>Pima</v>
          </cell>
          <cell r="J2168" t="str">
            <v>In A Unified School District</v>
          </cell>
          <cell r="K2168">
            <v>0.95542168674698791</v>
          </cell>
          <cell r="L2168">
            <v>0.98249027237354081</v>
          </cell>
          <cell r="M2168">
            <v>0.96899999999999997</v>
          </cell>
          <cell r="N2168">
            <v>0.15254237288135594</v>
          </cell>
          <cell r="O2168">
            <v>0</v>
          </cell>
          <cell r="P2168">
            <v>0.15254237288135594</v>
          </cell>
          <cell r="Q2168">
            <v>225</v>
          </cell>
          <cell r="R2168">
            <v>245733.23</v>
          </cell>
          <cell r="S2168" t="str">
            <v/>
          </cell>
          <cell r="T2168">
            <v>0</v>
          </cell>
          <cell r="U2168">
            <v>0</v>
          </cell>
          <cell r="V2168" t="str">
            <v/>
          </cell>
          <cell r="W2168">
            <v>0</v>
          </cell>
          <cell r="X2168">
            <v>0</v>
          </cell>
          <cell r="Y2168">
            <v>0</v>
          </cell>
          <cell r="Z2168">
            <v>0</v>
          </cell>
          <cell r="AA2168">
            <v>0</v>
          </cell>
          <cell r="AB2168">
            <v>1092.1477000000041</v>
          </cell>
          <cell r="AC2168">
            <v>245733.23</v>
          </cell>
          <cell r="AD2168">
            <v>147439.94</v>
          </cell>
        </row>
        <row r="2169">
          <cell r="B2169">
            <v>5749</v>
          </cell>
          <cell r="C2169" t="str">
            <v>Utterback Middle School</v>
          </cell>
          <cell r="D2169" t="str">
            <v xml:space="preserve">100201550   </v>
          </cell>
          <cell r="E2169">
            <v>4403</v>
          </cell>
          <cell r="F2169" t="str">
            <v>Tucson Unified District</v>
          </cell>
          <cell r="G2169" t="str">
            <v xml:space="preserve">100201000   </v>
          </cell>
          <cell r="H2169">
            <v>1027</v>
          </cell>
          <cell r="I2169" t="str">
            <v>Pima</v>
          </cell>
          <cell r="J2169" t="str">
            <v>In A Unified School District</v>
          </cell>
          <cell r="K2169">
            <v>0.15441176470588236</v>
          </cell>
          <cell r="L2169">
            <v>7.3059360730593603E-2</v>
          </cell>
          <cell r="M2169">
            <v>0.1137</v>
          </cell>
          <cell r="N2169">
            <v>0.24</v>
          </cell>
          <cell r="O2169">
            <v>0.85</v>
          </cell>
          <cell r="P2169">
            <v>0.85</v>
          </cell>
          <cell r="Q2169">
            <v>0</v>
          </cell>
          <cell r="R2169">
            <v>0</v>
          </cell>
          <cell r="S2169">
            <v>0.1137</v>
          </cell>
          <cell r="T2169">
            <v>0</v>
          </cell>
          <cell r="U2169">
            <v>0</v>
          </cell>
          <cell r="V2169">
            <v>0.1137</v>
          </cell>
          <cell r="W2169">
            <v>0</v>
          </cell>
          <cell r="X2169">
            <v>0</v>
          </cell>
          <cell r="Y2169">
            <v>0</v>
          </cell>
          <cell r="Z2169">
            <v>0</v>
          </cell>
          <cell r="AA2169">
            <v>0</v>
          </cell>
          <cell r="AB2169">
            <v>361.1348999999999</v>
          </cell>
          <cell r="AC2169">
            <v>0</v>
          </cell>
        </row>
        <row r="2170">
          <cell r="B2170">
            <v>5751</v>
          </cell>
          <cell r="C2170" t="str">
            <v>Valencia Middle School</v>
          </cell>
          <cell r="D2170" t="str">
            <v xml:space="preserve">100201557   </v>
          </cell>
          <cell r="E2170">
            <v>4403</v>
          </cell>
          <cell r="F2170" t="str">
            <v>Tucson Unified District</v>
          </cell>
          <cell r="G2170" t="str">
            <v xml:space="preserve">100201000   </v>
          </cell>
          <cell r="H2170">
            <v>1027</v>
          </cell>
          <cell r="I2170" t="str">
            <v>Pima</v>
          </cell>
          <cell r="J2170" t="str">
            <v>In A Unified School District</v>
          </cell>
          <cell r="K2170">
            <v>0.15646258503401361</v>
          </cell>
          <cell r="L2170">
            <v>7.8074866310160432E-2</v>
          </cell>
          <cell r="M2170">
            <v>0.1173</v>
          </cell>
          <cell r="N2170">
            <v>0.37624861265260823</v>
          </cell>
          <cell r="O2170">
            <v>0.8</v>
          </cell>
          <cell r="P2170">
            <v>0.8</v>
          </cell>
          <cell r="Q2170">
            <v>0</v>
          </cell>
          <cell r="R2170">
            <v>0</v>
          </cell>
          <cell r="S2170">
            <v>0.1173</v>
          </cell>
          <cell r="T2170">
            <v>0</v>
          </cell>
          <cell r="U2170">
            <v>0</v>
          </cell>
          <cell r="V2170">
            <v>0.1173</v>
          </cell>
          <cell r="W2170">
            <v>0</v>
          </cell>
          <cell r="X2170">
            <v>0</v>
          </cell>
          <cell r="Y2170">
            <v>0</v>
          </cell>
          <cell r="Z2170">
            <v>0</v>
          </cell>
          <cell r="AA2170">
            <v>0</v>
          </cell>
          <cell r="AB2170">
            <v>867.54839999999842</v>
          </cell>
          <cell r="AC2170">
            <v>0</v>
          </cell>
        </row>
        <row r="2171">
          <cell r="B2171">
            <v>5726</v>
          </cell>
          <cell r="C2171" t="str">
            <v>Van Buskirk Elementary School</v>
          </cell>
          <cell r="D2171" t="str">
            <v xml:space="preserve">100201431   </v>
          </cell>
          <cell r="E2171">
            <v>4403</v>
          </cell>
          <cell r="F2171" t="str">
            <v>Tucson Unified District</v>
          </cell>
          <cell r="G2171" t="str">
            <v xml:space="preserve">100201000   </v>
          </cell>
          <cell r="H2171">
            <v>1027</v>
          </cell>
          <cell r="I2171" t="str">
            <v>Pima</v>
          </cell>
          <cell r="J2171" t="str">
            <v>In A Unified School District</v>
          </cell>
          <cell r="K2171">
            <v>0.31612903225806449</v>
          </cell>
          <cell r="L2171">
            <v>0.49032258064516127</v>
          </cell>
          <cell r="M2171">
            <v>0.4032</v>
          </cell>
          <cell r="N2171">
            <v>0.37992831541218636</v>
          </cell>
          <cell r="O2171">
            <v>0.95</v>
          </cell>
          <cell r="P2171">
            <v>0.95</v>
          </cell>
          <cell r="Q2171">
            <v>0</v>
          </cell>
          <cell r="R2171">
            <v>0</v>
          </cell>
          <cell r="S2171">
            <v>0.4032</v>
          </cell>
          <cell r="T2171">
            <v>0</v>
          </cell>
          <cell r="U2171">
            <v>0</v>
          </cell>
          <cell r="V2171">
            <v>0.4032</v>
          </cell>
          <cell r="W2171">
            <v>225</v>
          </cell>
          <cell r="X2171">
            <v>54797.62</v>
          </cell>
          <cell r="Y2171">
            <v>0</v>
          </cell>
          <cell r="Z2171">
            <v>0</v>
          </cell>
          <cell r="AA2171">
            <v>0</v>
          </cell>
          <cell r="AB2171">
            <v>243.54499999999979</v>
          </cell>
          <cell r="AC2171">
            <v>54797.62</v>
          </cell>
          <cell r="AD2171">
            <v>32878.57</v>
          </cell>
        </row>
        <row r="2172">
          <cell r="B2172">
            <v>5727</v>
          </cell>
          <cell r="C2172" t="str">
            <v>Van Horne Elementary School - Closed</v>
          </cell>
          <cell r="D2172" t="str">
            <v xml:space="preserve">100201433   </v>
          </cell>
          <cell r="E2172">
            <v>4403</v>
          </cell>
          <cell r="F2172" t="str">
            <v>Tucson Unified District</v>
          </cell>
          <cell r="G2172" t="str">
            <v xml:space="preserve">100201000   </v>
          </cell>
          <cell r="H2172">
            <v>1027</v>
          </cell>
          <cell r="I2172" t="str">
            <v>Pima</v>
          </cell>
          <cell r="J2172" t="str">
            <v>In A Unified School District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0</v>
          </cell>
          <cell r="Q2172">
            <v>0</v>
          </cell>
          <cell r="R2172">
            <v>0</v>
          </cell>
          <cell r="S2172" t="str">
            <v/>
          </cell>
          <cell r="T2172">
            <v>0</v>
          </cell>
          <cell r="U2172">
            <v>0</v>
          </cell>
          <cell r="V2172" t="str">
            <v/>
          </cell>
          <cell r="W2172">
            <v>0</v>
          </cell>
          <cell r="X2172">
            <v>0</v>
          </cell>
          <cell r="Y2172">
            <v>0</v>
          </cell>
          <cell r="Z2172">
            <v>0</v>
          </cell>
          <cell r="AA2172">
            <v>0</v>
          </cell>
          <cell r="AB2172">
            <v>0</v>
          </cell>
          <cell r="AC2172">
            <v>0</v>
          </cell>
        </row>
        <row r="2173">
          <cell r="B2173">
            <v>5728</v>
          </cell>
          <cell r="C2173" t="str">
            <v>Vesey Elementary School</v>
          </cell>
          <cell r="D2173" t="str">
            <v xml:space="preserve">100201435   </v>
          </cell>
          <cell r="E2173">
            <v>4403</v>
          </cell>
          <cell r="F2173" t="str">
            <v>Tucson Unified District</v>
          </cell>
          <cell r="G2173" t="str">
            <v xml:space="preserve">100201000   </v>
          </cell>
          <cell r="H2173">
            <v>1027</v>
          </cell>
          <cell r="I2173" t="str">
            <v>Pima</v>
          </cell>
          <cell r="J2173" t="str">
            <v>In A Unified School District</v>
          </cell>
          <cell r="K2173">
            <v>0.34190231362467866</v>
          </cell>
          <cell r="L2173">
            <v>0.35475578406169667</v>
          </cell>
          <cell r="M2173">
            <v>0.3483</v>
          </cell>
          <cell r="N2173">
            <v>0.44216691068814057</v>
          </cell>
          <cell r="O2173">
            <v>0.76</v>
          </cell>
          <cell r="P2173">
            <v>0.76</v>
          </cell>
          <cell r="Q2173">
            <v>0</v>
          </cell>
          <cell r="R2173">
            <v>0</v>
          </cell>
          <cell r="S2173">
            <v>0.3483</v>
          </cell>
          <cell r="T2173">
            <v>0</v>
          </cell>
          <cell r="U2173">
            <v>0</v>
          </cell>
          <cell r="V2173">
            <v>0.3483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  <cell r="AA2173">
            <v>0</v>
          </cell>
          <cell r="AB2173">
            <v>642.47689999999852</v>
          </cell>
          <cell r="AC2173">
            <v>0</v>
          </cell>
        </row>
        <row r="2174">
          <cell r="B2174">
            <v>5719</v>
          </cell>
          <cell r="C2174" t="str">
            <v>W Arthur Sewel Elementary School</v>
          </cell>
          <cell r="D2174" t="str">
            <v xml:space="preserve">100201395   </v>
          </cell>
          <cell r="E2174">
            <v>4403</v>
          </cell>
          <cell r="F2174" t="str">
            <v>Tucson Unified District</v>
          </cell>
          <cell r="G2174" t="str">
            <v xml:space="preserve">100201000   </v>
          </cell>
          <cell r="H2174">
            <v>1027</v>
          </cell>
          <cell r="I2174" t="str">
            <v>Pima</v>
          </cell>
          <cell r="J2174" t="str">
            <v>In A Unified School District</v>
          </cell>
          <cell r="K2174">
            <v>0.38562091503267976</v>
          </cell>
          <cell r="L2174">
            <v>0.41059602649006621</v>
          </cell>
          <cell r="M2174">
            <v>0.39810000000000001</v>
          </cell>
          <cell r="N2174">
            <v>0.29372937293729373</v>
          </cell>
          <cell r="O2174">
            <v>0.72</v>
          </cell>
          <cell r="P2174">
            <v>0.72</v>
          </cell>
          <cell r="Q2174">
            <v>0</v>
          </cell>
          <cell r="R2174">
            <v>0</v>
          </cell>
          <cell r="S2174">
            <v>0.39810000000000001</v>
          </cell>
          <cell r="T2174">
            <v>0</v>
          </cell>
          <cell r="U2174">
            <v>0</v>
          </cell>
          <cell r="V2174">
            <v>0.39810000000000001</v>
          </cell>
          <cell r="W2174">
            <v>225</v>
          </cell>
          <cell r="X2174">
            <v>57954.19</v>
          </cell>
          <cell r="Y2174">
            <v>0</v>
          </cell>
          <cell r="Z2174">
            <v>0</v>
          </cell>
          <cell r="AA2174">
            <v>0</v>
          </cell>
          <cell r="AB2174">
            <v>257.57419999999973</v>
          </cell>
          <cell r="AC2174">
            <v>57954.19</v>
          </cell>
          <cell r="AD2174">
            <v>34772.51</v>
          </cell>
        </row>
        <row r="2175">
          <cell r="B2175">
            <v>5732</v>
          </cell>
          <cell r="C2175" t="str">
            <v>W V Whitmore Elementary School</v>
          </cell>
          <cell r="D2175" t="str">
            <v xml:space="preserve">100201455   </v>
          </cell>
          <cell r="E2175">
            <v>4403</v>
          </cell>
          <cell r="F2175" t="str">
            <v>Tucson Unified District</v>
          </cell>
          <cell r="G2175" t="str">
            <v xml:space="preserve">100201000   </v>
          </cell>
          <cell r="H2175">
            <v>1027</v>
          </cell>
          <cell r="I2175" t="str">
            <v>Pima</v>
          </cell>
          <cell r="J2175" t="str">
            <v>In A Unified School District</v>
          </cell>
          <cell r="K2175">
            <v>0.35542168674698793</v>
          </cell>
          <cell r="L2175">
            <v>0.38650306748466257</v>
          </cell>
          <cell r="M2175">
            <v>0.371</v>
          </cell>
          <cell r="N2175">
            <v>0.27492447129909364</v>
          </cell>
          <cell r="O2175">
            <v>0.69</v>
          </cell>
          <cell r="P2175">
            <v>0.69</v>
          </cell>
          <cell r="Q2175">
            <v>0</v>
          </cell>
          <cell r="R2175">
            <v>0</v>
          </cell>
          <cell r="S2175">
            <v>0.371</v>
          </cell>
          <cell r="T2175">
            <v>0</v>
          </cell>
          <cell r="U2175">
            <v>0</v>
          </cell>
          <cell r="V2175">
            <v>0.371</v>
          </cell>
          <cell r="W2175">
            <v>225</v>
          </cell>
          <cell r="X2175">
            <v>61808.09</v>
          </cell>
          <cell r="Y2175">
            <v>0</v>
          </cell>
          <cell r="Z2175">
            <v>0</v>
          </cell>
          <cell r="AA2175">
            <v>0</v>
          </cell>
          <cell r="AB2175">
            <v>274.70260000000002</v>
          </cell>
          <cell r="AC2175">
            <v>61808.09</v>
          </cell>
          <cell r="AD2175">
            <v>37084.85</v>
          </cell>
        </row>
        <row r="2176">
          <cell r="B2176">
            <v>5752</v>
          </cell>
          <cell r="C2176" t="str">
            <v>Wakefield Middle School - Closed</v>
          </cell>
          <cell r="D2176" t="str">
            <v xml:space="preserve">100201560   </v>
          </cell>
          <cell r="E2176">
            <v>4403</v>
          </cell>
          <cell r="F2176" t="str">
            <v>Tucson Unified District</v>
          </cell>
          <cell r="G2176" t="str">
            <v xml:space="preserve">100201000   </v>
          </cell>
          <cell r="H2176">
            <v>1027</v>
          </cell>
          <cell r="I2176" t="str">
            <v>Pima</v>
          </cell>
          <cell r="J2176" t="str">
            <v>In A Unified School District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  <cell r="S2176" t="str">
            <v/>
          </cell>
          <cell r="T2176">
            <v>0</v>
          </cell>
          <cell r="U2176">
            <v>0</v>
          </cell>
          <cell r="V2176" t="str">
            <v/>
          </cell>
          <cell r="W2176">
            <v>0</v>
          </cell>
          <cell r="X2176">
            <v>0</v>
          </cell>
          <cell r="Y2176">
            <v>0</v>
          </cell>
          <cell r="Z2176">
            <v>0</v>
          </cell>
          <cell r="AA2176">
            <v>0</v>
          </cell>
          <cell r="AB2176">
            <v>0</v>
          </cell>
          <cell r="AC2176">
            <v>0</v>
          </cell>
        </row>
        <row r="2177">
          <cell r="B2177">
            <v>5730</v>
          </cell>
          <cell r="C2177" t="str">
            <v>Wheeler Elementary School</v>
          </cell>
          <cell r="D2177" t="str">
            <v xml:space="preserve">100201443   </v>
          </cell>
          <cell r="E2177">
            <v>4403</v>
          </cell>
          <cell r="F2177" t="str">
            <v>Tucson Unified District</v>
          </cell>
          <cell r="G2177" t="str">
            <v xml:space="preserve">100201000   </v>
          </cell>
          <cell r="H2177">
            <v>1027</v>
          </cell>
          <cell r="I2177" t="str">
            <v>Pima</v>
          </cell>
          <cell r="J2177" t="str">
            <v>In A Unified School District</v>
          </cell>
          <cell r="K2177">
            <v>0.32128514056224899</v>
          </cell>
          <cell r="L2177">
            <v>0.34262948207171312</v>
          </cell>
          <cell r="M2177">
            <v>0.33200000000000002</v>
          </cell>
          <cell r="N2177">
            <v>0.29766536964980544</v>
          </cell>
          <cell r="O2177">
            <v>0.69</v>
          </cell>
          <cell r="P2177">
            <v>0.69</v>
          </cell>
          <cell r="Q2177">
            <v>0</v>
          </cell>
          <cell r="R2177">
            <v>0</v>
          </cell>
          <cell r="S2177">
            <v>0.33200000000000002</v>
          </cell>
          <cell r="T2177">
            <v>0</v>
          </cell>
          <cell r="U2177">
            <v>0</v>
          </cell>
          <cell r="V2177">
            <v>0.33200000000000002</v>
          </cell>
          <cell r="W2177">
            <v>0</v>
          </cell>
          <cell r="X2177">
            <v>0</v>
          </cell>
          <cell r="Y2177">
            <v>0</v>
          </cell>
          <cell r="Z2177">
            <v>0</v>
          </cell>
          <cell r="AA2177">
            <v>0</v>
          </cell>
          <cell r="AB2177">
            <v>395.68249999999944</v>
          </cell>
          <cell r="AC2177">
            <v>0</v>
          </cell>
        </row>
        <row r="2178">
          <cell r="B2178">
            <v>87481</v>
          </cell>
          <cell r="C2178" t="str">
            <v>Wings on Words Preschool</v>
          </cell>
          <cell r="D2178" t="str">
            <v xml:space="preserve">100201905   </v>
          </cell>
          <cell r="E2178">
            <v>4403</v>
          </cell>
          <cell r="F2178" t="str">
            <v>Tucson Unified District</v>
          </cell>
          <cell r="G2178" t="str">
            <v xml:space="preserve">100201000   </v>
          </cell>
          <cell r="H2178">
            <v>1027</v>
          </cell>
          <cell r="I2178" t="str">
            <v>Pima</v>
          </cell>
          <cell r="J2178" t="str">
            <v>In A Unified School District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  <cell r="S2178" t="str">
            <v/>
          </cell>
          <cell r="T2178">
            <v>0</v>
          </cell>
          <cell r="U2178">
            <v>0</v>
          </cell>
          <cell r="V2178" t="str">
            <v/>
          </cell>
          <cell r="W2178">
            <v>0</v>
          </cell>
          <cell r="X2178">
            <v>0</v>
          </cell>
          <cell r="Y2178">
            <v>0</v>
          </cell>
          <cell r="Z2178">
            <v>0</v>
          </cell>
          <cell r="AA2178">
            <v>0</v>
          </cell>
          <cell r="AB2178">
            <v>0</v>
          </cell>
          <cell r="AC2178">
            <v>0</v>
          </cell>
        </row>
        <row r="2179">
          <cell r="B2179">
            <v>5734</v>
          </cell>
          <cell r="C2179" t="str">
            <v>Wrightstown Elementary - Closed</v>
          </cell>
          <cell r="D2179" t="str">
            <v xml:space="preserve">100201467   </v>
          </cell>
          <cell r="E2179">
            <v>4403</v>
          </cell>
          <cell r="F2179" t="str">
            <v>Tucson Unified District</v>
          </cell>
          <cell r="G2179" t="str">
            <v xml:space="preserve">100201000   </v>
          </cell>
          <cell r="H2179">
            <v>1027</v>
          </cell>
          <cell r="I2179" t="str">
            <v>Pima</v>
          </cell>
          <cell r="J2179" t="str">
            <v>In A Unified School District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 t="str">
            <v/>
          </cell>
          <cell r="T2179">
            <v>0</v>
          </cell>
          <cell r="U2179">
            <v>0</v>
          </cell>
          <cell r="V2179" t="str">
            <v/>
          </cell>
          <cell r="W2179">
            <v>0</v>
          </cell>
          <cell r="X2179">
            <v>0</v>
          </cell>
          <cell r="Y2179">
            <v>0</v>
          </cell>
          <cell r="Z2179">
            <v>0</v>
          </cell>
          <cell r="AA2179">
            <v>0</v>
          </cell>
          <cell r="AB2179">
            <v>0</v>
          </cell>
          <cell r="AC2179">
            <v>0</v>
          </cell>
        </row>
        <row r="2180">
          <cell r="B2180">
            <v>5861</v>
          </cell>
          <cell r="C2180" t="str">
            <v>Alternative Computerized Education (ACE) Charter High School</v>
          </cell>
          <cell r="D2180" t="str">
            <v xml:space="preserve">108660201   </v>
          </cell>
          <cell r="E2180">
            <v>4422</v>
          </cell>
          <cell r="F2180" t="str">
            <v>Tucson Youth Development/ACE Charter High School</v>
          </cell>
          <cell r="G2180" t="str">
            <v xml:space="preserve">108660000   </v>
          </cell>
          <cell r="H2180">
            <v>1999</v>
          </cell>
          <cell r="I2180" t="str">
            <v>Pima</v>
          </cell>
          <cell r="J2180" t="str">
            <v>Charter Facility</v>
          </cell>
          <cell r="K2180">
            <v>0.11494252873563218</v>
          </cell>
          <cell r="L2180">
            <v>5.9701492537313432E-2</v>
          </cell>
          <cell r="M2180">
            <v>8.7300000000000003E-2</v>
          </cell>
          <cell r="N2180">
            <v>0.21077654516640254</v>
          </cell>
          <cell r="O2180">
            <v>0.96</v>
          </cell>
          <cell r="P2180">
            <v>0.96</v>
          </cell>
          <cell r="Q2180">
            <v>0</v>
          </cell>
          <cell r="R2180">
            <v>0</v>
          </cell>
          <cell r="S2180">
            <v>8.7300000000000003E-2</v>
          </cell>
          <cell r="T2180">
            <v>0</v>
          </cell>
          <cell r="U2180">
            <v>0</v>
          </cell>
          <cell r="V2180">
            <v>8.7300000000000003E-2</v>
          </cell>
          <cell r="W2180">
            <v>0</v>
          </cell>
          <cell r="X2180">
            <v>0</v>
          </cell>
          <cell r="Y2180">
            <v>0</v>
          </cell>
          <cell r="Z2180">
            <v>0</v>
          </cell>
          <cell r="AA2180">
            <v>0</v>
          </cell>
          <cell r="AB2180">
            <v>425.03140000000087</v>
          </cell>
          <cell r="AC2180">
            <v>0</v>
          </cell>
        </row>
        <row r="2181">
          <cell r="B2181">
            <v>90286</v>
          </cell>
          <cell r="C2181" t="str">
            <v>Youth Works Charter High School</v>
          </cell>
          <cell r="D2181" t="str">
            <v xml:space="preserve">108660202   </v>
          </cell>
          <cell r="E2181">
            <v>4422</v>
          </cell>
          <cell r="F2181" t="str">
            <v>Tucson Youth Development/ACE Charter High School</v>
          </cell>
          <cell r="G2181" t="str">
            <v xml:space="preserve">108660000   </v>
          </cell>
          <cell r="H2181">
            <v>1999</v>
          </cell>
          <cell r="I2181" t="str">
            <v>Pima</v>
          </cell>
          <cell r="J2181" t="str">
            <v>Charter Facility</v>
          </cell>
          <cell r="K2181">
            <v>6.1224489795918366E-2</v>
          </cell>
          <cell r="L2181">
            <v>2.3255813953488372E-2</v>
          </cell>
          <cell r="M2181">
            <v>4.2200000000000001E-2</v>
          </cell>
          <cell r="N2181">
            <v>0.48351648351648352</v>
          </cell>
          <cell r="O2181">
            <v>1</v>
          </cell>
          <cell r="P2181">
            <v>1</v>
          </cell>
          <cell r="Q2181">
            <v>0</v>
          </cell>
          <cell r="R2181">
            <v>0</v>
          </cell>
          <cell r="S2181">
            <v>4.2200000000000001E-2</v>
          </cell>
          <cell r="T2181">
            <v>0</v>
          </cell>
          <cell r="U2181">
            <v>0</v>
          </cell>
          <cell r="V2181">
            <v>4.2200000000000001E-2</v>
          </cell>
          <cell r="W2181">
            <v>0</v>
          </cell>
          <cell r="X2181">
            <v>0</v>
          </cell>
          <cell r="Y2181">
            <v>1</v>
          </cell>
          <cell r="Z2181">
            <v>0</v>
          </cell>
          <cell r="AA2181">
            <v>0</v>
          </cell>
          <cell r="AB2181">
            <v>52.036699999999996</v>
          </cell>
          <cell r="AC2181">
            <v>0</v>
          </cell>
        </row>
        <row r="2182">
          <cell r="B2182">
            <v>5475</v>
          </cell>
          <cell r="C2182" t="str">
            <v>Bennett Academy</v>
          </cell>
          <cell r="D2182" t="str">
            <v xml:space="preserve">078630001   </v>
          </cell>
          <cell r="E2182">
            <v>4310</v>
          </cell>
          <cell r="F2182" t="str">
            <v>Twenty First Century Charter School, Inc. Bennett Academy</v>
          </cell>
          <cell r="G2182" t="str">
            <v xml:space="preserve">078630000   </v>
          </cell>
          <cell r="H2182">
            <v>1999</v>
          </cell>
          <cell r="I2182" t="str">
            <v>Maricopa</v>
          </cell>
          <cell r="J2182" t="str">
            <v>Charter Facility</v>
          </cell>
          <cell r="K2182">
            <v>0.47727272727272729</v>
          </cell>
          <cell r="L2182">
            <v>0.41477272727272729</v>
          </cell>
          <cell r="M2182">
            <v>0.44600000000000001</v>
          </cell>
          <cell r="N2182">
            <v>0.65</v>
          </cell>
          <cell r="O2182">
            <v>0</v>
          </cell>
          <cell r="P2182">
            <v>0.65</v>
          </cell>
          <cell r="Q2182">
            <v>0</v>
          </cell>
          <cell r="R2182">
            <v>0</v>
          </cell>
          <cell r="S2182">
            <v>0.44600000000000001</v>
          </cell>
          <cell r="T2182">
            <v>400</v>
          </cell>
          <cell r="U2182">
            <v>69758.84</v>
          </cell>
          <cell r="V2182">
            <v>0.44600000000000001</v>
          </cell>
          <cell r="W2182">
            <v>0</v>
          </cell>
          <cell r="X2182">
            <v>0</v>
          </cell>
          <cell r="Y2182">
            <v>0</v>
          </cell>
          <cell r="Z2182">
            <v>0</v>
          </cell>
          <cell r="AA2182">
            <v>0</v>
          </cell>
          <cell r="AB2182">
            <v>174.39710000000008</v>
          </cell>
          <cell r="AC2182">
            <v>69758.84</v>
          </cell>
          <cell r="AD2182">
            <v>41855.300000000003</v>
          </cell>
        </row>
        <row r="2183">
          <cell r="B2183">
            <v>81200</v>
          </cell>
          <cell r="C2183" t="str">
            <v>Bennett Academy - Venture Site</v>
          </cell>
          <cell r="D2183" t="str">
            <v xml:space="preserve">078630003   </v>
          </cell>
          <cell r="E2183">
            <v>4310</v>
          </cell>
          <cell r="F2183" t="str">
            <v>Twenty First Century Charter School, Inc. Bennett Academy</v>
          </cell>
          <cell r="G2183" t="str">
            <v xml:space="preserve">078630000   </v>
          </cell>
          <cell r="H2183">
            <v>1999</v>
          </cell>
          <cell r="I2183" t="str">
            <v>Maricopa</v>
          </cell>
          <cell r="J2183" t="str">
            <v>Charter Facility</v>
          </cell>
          <cell r="K2183">
            <v>0.33333333333333331</v>
          </cell>
          <cell r="L2183">
            <v>0.5</v>
          </cell>
          <cell r="M2183">
            <v>0.41670000000000001</v>
          </cell>
          <cell r="N2183">
            <v>0.27731092436974791</v>
          </cell>
          <cell r="O2183">
            <v>0</v>
          </cell>
          <cell r="P2183">
            <v>0.27731092436974791</v>
          </cell>
          <cell r="Q2183">
            <v>0</v>
          </cell>
          <cell r="R2183">
            <v>0</v>
          </cell>
          <cell r="S2183" t="str">
            <v/>
          </cell>
          <cell r="T2183">
            <v>0</v>
          </cell>
          <cell r="U2183">
            <v>0</v>
          </cell>
          <cell r="V2183" t="str">
            <v/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48.780000000000008</v>
          </cell>
          <cell r="AC2183">
            <v>0</v>
          </cell>
        </row>
        <row r="2184">
          <cell r="B2184">
            <v>89592</v>
          </cell>
          <cell r="C2184" t="str">
            <v>Dos Rios Elementary</v>
          </cell>
          <cell r="D2184" t="str">
            <v xml:space="preserve">070462103   </v>
          </cell>
          <cell r="E2184">
            <v>4277</v>
          </cell>
          <cell r="F2184" t="str">
            <v>Union Elementary District</v>
          </cell>
          <cell r="G2184" t="str">
            <v xml:space="preserve">070462000   </v>
          </cell>
          <cell r="H2184">
            <v>1031</v>
          </cell>
          <cell r="I2184" t="str">
            <v>Maricopa</v>
          </cell>
          <cell r="J2184" t="str">
            <v>In An Elementary In High School District</v>
          </cell>
          <cell r="K2184">
            <v>0.31422924901185773</v>
          </cell>
          <cell r="L2184">
            <v>0.24852071005917159</v>
          </cell>
          <cell r="M2184">
            <v>0.28139999999999998</v>
          </cell>
          <cell r="N2184">
            <v>0</v>
          </cell>
          <cell r="O2184">
            <v>0.84</v>
          </cell>
          <cell r="P2184">
            <v>0.84</v>
          </cell>
          <cell r="Q2184">
            <v>0</v>
          </cell>
          <cell r="R2184">
            <v>0</v>
          </cell>
          <cell r="S2184">
            <v>0.28139999999999998</v>
          </cell>
          <cell r="T2184">
            <v>0</v>
          </cell>
          <cell r="U2184">
            <v>0</v>
          </cell>
          <cell r="V2184">
            <v>0.28139999999999998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667.82180000000051</v>
          </cell>
          <cell r="AC2184">
            <v>0</v>
          </cell>
        </row>
        <row r="2185">
          <cell r="B2185">
            <v>87523</v>
          </cell>
          <cell r="C2185" t="str">
            <v>Hurley Ranch Elementary</v>
          </cell>
          <cell r="D2185" t="str">
            <v xml:space="preserve">070462102   </v>
          </cell>
          <cell r="E2185">
            <v>4277</v>
          </cell>
          <cell r="F2185" t="str">
            <v>Union Elementary District</v>
          </cell>
          <cell r="G2185" t="str">
            <v xml:space="preserve">070462000   </v>
          </cell>
          <cell r="H2185">
            <v>1031</v>
          </cell>
          <cell r="I2185" t="str">
            <v>Maricopa</v>
          </cell>
          <cell r="J2185" t="str">
            <v>In An Elementary In High School District</v>
          </cell>
          <cell r="K2185">
            <v>0.26500000000000001</v>
          </cell>
          <cell r="L2185">
            <v>0.21464019851116625</v>
          </cell>
          <cell r="M2185">
            <v>0.23980000000000001</v>
          </cell>
          <cell r="N2185">
            <v>0</v>
          </cell>
          <cell r="O2185">
            <v>0.85</v>
          </cell>
          <cell r="P2185">
            <v>0.85</v>
          </cell>
          <cell r="Q2185">
            <v>0</v>
          </cell>
          <cell r="R2185">
            <v>0</v>
          </cell>
          <cell r="S2185">
            <v>0.23980000000000001</v>
          </cell>
          <cell r="T2185">
            <v>0</v>
          </cell>
          <cell r="U2185">
            <v>0</v>
          </cell>
          <cell r="V2185">
            <v>0.23980000000000001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B2185">
            <v>791.20750000000214</v>
          </cell>
          <cell r="AC2185">
            <v>0</v>
          </cell>
        </row>
        <row r="2186">
          <cell r="B2186">
            <v>5359</v>
          </cell>
          <cell r="C2186" t="str">
            <v>Union Elementary School</v>
          </cell>
          <cell r="D2186" t="str">
            <v xml:space="preserve">070462101   </v>
          </cell>
          <cell r="E2186">
            <v>4277</v>
          </cell>
          <cell r="F2186" t="str">
            <v>Union Elementary District</v>
          </cell>
          <cell r="G2186" t="str">
            <v xml:space="preserve">070462000   </v>
          </cell>
          <cell r="H2186">
            <v>1031</v>
          </cell>
          <cell r="I2186" t="str">
            <v>Maricopa</v>
          </cell>
          <cell r="J2186" t="str">
            <v>In An Elementary In High School District</v>
          </cell>
          <cell r="K2186">
            <v>0</v>
          </cell>
          <cell r="L2186">
            <v>0</v>
          </cell>
          <cell r="M2186">
            <v>0</v>
          </cell>
          <cell r="N2186">
            <v>8.2644628099173556E-3</v>
          </cell>
          <cell r="O2186">
            <v>0.82</v>
          </cell>
          <cell r="P2186">
            <v>0.82</v>
          </cell>
          <cell r="Q2186">
            <v>0</v>
          </cell>
          <cell r="R2186">
            <v>0</v>
          </cell>
          <cell r="S2186" t="str">
            <v/>
          </cell>
          <cell r="T2186">
            <v>0</v>
          </cell>
          <cell r="U2186">
            <v>0</v>
          </cell>
          <cell r="V2186" t="str">
            <v/>
          </cell>
          <cell r="W2186">
            <v>0</v>
          </cell>
          <cell r="X2186">
            <v>0</v>
          </cell>
          <cell r="Y2186">
            <v>0</v>
          </cell>
          <cell r="Z2186">
            <v>0</v>
          </cell>
          <cell r="AA2186">
            <v>0</v>
          </cell>
          <cell r="AB2186">
            <v>300.55589999999989</v>
          </cell>
          <cell r="AC2186">
            <v>0</v>
          </cell>
        </row>
        <row r="2187">
          <cell r="B2187">
            <v>5848</v>
          </cell>
          <cell r="C2187" t="str">
            <v>Acacia Elementary School</v>
          </cell>
          <cell r="D2187" t="str">
            <v xml:space="preserve">100220102   </v>
          </cell>
          <cell r="E2187">
            <v>4413</v>
          </cell>
          <cell r="F2187" t="str">
            <v>Vail Unified District</v>
          </cell>
          <cell r="G2187" t="str">
            <v xml:space="preserve">100220000   </v>
          </cell>
          <cell r="H2187">
            <v>1027</v>
          </cell>
          <cell r="I2187" t="str">
            <v>Pima</v>
          </cell>
          <cell r="J2187" t="str">
            <v>In A Unified School District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  <cell r="S2187" t="str">
            <v/>
          </cell>
          <cell r="T2187">
            <v>0</v>
          </cell>
          <cell r="U2187">
            <v>0</v>
          </cell>
          <cell r="V2187" t="str">
            <v/>
          </cell>
          <cell r="W2187">
            <v>0</v>
          </cell>
          <cell r="X2187">
            <v>0</v>
          </cell>
          <cell r="Y2187">
            <v>0</v>
          </cell>
          <cell r="Z2187">
            <v>0</v>
          </cell>
          <cell r="AA2187">
            <v>0</v>
          </cell>
          <cell r="AB2187">
            <v>0</v>
          </cell>
          <cell r="AC2187">
            <v>0</v>
          </cell>
        </row>
        <row r="2188">
          <cell r="B2188">
            <v>91168</v>
          </cell>
          <cell r="C2188" t="str">
            <v>Acacia Elementary School</v>
          </cell>
          <cell r="D2188" t="str">
            <v xml:space="preserve">100220119   </v>
          </cell>
          <cell r="E2188">
            <v>4413</v>
          </cell>
          <cell r="F2188" t="str">
            <v>Vail Unified District</v>
          </cell>
          <cell r="G2188" t="str">
            <v xml:space="preserve">100220000   </v>
          </cell>
          <cell r="H2188">
            <v>1027</v>
          </cell>
          <cell r="I2188" t="str">
            <v>Pima</v>
          </cell>
          <cell r="J2188" t="str">
            <v>In A Unified School District</v>
          </cell>
          <cell r="K2188">
            <v>0.6648351648351648</v>
          </cell>
          <cell r="L2188">
            <v>0.73424657534246573</v>
          </cell>
          <cell r="M2188">
            <v>0.69950000000000001</v>
          </cell>
          <cell r="N2188">
            <v>0.23641703377386197</v>
          </cell>
          <cell r="O2188">
            <v>0.32</v>
          </cell>
          <cell r="P2188">
            <v>0.32</v>
          </cell>
          <cell r="Q2188">
            <v>225</v>
          </cell>
          <cell r="R2188">
            <v>152301.82999999999</v>
          </cell>
          <cell r="S2188" t="str">
            <v/>
          </cell>
          <cell r="T2188">
            <v>0</v>
          </cell>
          <cell r="U2188">
            <v>0</v>
          </cell>
          <cell r="V2188" t="str">
            <v/>
          </cell>
          <cell r="W2188">
            <v>0</v>
          </cell>
          <cell r="X2188">
            <v>0</v>
          </cell>
          <cell r="Y2188">
            <v>0</v>
          </cell>
          <cell r="Z2188">
            <v>0</v>
          </cell>
          <cell r="AA2188">
            <v>0</v>
          </cell>
          <cell r="AB2188">
            <v>676.89699999999812</v>
          </cell>
          <cell r="AC2188">
            <v>152301.82999999999</v>
          </cell>
          <cell r="AD2188">
            <v>91381.1</v>
          </cell>
        </row>
        <row r="2189">
          <cell r="B2189">
            <v>91292</v>
          </cell>
          <cell r="C2189" t="str">
            <v>Andrada Polytechnic High School</v>
          </cell>
          <cell r="D2189" t="str">
            <v xml:space="preserve">100220204   </v>
          </cell>
          <cell r="E2189">
            <v>4413</v>
          </cell>
          <cell r="F2189" t="str">
            <v>Vail Unified District</v>
          </cell>
          <cell r="G2189" t="str">
            <v xml:space="preserve">100220000   </v>
          </cell>
          <cell r="H2189">
            <v>1027</v>
          </cell>
          <cell r="I2189" t="str">
            <v>Pima</v>
          </cell>
          <cell r="J2189" t="str">
            <v>In A Unified School District</v>
          </cell>
          <cell r="K2189">
            <v>0.48656294200848654</v>
          </cell>
          <cell r="L2189">
            <v>0.49925261584454411</v>
          </cell>
          <cell r="M2189">
            <v>0.4929</v>
          </cell>
          <cell r="N2189">
            <v>0.27378190255220419</v>
          </cell>
          <cell r="O2189">
            <v>0.26</v>
          </cell>
          <cell r="P2189">
            <v>0.27378190255220419</v>
          </cell>
          <cell r="Q2189">
            <v>0</v>
          </cell>
          <cell r="R2189">
            <v>0</v>
          </cell>
          <cell r="S2189" t="str">
            <v/>
          </cell>
          <cell r="T2189">
            <v>0</v>
          </cell>
          <cell r="U2189">
            <v>0</v>
          </cell>
          <cell r="V2189" t="str">
            <v/>
          </cell>
          <cell r="W2189">
            <v>0</v>
          </cell>
          <cell r="X2189">
            <v>0</v>
          </cell>
          <cell r="Y2189">
            <v>0</v>
          </cell>
          <cell r="Z2189">
            <v>0</v>
          </cell>
          <cell r="AA2189">
            <v>0</v>
          </cell>
          <cell r="AB2189">
            <v>940.40619999999967</v>
          </cell>
          <cell r="AC2189">
            <v>0</v>
          </cell>
        </row>
        <row r="2190">
          <cell r="B2190">
            <v>79721</v>
          </cell>
          <cell r="C2190" t="str">
            <v>Cienega High School</v>
          </cell>
          <cell r="D2190" t="str">
            <v xml:space="preserve">100220201   </v>
          </cell>
          <cell r="E2190">
            <v>4413</v>
          </cell>
          <cell r="F2190" t="str">
            <v>Vail Unified District</v>
          </cell>
          <cell r="G2190" t="str">
            <v xml:space="preserve">100220000   </v>
          </cell>
          <cell r="H2190">
            <v>1027</v>
          </cell>
          <cell r="I2190" t="str">
            <v>Pima</v>
          </cell>
          <cell r="J2190" t="str">
            <v>In A Unified School District</v>
          </cell>
          <cell r="K2190">
            <v>0.47404627892432771</v>
          </cell>
          <cell r="L2190">
            <v>0.47322083639031548</v>
          </cell>
          <cell r="M2190">
            <v>0.47360000000000002</v>
          </cell>
          <cell r="N2190">
            <v>0.2299717247879359</v>
          </cell>
          <cell r="O2190">
            <v>0.24</v>
          </cell>
          <cell r="P2190">
            <v>0.24</v>
          </cell>
          <cell r="Q2190">
            <v>0</v>
          </cell>
          <cell r="R2190">
            <v>0</v>
          </cell>
          <cell r="S2190" t="str">
            <v/>
          </cell>
          <cell r="T2190">
            <v>0</v>
          </cell>
          <cell r="U2190">
            <v>0</v>
          </cell>
          <cell r="V2190" t="str">
            <v/>
          </cell>
          <cell r="W2190">
            <v>0</v>
          </cell>
          <cell r="X2190">
            <v>0</v>
          </cell>
          <cell r="Y2190">
            <v>0</v>
          </cell>
          <cell r="Z2190">
            <v>0</v>
          </cell>
          <cell r="AA2190">
            <v>0</v>
          </cell>
          <cell r="AB2190">
            <v>1982.7416999999984</v>
          </cell>
          <cell r="AC2190">
            <v>0</v>
          </cell>
        </row>
        <row r="2191">
          <cell r="B2191">
            <v>78834</v>
          </cell>
          <cell r="C2191" t="str">
            <v>Civano Charter School</v>
          </cell>
          <cell r="D2191" t="str">
            <v xml:space="preserve">100220705   </v>
          </cell>
          <cell r="E2191">
            <v>4413</v>
          </cell>
          <cell r="F2191" t="str">
            <v>Vail Unified District</v>
          </cell>
          <cell r="G2191" t="str">
            <v xml:space="preserve">100220000   </v>
          </cell>
          <cell r="H2191">
            <v>1027</v>
          </cell>
          <cell r="I2191" t="str">
            <v>Pima</v>
          </cell>
          <cell r="J2191" t="str">
            <v>Charter Holder-District Sponsored Charter Schools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0</v>
          </cell>
          <cell r="S2191" t="str">
            <v/>
          </cell>
          <cell r="T2191">
            <v>0</v>
          </cell>
          <cell r="U2191">
            <v>0</v>
          </cell>
          <cell r="V2191" t="str">
            <v/>
          </cell>
          <cell r="W2191">
            <v>0</v>
          </cell>
          <cell r="X2191">
            <v>0</v>
          </cell>
          <cell r="Y2191">
            <v>0</v>
          </cell>
          <cell r="Z2191">
            <v>0</v>
          </cell>
          <cell r="AA2191">
            <v>0</v>
          </cell>
          <cell r="AB2191">
            <v>0</v>
          </cell>
          <cell r="AC2191">
            <v>0</v>
          </cell>
        </row>
        <row r="2192">
          <cell r="B2192">
            <v>78835</v>
          </cell>
          <cell r="C2192" t="str">
            <v>Civano Charter School</v>
          </cell>
          <cell r="D2192" t="str">
            <v xml:space="preserve">100220118   </v>
          </cell>
          <cell r="E2192">
            <v>4413</v>
          </cell>
          <cell r="F2192" t="str">
            <v>Vail Unified District</v>
          </cell>
          <cell r="G2192" t="str">
            <v xml:space="preserve">100220000   </v>
          </cell>
          <cell r="H2192">
            <v>1027</v>
          </cell>
          <cell r="I2192" t="str">
            <v>Pima</v>
          </cell>
          <cell r="J2192" t="str">
            <v>In A Unified School District</v>
          </cell>
          <cell r="K2192">
            <v>0.5</v>
          </cell>
          <cell r="L2192">
            <v>0.39130434782608697</v>
          </cell>
          <cell r="M2192">
            <v>0.44569999999999999</v>
          </cell>
          <cell r="N2192">
            <v>3.8834951456310676E-2</v>
          </cell>
          <cell r="O2192">
            <v>0</v>
          </cell>
          <cell r="P2192">
            <v>3.8834951456310676E-2</v>
          </cell>
          <cell r="Q2192">
            <v>0</v>
          </cell>
          <cell r="R2192">
            <v>0</v>
          </cell>
          <cell r="S2192" t="str">
            <v/>
          </cell>
          <cell r="T2192">
            <v>0</v>
          </cell>
          <cell r="U2192">
            <v>0</v>
          </cell>
          <cell r="V2192" t="str">
            <v/>
          </cell>
          <cell r="W2192">
            <v>0</v>
          </cell>
          <cell r="X2192">
            <v>0</v>
          </cell>
          <cell r="Y2192">
            <v>0</v>
          </cell>
          <cell r="Z2192">
            <v>0</v>
          </cell>
          <cell r="AA2192">
            <v>0</v>
          </cell>
          <cell r="AB2192">
            <v>95.580000000000013</v>
          </cell>
          <cell r="AC2192">
            <v>0</v>
          </cell>
        </row>
        <row r="2193">
          <cell r="B2193">
            <v>93000</v>
          </cell>
          <cell r="C2193" t="str">
            <v>Copper Ridge Elementary</v>
          </cell>
          <cell r="D2193" t="str">
            <v xml:space="preserve">100220117   </v>
          </cell>
          <cell r="E2193">
            <v>4413</v>
          </cell>
          <cell r="F2193" t="str">
            <v>Vail Unified District</v>
          </cell>
          <cell r="G2193" t="str">
            <v xml:space="preserve">100220000   </v>
          </cell>
          <cell r="H2193">
            <v>1027</v>
          </cell>
          <cell r="I2193" t="str">
            <v>Pima</v>
          </cell>
          <cell r="J2193" t="str">
            <v>In A Unified School District</v>
          </cell>
          <cell r="K2193">
            <v>0.68421052631578949</v>
          </cell>
          <cell r="L2193">
            <v>0.77894736842105261</v>
          </cell>
          <cell r="M2193">
            <v>0.73160000000000003</v>
          </cell>
          <cell r="N2193">
            <v>0.12860892388451445</v>
          </cell>
          <cell r="O2193">
            <v>0.16</v>
          </cell>
          <cell r="P2193">
            <v>0.16</v>
          </cell>
          <cell r="Q2193">
            <v>225</v>
          </cell>
          <cell r="R2193">
            <v>81017.929999999993</v>
          </cell>
          <cell r="S2193" t="str">
            <v/>
          </cell>
          <cell r="T2193">
            <v>0</v>
          </cell>
          <cell r="U2193">
            <v>0</v>
          </cell>
          <cell r="V2193" t="str">
            <v/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B2193">
            <v>360.07970000000029</v>
          </cell>
          <cell r="AC2193">
            <v>81017.929999999993</v>
          </cell>
          <cell r="AD2193">
            <v>48610.76</v>
          </cell>
        </row>
        <row r="2194">
          <cell r="B2194">
            <v>87470</v>
          </cell>
          <cell r="C2194" t="str">
            <v>Corona Foothills Middle School</v>
          </cell>
          <cell r="D2194" t="str">
            <v xml:space="preserve">100220110   </v>
          </cell>
          <cell r="E2194">
            <v>4413</v>
          </cell>
          <cell r="F2194" t="str">
            <v>Vail Unified District</v>
          </cell>
          <cell r="G2194" t="str">
            <v xml:space="preserve">100220000   </v>
          </cell>
          <cell r="H2194">
            <v>1027</v>
          </cell>
          <cell r="I2194" t="str">
            <v>Pima</v>
          </cell>
          <cell r="J2194" t="str">
            <v>In A Unified School District</v>
          </cell>
          <cell r="K2194">
            <v>0.64729458917835669</v>
          </cell>
          <cell r="L2194">
            <v>0.71813285457809695</v>
          </cell>
          <cell r="M2194">
            <v>0.68269999999999997</v>
          </cell>
          <cell r="N2194">
            <v>0.22903885480572597</v>
          </cell>
          <cell r="O2194">
            <v>0.26</v>
          </cell>
          <cell r="P2194">
            <v>0.26</v>
          </cell>
          <cell r="Q2194">
            <v>225</v>
          </cell>
          <cell r="R2194">
            <v>124411.84</v>
          </cell>
          <cell r="S2194" t="str">
            <v/>
          </cell>
          <cell r="T2194">
            <v>0</v>
          </cell>
          <cell r="U2194">
            <v>0</v>
          </cell>
          <cell r="V2194" t="str">
            <v/>
          </cell>
          <cell r="W2194">
            <v>0</v>
          </cell>
          <cell r="X2194">
            <v>0</v>
          </cell>
          <cell r="Y2194">
            <v>0</v>
          </cell>
          <cell r="Z2194">
            <v>0</v>
          </cell>
          <cell r="AA2194">
            <v>0</v>
          </cell>
          <cell r="AB2194">
            <v>552.94149999999934</v>
          </cell>
          <cell r="AC2194">
            <v>124411.84</v>
          </cell>
          <cell r="AD2194">
            <v>74647.100000000006</v>
          </cell>
        </row>
        <row r="2195">
          <cell r="B2195">
            <v>79719</v>
          </cell>
          <cell r="C2195" t="str">
            <v>Cottonwood Elementary School</v>
          </cell>
          <cell r="D2195" t="str">
            <v xml:space="preserve">100220107   </v>
          </cell>
          <cell r="E2195">
            <v>4413</v>
          </cell>
          <cell r="F2195" t="str">
            <v>Vail Unified District</v>
          </cell>
          <cell r="G2195" t="str">
            <v xml:space="preserve">100220000   </v>
          </cell>
          <cell r="H2195">
            <v>1027</v>
          </cell>
          <cell r="I2195" t="str">
            <v>Pima</v>
          </cell>
          <cell r="J2195" t="str">
            <v>In A Unified School District</v>
          </cell>
          <cell r="K2195">
            <v>0.64525993883792054</v>
          </cell>
          <cell r="L2195">
            <v>0.75535168195718649</v>
          </cell>
          <cell r="M2195">
            <v>0.70030000000000003</v>
          </cell>
          <cell r="N2195">
            <v>0.22689075630252101</v>
          </cell>
          <cell r="O2195">
            <v>0.32</v>
          </cell>
          <cell r="P2195">
            <v>0.32</v>
          </cell>
          <cell r="Q2195">
            <v>225</v>
          </cell>
          <cell r="R2195">
            <v>131043.83</v>
          </cell>
          <cell r="S2195" t="str">
            <v/>
          </cell>
          <cell r="T2195">
            <v>0</v>
          </cell>
          <cell r="U2195">
            <v>0</v>
          </cell>
          <cell r="V2195" t="str">
            <v/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582.41699999999969</v>
          </cell>
          <cell r="AC2195">
            <v>131043.83</v>
          </cell>
          <cell r="AD2195">
            <v>78626.3</v>
          </cell>
        </row>
        <row r="2196">
          <cell r="B2196">
            <v>79720</v>
          </cell>
          <cell r="C2196" t="str">
            <v>Desert Sky Middle School</v>
          </cell>
          <cell r="D2196" t="str">
            <v xml:space="preserve">100220108   </v>
          </cell>
          <cell r="E2196">
            <v>4413</v>
          </cell>
          <cell r="F2196" t="str">
            <v>Vail Unified District</v>
          </cell>
          <cell r="G2196" t="str">
            <v xml:space="preserve">100220000   </v>
          </cell>
          <cell r="H2196">
            <v>1027</v>
          </cell>
          <cell r="I2196" t="str">
            <v>Pima</v>
          </cell>
          <cell r="J2196" t="str">
            <v>In A Unified School District</v>
          </cell>
          <cell r="K2196">
            <v>0.660377358490566</v>
          </cell>
          <cell r="L2196">
            <v>0.7296587926509186</v>
          </cell>
          <cell r="M2196">
            <v>0.69499999999999995</v>
          </cell>
          <cell r="N2196">
            <v>0.30728476821192052</v>
          </cell>
          <cell r="O2196">
            <v>0.28000000000000003</v>
          </cell>
          <cell r="P2196">
            <v>0.30728476821192052</v>
          </cell>
          <cell r="Q2196">
            <v>225</v>
          </cell>
          <cell r="R2196">
            <v>155246.94</v>
          </cell>
          <cell r="S2196" t="str">
            <v/>
          </cell>
          <cell r="T2196">
            <v>0</v>
          </cell>
          <cell r="U2196">
            <v>0</v>
          </cell>
          <cell r="V2196" t="str">
            <v/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689.98639999999841</v>
          </cell>
          <cell r="AC2196">
            <v>155246.94</v>
          </cell>
          <cell r="AD2196">
            <v>93148.160000000003</v>
          </cell>
        </row>
        <row r="2197">
          <cell r="B2197">
            <v>5851</v>
          </cell>
          <cell r="C2197" t="str">
            <v>Desert Willow Elementary School</v>
          </cell>
          <cell r="D2197" t="str">
            <v xml:space="preserve">100220105   </v>
          </cell>
          <cell r="E2197">
            <v>4413</v>
          </cell>
          <cell r="F2197" t="str">
            <v>Vail Unified District</v>
          </cell>
          <cell r="G2197" t="str">
            <v xml:space="preserve">100220000   </v>
          </cell>
          <cell r="H2197">
            <v>1027</v>
          </cell>
          <cell r="I2197" t="str">
            <v>Pima</v>
          </cell>
          <cell r="J2197" t="str">
            <v>In A Unified School District</v>
          </cell>
          <cell r="K2197">
            <v>0.62765957446808507</v>
          </cell>
          <cell r="L2197">
            <v>0.72033898305084743</v>
          </cell>
          <cell r="M2197">
            <v>0.67400000000000004</v>
          </cell>
          <cell r="N2197">
            <v>0.24557260920897284</v>
          </cell>
          <cell r="O2197">
            <v>0.32</v>
          </cell>
          <cell r="P2197">
            <v>0.32</v>
          </cell>
          <cell r="Q2197">
            <v>225</v>
          </cell>
          <cell r="R2197">
            <v>173492.28</v>
          </cell>
          <cell r="S2197" t="str">
            <v/>
          </cell>
          <cell r="T2197">
            <v>0</v>
          </cell>
          <cell r="U2197">
            <v>0</v>
          </cell>
          <cell r="V2197" t="str">
            <v/>
          </cell>
          <cell r="W2197">
            <v>0</v>
          </cell>
          <cell r="X2197">
            <v>0</v>
          </cell>
          <cell r="Y2197">
            <v>0</v>
          </cell>
          <cell r="Z2197">
            <v>0</v>
          </cell>
          <cell r="AA2197">
            <v>0</v>
          </cell>
          <cell r="AB2197">
            <v>771.07679999999448</v>
          </cell>
          <cell r="AC2197">
            <v>173492.28</v>
          </cell>
          <cell r="AD2197">
            <v>104095.37</v>
          </cell>
        </row>
        <row r="2198">
          <cell r="B2198">
            <v>87875</v>
          </cell>
          <cell r="C2198" t="str">
            <v>Empire High School</v>
          </cell>
          <cell r="D2198" t="str">
            <v xml:space="preserve">100220203   </v>
          </cell>
          <cell r="E2198">
            <v>4413</v>
          </cell>
          <cell r="F2198" t="str">
            <v>Vail Unified District</v>
          </cell>
          <cell r="G2198" t="str">
            <v xml:space="preserve">100220000   </v>
          </cell>
          <cell r="H2198">
            <v>1027</v>
          </cell>
          <cell r="I2198" t="str">
            <v>Pima</v>
          </cell>
          <cell r="J2198" t="str">
            <v>In A Unified School District</v>
          </cell>
          <cell r="K2198">
            <v>0.61712439418416798</v>
          </cell>
          <cell r="L2198">
            <v>0.58800773694390718</v>
          </cell>
          <cell r="M2198">
            <v>0.60260000000000002</v>
          </cell>
          <cell r="N2198">
            <v>0.16097560975609757</v>
          </cell>
          <cell r="O2198">
            <v>0.16</v>
          </cell>
          <cell r="P2198">
            <v>0.16097560975609757</v>
          </cell>
          <cell r="Q2198">
            <v>0</v>
          </cell>
          <cell r="R2198">
            <v>0</v>
          </cell>
          <cell r="S2198" t="str">
            <v/>
          </cell>
          <cell r="T2198">
            <v>0</v>
          </cell>
          <cell r="U2198">
            <v>0</v>
          </cell>
          <cell r="V2198" t="str">
            <v/>
          </cell>
          <cell r="W2198">
            <v>0</v>
          </cell>
          <cell r="X2198">
            <v>0</v>
          </cell>
          <cell r="Y2198">
            <v>0</v>
          </cell>
          <cell r="Z2198">
            <v>0</v>
          </cell>
          <cell r="AA2198">
            <v>0</v>
          </cell>
          <cell r="AB2198">
            <v>828.63920000000087</v>
          </cell>
          <cell r="AC2198">
            <v>0</v>
          </cell>
        </row>
        <row r="2199">
          <cell r="B2199">
            <v>92376</v>
          </cell>
          <cell r="C2199" t="str">
            <v>Esmond Station School</v>
          </cell>
          <cell r="D2199" t="str">
            <v xml:space="preserve">100220115   </v>
          </cell>
          <cell r="E2199">
            <v>4413</v>
          </cell>
          <cell r="F2199" t="str">
            <v>Vail Unified District</v>
          </cell>
          <cell r="G2199" t="str">
            <v xml:space="preserve">100220000   </v>
          </cell>
          <cell r="H2199">
            <v>1027</v>
          </cell>
          <cell r="I2199" t="str">
            <v>Pima</v>
          </cell>
          <cell r="J2199" t="str">
            <v>In A Unified School District</v>
          </cell>
          <cell r="K2199">
            <v>0.77064220183486243</v>
          </cell>
          <cell r="L2199">
            <v>0.86270022883295194</v>
          </cell>
          <cell r="M2199">
            <v>0.81669999999999998</v>
          </cell>
          <cell r="N2199">
            <v>0.1637239165329053</v>
          </cell>
          <cell r="O2199">
            <v>0.18</v>
          </cell>
          <cell r="P2199">
            <v>0.18</v>
          </cell>
          <cell r="Q2199">
            <v>225</v>
          </cell>
          <cell r="R2199">
            <v>143057.14000000001</v>
          </cell>
          <cell r="S2199" t="str">
            <v/>
          </cell>
          <cell r="T2199">
            <v>0</v>
          </cell>
          <cell r="U2199">
            <v>0</v>
          </cell>
          <cell r="V2199" t="str">
            <v/>
          </cell>
          <cell r="W2199">
            <v>0</v>
          </cell>
          <cell r="X2199">
            <v>0</v>
          </cell>
          <cell r="Y2199">
            <v>0</v>
          </cell>
          <cell r="Z2199">
            <v>0</v>
          </cell>
          <cell r="AA2199">
            <v>0</v>
          </cell>
          <cell r="AB2199">
            <v>635.80949999999905</v>
          </cell>
          <cell r="AC2199">
            <v>143057.14000000001</v>
          </cell>
          <cell r="AD2199">
            <v>85834.28</v>
          </cell>
        </row>
        <row r="2200">
          <cell r="B2200">
            <v>79009</v>
          </cell>
          <cell r="C2200" t="str">
            <v>Mesquite Elementary School</v>
          </cell>
          <cell r="D2200" t="str">
            <v xml:space="preserve">100220106   </v>
          </cell>
          <cell r="E2200">
            <v>4413</v>
          </cell>
          <cell r="F2200" t="str">
            <v>Vail Unified District</v>
          </cell>
          <cell r="G2200" t="str">
            <v xml:space="preserve">100220000   </v>
          </cell>
          <cell r="H2200">
            <v>1027</v>
          </cell>
          <cell r="I2200" t="str">
            <v>Pima</v>
          </cell>
          <cell r="J2200" t="str">
            <v>In A Unified School District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  <cell r="S2200" t="str">
            <v/>
          </cell>
          <cell r="T2200">
            <v>0</v>
          </cell>
          <cell r="U2200">
            <v>0</v>
          </cell>
          <cell r="V2200" t="str">
            <v/>
          </cell>
          <cell r="W2200">
            <v>0</v>
          </cell>
          <cell r="X2200">
            <v>0</v>
          </cell>
          <cell r="Y2200">
            <v>0</v>
          </cell>
          <cell r="Z2200">
            <v>0</v>
          </cell>
          <cell r="AA2200">
            <v>0</v>
          </cell>
          <cell r="AB2200">
            <v>0</v>
          </cell>
          <cell r="AC2200">
            <v>0</v>
          </cell>
        </row>
        <row r="2201">
          <cell r="B2201">
            <v>91169</v>
          </cell>
          <cell r="C2201" t="str">
            <v>Mesquite Elementary School</v>
          </cell>
          <cell r="D2201" t="str">
            <v xml:space="preserve">100220120   </v>
          </cell>
          <cell r="E2201">
            <v>4413</v>
          </cell>
          <cell r="F2201" t="str">
            <v>Vail Unified District</v>
          </cell>
          <cell r="G2201" t="str">
            <v xml:space="preserve">100220000   </v>
          </cell>
          <cell r="H2201">
            <v>1027</v>
          </cell>
          <cell r="I2201" t="str">
            <v>Pima</v>
          </cell>
          <cell r="J2201" t="str">
            <v>In A Unified School District</v>
          </cell>
          <cell r="K2201">
            <v>0.7410714285714286</v>
          </cell>
          <cell r="L2201">
            <v>0.81845238095238093</v>
          </cell>
          <cell r="M2201">
            <v>0.77980000000000005</v>
          </cell>
          <cell r="N2201">
            <v>0.22305389221556887</v>
          </cell>
          <cell r="O2201">
            <v>0.25</v>
          </cell>
          <cell r="P2201">
            <v>0.25</v>
          </cell>
          <cell r="Q2201">
            <v>225</v>
          </cell>
          <cell r="R2201">
            <v>130767.66</v>
          </cell>
          <cell r="S2201" t="str">
            <v/>
          </cell>
          <cell r="T2201">
            <v>0</v>
          </cell>
          <cell r="U2201">
            <v>0</v>
          </cell>
          <cell r="V2201" t="str">
            <v/>
          </cell>
          <cell r="W2201">
            <v>0</v>
          </cell>
          <cell r="X2201">
            <v>0</v>
          </cell>
          <cell r="Y2201">
            <v>0</v>
          </cell>
          <cell r="Z2201">
            <v>0</v>
          </cell>
          <cell r="AA2201">
            <v>0</v>
          </cell>
          <cell r="AB2201">
            <v>581.1895999999997</v>
          </cell>
          <cell r="AC2201">
            <v>130767.66</v>
          </cell>
          <cell r="AD2201">
            <v>78460.600000000006</v>
          </cell>
        </row>
        <row r="2202">
          <cell r="B2202">
            <v>89575</v>
          </cell>
          <cell r="C2202" t="str">
            <v>Ocotillo Ridge Elementary</v>
          </cell>
          <cell r="D2202" t="str">
            <v xml:space="preserve">100220112   </v>
          </cell>
          <cell r="E2202">
            <v>4413</v>
          </cell>
          <cell r="F2202" t="str">
            <v>Vail Unified District</v>
          </cell>
          <cell r="G2202" t="str">
            <v xml:space="preserve">100220000   </v>
          </cell>
          <cell r="H2202">
            <v>1027</v>
          </cell>
          <cell r="I2202" t="str">
            <v>Pima</v>
          </cell>
          <cell r="J2202" t="str">
            <v>In A Unified School District</v>
          </cell>
          <cell r="K2202">
            <v>0.78770949720670391</v>
          </cell>
          <cell r="L2202">
            <v>0.82402234636871508</v>
          </cell>
          <cell r="M2202">
            <v>0.80589999999999995</v>
          </cell>
          <cell r="N2202">
            <v>0.11960542540073983</v>
          </cell>
          <cell r="O2202">
            <v>0.14000000000000001</v>
          </cell>
          <cell r="P2202">
            <v>0.14000000000000001</v>
          </cell>
          <cell r="Q2202">
            <v>225</v>
          </cell>
          <cell r="R2202">
            <v>137606.76</v>
          </cell>
          <cell r="S2202" t="str">
            <v/>
          </cell>
          <cell r="T2202">
            <v>0</v>
          </cell>
          <cell r="U2202">
            <v>0</v>
          </cell>
          <cell r="V2202" t="str">
            <v/>
          </cell>
          <cell r="W2202">
            <v>0</v>
          </cell>
          <cell r="X2202">
            <v>0</v>
          </cell>
          <cell r="Y2202">
            <v>0</v>
          </cell>
          <cell r="Z2202">
            <v>0</v>
          </cell>
          <cell r="AA2202">
            <v>0</v>
          </cell>
          <cell r="AB2202">
            <v>611.58559999999954</v>
          </cell>
          <cell r="AC2202">
            <v>137606.76</v>
          </cell>
          <cell r="AD2202">
            <v>82564.06</v>
          </cell>
        </row>
        <row r="2203">
          <cell r="B2203">
            <v>5850</v>
          </cell>
          <cell r="C2203" t="str">
            <v>Old Vail Middle School</v>
          </cell>
          <cell r="D2203" t="str">
            <v xml:space="preserve">100220104   </v>
          </cell>
          <cell r="E2203">
            <v>4413</v>
          </cell>
          <cell r="F2203" t="str">
            <v>Vail Unified District</v>
          </cell>
          <cell r="G2203" t="str">
            <v xml:space="preserve">100220000   </v>
          </cell>
          <cell r="H2203">
            <v>1027</v>
          </cell>
          <cell r="I2203" t="str">
            <v>Pima</v>
          </cell>
          <cell r="J2203" t="str">
            <v>In A Unified School District</v>
          </cell>
          <cell r="K2203">
            <v>0.66178428761651131</v>
          </cell>
          <cell r="L2203">
            <v>0.69102564102564101</v>
          </cell>
          <cell r="M2203">
            <v>0.6764</v>
          </cell>
          <cell r="N2203">
            <v>0.24932614555256064</v>
          </cell>
          <cell r="O2203">
            <v>0.26</v>
          </cell>
          <cell r="P2203">
            <v>0.26</v>
          </cell>
          <cell r="Q2203">
            <v>225</v>
          </cell>
          <cell r="R2203">
            <v>171909.54</v>
          </cell>
          <cell r="S2203" t="str">
            <v/>
          </cell>
          <cell r="T2203">
            <v>0</v>
          </cell>
          <cell r="U2203">
            <v>0</v>
          </cell>
          <cell r="V2203" t="str">
            <v/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764.04239999999925</v>
          </cell>
          <cell r="AC2203">
            <v>171909.54</v>
          </cell>
          <cell r="AD2203">
            <v>103145.72</v>
          </cell>
        </row>
        <row r="2204">
          <cell r="B2204">
            <v>84665</v>
          </cell>
          <cell r="C2204" t="str">
            <v>Pantano High School</v>
          </cell>
          <cell r="D2204" t="str">
            <v xml:space="preserve">100220202   </v>
          </cell>
          <cell r="E2204">
            <v>4413</v>
          </cell>
          <cell r="F2204" t="str">
            <v>Vail Unified District</v>
          </cell>
          <cell r="G2204" t="str">
            <v xml:space="preserve">100220000   </v>
          </cell>
          <cell r="H2204">
            <v>1027</v>
          </cell>
          <cell r="I2204" t="str">
            <v>Pima</v>
          </cell>
          <cell r="J2204" t="str">
            <v>In A Unified School District</v>
          </cell>
          <cell r="K2204">
            <v>0.13043478260869565</v>
          </cell>
          <cell r="L2204">
            <v>5.7851239669421489E-2</v>
          </cell>
          <cell r="M2204">
            <v>9.4100000000000003E-2</v>
          </cell>
          <cell r="N2204">
            <v>0.33613445378151263</v>
          </cell>
          <cell r="O2204">
            <v>0.28999999999999998</v>
          </cell>
          <cell r="P2204">
            <v>0.33613445378151263</v>
          </cell>
          <cell r="Q2204">
            <v>0</v>
          </cell>
          <cell r="R2204">
            <v>0</v>
          </cell>
          <cell r="S2204" t="str">
            <v/>
          </cell>
          <cell r="T2204">
            <v>0</v>
          </cell>
          <cell r="U2204">
            <v>0</v>
          </cell>
          <cell r="V2204" t="str">
            <v/>
          </cell>
          <cell r="W2204">
            <v>0</v>
          </cell>
          <cell r="X2204">
            <v>0</v>
          </cell>
          <cell r="Y2204">
            <v>1</v>
          </cell>
          <cell r="Z2204">
            <v>0</v>
          </cell>
          <cell r="AA2204">
            <v>0</v>
          </cell>
          <cell r="AB2204">
            <v>129.29599999999999</v>
          </cell>
          <cell r="AC2204">
            <v>0</v>
          </cell>
        </row>
        <row r="2205">
          <cell r="B2205">
            <v>85864</v>
          </cell>
          <cell r="C2205" t="str">
            <v>Pantano Middle School</v>
          </cell>
          <cell r="D2205" t="str">
            <v xml:space="preserve">100220111   </v>
          </cell>
          <cell r="E2205">
            <v>4413</v>
          </cell>
          <cell r="F2205" t="str">
            <v>Vail Unified District</v>
          </cell>
          <cell r="G2205" t="str">
            <v xml:space="preserve">100220000   </v>
          </cell>
          <cell r="H2205">
            <v>1027</v>
          </cell>
          <cell r="I2205" t="str">
            <v>Pima</v>
          </cell>
          <cell r="J2205" t="str">
            <v>In A Unified School District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 t="str">
            <v/>
          </cell>
          <cell r="T2205">
            <v>0</v>
          </cell>
          <cell r="U2205">
            <v>0</v>
          </cell>
          <cell r="V2205" t="str">
            <v/>
          </cell>
          <cell r="W2205">
            <v>0</v>
          </cell>
          <cell r="X2205">
            <v>0</v>
          </cell>
          <cell r="Y2205">
            <v>0</v>
          </cell>
          <cell r="Z2205">
            <v>0</v>
          </cell>
          <cell r="AA2205">
            <v>0</v>
          </cell>
          <cell r="AB2205">
            <v>0</v>
          </cell>
          <cell r="AC2205">
            <v>0</v>
          </cell>
        </row>
        <row r="2206">
          <cell r="B2206">
            <v>90156</v>
          </cell>
          <cell r="C2206" t="str">
            <v>Rincon Vista Middle School</v>
          </cell>
          <cell r="D2206" t="str">
            <v xml:space="preserve">100220114   </v>
          </cell>
          <cell r="E2206">
            <v>4413</v>
          </cell>
          <cell r="F2206" t="str">
            <v>Vail Unified District</v>
          </cell>
          <cell r="G2206" t="str">
            <v xml:space="preserve">100220000   </v>
          </cell>
          <cell r="H2206">
            <v>1027</v>
          </cell>
          <cell r="I2206" t="str">
            <v>Pima</v>
          </cell>
          <cell r="J2206" t="str">
            <v>In A Unified School District</v>
          </cell>
          <cell r="K2206">
            <v>0.61492537313432838</v>
          </cell>
          <cell r="L2206">
            <v>0.69941348973607043</v>
          </cell>
          <cell r="M2206">
            <v>0.65720000000000001</v>
          </cell>
          <cell r="N2206">
            <v>0.26506024096385544</v>
          </cell>
          <cell r="O2206">
            <v>0.25</v>
          </cell>
          <cell r="P2206">
            <v>0.26506024096385544</v>
          </cell>
          <cell r="Q2206">
            <v>225</v>
          </cell>
          <cell r="R2206">
            <v>160344.9</v>
          </cell>
          <cell r="S2206" t="str">
            <v/>
          </cell>
          <cell r="T2206">
            <v>0</v>
          </cell>
          <cell r="U2206">
            <v>0</v>
          </cell>
          <cell r="V2206" t="str">
            <v/>
          </cell>
          <cell r="W2206">
            <v>0</v>
          </cell>
          <cell r="X2206">
            <v>0</v>
          </cell>
          <cell r="Y2206">
            <v>0</v>
          </cell>
          <cell r="Z2206">
            <v>0</v>
          </cell>
          <cell r="AA2206">
            <v>0</v>
          </cell>
          <cell r="AB2206">
            <v>712.64399999999898</v>
          </cell>
          <cell r="AC2206">
            <v>160344.9</v>
          </cell>
          <cell r="AD2206">
            <v>96206.94</v>
          </cell>
        </row>
        <row r="2207">
          <cell r="B2207">
            <v>89749</v>
          </cell>
          <cell r="C2207" t="str">
            <v>Senita Valley Elementary School</v>
          </cell>
          <cell r="D2207" t="str">
            <v xml:space="preserve">100220113   </v>
          </cell>
          <cell r="E2207">
            <v>4413</v>
          </cell>
          <cell r="F2207" t="str">
            <v>Vail Unified District</v>
          </cell>
          <cell r="G2207" t="str">
            <v xml:space="preserve">100220000   </v>
          </cell>
          <cell r="H2207">
            <v>1027</v>
          </cell>
          <cell r="I2207" t="str">
            <v>Pima</v>
          </cell>
          <cell r="J2207" t="str">
            <v>In A Unified School District</v>
          </cell>
          <cell r="K2207">
            <v>0.73096446700507611</v>
          </cell>
          <cell r="L2207">
            <v>0.79187817258883253</v>
          </cell>
          <cell r="M2207">
            <v>0.76139999999999997</v>
          </cell>
          <cell r="N2207">
            <v>0.1650485436893204</v>
          </cell>
          <cell r="O2207">
            <v>0.17</v>
          </cell>
          <cell r="P2207">
            <v>0.17</v>
          </cell>
          <cell r="Q2207">
            <v>225</v>
          </cell>
          <cell r="R2207">
            <v>145992.49</v>
          </cell>
          <cell r="S2207" t="str">
            <v/>
          </cell>
          <cell r="T2207">
            <v>0</v>
          </cell>
          <cell r="U2207">
            <v>0</v>
          </cell>
          <cell r="V2207" t="str">
            <v/>
          </cell>
          <cell r="W2207">
            <v>0</v>
          </cell>
          <cell r="X2207">
            <v>0</v>
          </cell>
          <cell r="Y2207">
            <v>0</v>
          </cell>
          <cell r="Z2207">
            <v>0</v>
          </cell>
          <cell r="AA2207">
            <v>0</v>
          </cell>
          <cell r="AB2207">
            <v>648.8554999999966</v>
          </cell>
          <cell r="AC2207">
            <v>145992.49</v>
          </cell>
          <cell r="AD2207">
            <v>87595.49</v>
          </cell>
        </row>
        <row r="2208">
          <cell r="B2208">
            <v>80871</v>
          </cell>
          <cell r="C2208" t="str">
            <v>Sycamore Elementary School</v>
          </cell>
          <cell r="D2208" t="str">
            <v xml:space="preserve">100220109   </v>
          </cell>
          <cell r="E2208">
            <v>4413</v>
          </cell>
          <cell r="F2208" t="str">
            <v>Vail Unified District</v>
          </cell>
          <cell r="G2208" t="str">
            <v xml:space="preserve">100220000   </v>
          </cell>
          <cell r="H2208">
            <v>1027</v>
          </cell>
          <cell r="I2208" t="str">
            <v>Pima</v>
          </cell>
          <cell r="J2208" t="str">
            <v>In A Unified School District</v>
          </cell>
          <cell r="K2208">
            <v>0.61813186813186816</v>
          </cell>
          <cell r="L2208">
            <v>0.67671232876712328</v>
          </cell>
          <cell r="M2208">
            <v>0.64739999999999998</v>
          </cell>
          <cell r="N2208">
            <v>0.22904191616766467</v>
          </cell>
          <cell r="O2208">
            <v>0.23</v>
          </cell>
          <cell r="P2208">
            <v>0.23</v>
          </cell>
          <cell r="Q2208">
            <v>225</v>
          </cell>
          <cell r="R2208">
            <v>135353.16</v>
          </cell>
          <cell r="S2208" t="str">
            <v/>
          </cell>
          <cell r="T2208">
            <v>0</v>
          </cell>
          <cell r="U2208">
            <v>0</v>
          </cell>
          <cell r="V2208" t="str">
            <v/>
          </cell>
          <cell r="W2208">
            <v>0</v>
          </cell>
          <cell r="X2208">
            <v>0</v>
          </cell>
          <cell r="Y2208">
            <v>0</v>
          </cell>
          <cell r="Z2208">
            <v>0</v>
          </cell>
          <cell r="AA2208">
            <v>0</v>
          </cell>
          <cell r="AB2208">
            <v>601.56959999999947</v>
          </cell>
          <cell r="AC2208">
            <v>135353.16</v>
          </cell>
          <cell r="AD2208">
            <v>81211.899999999994</v>
          </cell>
        </row>
        <row r="2209">
          <cell r="B2209">
            <v>10855</v>
          </cell>
          <cell r="C2209" t="str">
            <v>Vail Academy &amp; High School</v>
          </cell>
          <cell r="D2209" t="str">
            <v xml:space="preserve">100220205   </v>
          </cell>
          <cell r="E2209">
            <v>4413</v>
          </cell>
          <cell r="F2209" t="str">
            <v>Vail Unified District</v>
          </cell>
          <cell r="G2209" t="str">
            <v xml:space="preserve">100220000   </v>
          </cell>
          <cell r="H2209">
            <v>1027</v>
          </cell>
          <cell r="I2209" t="str">
            <v>Pima</v>
          </cell>
          <cell r="J2209" t="str">
            <v>In A Unified School District</v>
          </cell>
          <cell r="K2209">
            <v>0.66487935656836461</v>
          </cell>
          <cell r="L2209">
            <v>0.66111111111111109</v>
          </cell>
          <cell r="M2209">
            <v>0.66300000000000003</v>
          </cell>
          <cell r="N2209">
            <v>0.16770186335403728</v>
          </cell>
          <cell r="O2209">
            <v>0.19</v>
          </cell>
          <cell r="P2209">
            <v>0.19</v>
          </cell>
          <cell r="Q2209">
            <v>225</v>
          </cell>
          <cell r="R2209">
            <v>101992.64</v>
          </cell>
          <cell r="S2209" t="str">
            <v/>
          </cell>
          <cell r="T2209">
            <v>0</v>
          </cell>
          <cell r="U2209">
            <v>0</v>
          </cell>
          <cell r="V2209" t="str">
            <v/>
          </cell>
          <cell r="W2209">
            <v>0</v>
          </cell>
          <cell r="X2209">
            <v>0</v>
          </cell>
          <cell r="Y2209">
            <v>0</v>
          </cell>
          <cell r="Z2209">
            <v>0</v>
          </cell>
          <cell r="AA2209">
            <v>0</v>
          </cell>
          <cell r="AB2209">
            <v>453.30059999999969</v>
          </cell>
          <cell r="AC2209">
            <v>101992.64</v>
          </cell>
          <cell r="AD2209">
            <v>61195.58</v>
          </cell>
        </row>
        <row r="2210">
          <cell r="B2210">
            <v>91167</v>
          </cell>
          <cell r="C2210" t="str">
            <v>Vail Charter Schools</v>
          </cell>
          <cell r="D2210" t="str">
            <v xml:space="preserve">100220710   </v>
          </cell>
          <cell r="E2210">
            <v>4413</v>
          </cell>
          <cell r="F2210" t="str">
            <v>Vail Unified District</v>
          </cell>
          <cell r="G2210" t="str">
            <v xml:space="preserve">100220000   </v>
          </cell>
          <cell r="H2210">
            <v>1027</v>
          </cell>
          <cell r="I2210" t="str">
            <v>Pima</v>
          </cell>
          <cell r="J2210" t="str">
            <v>Charter Holder-District Sponsored Charter Schools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 t="str">
            <v/>
          </cell>
          <cell r="T2210">
            <v>0</v>
          </cell>
          <cell r="U2210">
            <v>0</v>
          </cell>
          <cell r="V2210" t="str">
            <v/>
          </cell>
          <cell r="W2210">
            <v>0</v>
          </cell>
          <cell r="X2210">
            <v>0</v>
          </cell>
          <cell r="Y2210">
            <v>0</v>
          </cell>
          <cell r="Z2210">
            <v>0</v>
          </cell>
          <cell r="AA2210">
            <v>0</v>
          </cell>
          <cell r="AB2210">
            <v>0</v>
          </cell>
          <cell r="AC2210">
            <v>0</v>
          </cell>
        </row>
        <row r="2211">
          <cell r="B2211">
            <v>5852</v>
          </cell>
          <cell r="C2211" t="str">
            <v>Vail High School</v>
          </cell>
          <cell r="D2211" t="str">
            <v xml:space="preserve">100220700   </v>
          </cell>
          <cell r="E2211">
            <v>4413</v>
          </cell>
          <cell r="F2211" t="str">
            <v>Vail Unified District</v>
          </cell>
          <cell r="G2211" t="str">
            <v xml:space="preserve">100220000   </v>
          </cell>
          <cell r="H2211">
            <v>1027</v>
          </cell>
          <cell r="I2211" t="str">
            <v>Pima</v>
          </cell>
          <cell r="J2211" t="str">
            <v>Charter Holder-District Sponsored Charter Schools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  <cell r="R2211">
            <v>0</v>
          </cell>
          <cell r="S2211" t="str">
            <v/>
          </cell>
          <cell r="T2211">
            <v>0</v>
          </cell>
          <cell r="U2211">
            <v>0</v>
          </cell>
          <cell r="V2211" t="str">
            <v/>
          </cell>
          <cell r="W2211">
            <v>0</v>
          </cell>
          <cell r="X2211">
            <v>0</v>
          </cell>
          <cell r="Y2211">
            <v>0</v>
          </cell>
          <cell r="Z2211">
            <v>0</v>
          </cell>
          <cell r="AA2211">
            <v>0</v>
          </cell>
          <cell r="AB2211">
            <v>0</v>
          </cell>
          <cell r="AC2211">
            <v>0</v>
          </cell>
        </row>
        <row r="2212">
          <cell r="B2212">
            <v>90845</v>
          </cell>
          <cell r="C2212" t="str">
            <v>Vail Innovation Center</v>
          </cell>
          <cell r="D2212" t="str">
            <v xml:space="preserve">100220300   </v>
          </cell>
          <cell r="E2212">
            <v>4413</v>
          </cell>
          <cell r="F2212" t="str">
            <v>Vail Unified District</v>
          </cell>
          <cell r="G2212" t="str">
            <v xml:space="preserve">100220000   </v>
          </cell>
          <cell r="H2212">
            <v>1027</v>
          </cell>
          <cell r="I2212" t="str">
            <v>Pima</v>
          </cell>
          <cell r="J2212" t="str">
            <v>In A Unified School District</v>
          </cell>
          <cell r="K2212">
            <v>0.4894894894894895</v>
          </cell>
          <cell r="L2212">
            <v>0.43416370106761565</v>
          </cell>
          <cell r="M2212">
            <v>0.46179999999999999</v>
          </cell>
          <cell r="N2212">
            <v>3.273809523809524E-2</v>
          </cell>
          <cell r="O2212">
            <v>0</v>
          </cell>
          <cell r="P2212">
            <v>3.273809523809524E-2</v>
          </cell>
          <cell r="Q2212">
            <v>0</v>
          </cell>
          <cell r="R2212">
            <v>0</v>
          </cell>
          <cell r="S2212" t="str">
            <v/>
          </cell>
          <cell r="T2212">
            <v>0</v>
          </cell>
          <cell r="U2212">
            <v>0</v>
          </cell>
          <cell r="V2212" t="str">
            <v/>
          </cell>
          <cell r="W2212">
            <v>0</v>
          </cell>
          <cell r="X2212">
            <v>0</v>
          </cell>
          <cell r="Y2212">
            <v>0</v>
          </cell>
          <cell r="Z2212">
            <v>0</v>
          </cell>
          <cell r="AA2212">
            <v>0</v>
          </cell>
          <cell r="AB2212">
            <v>134.94329999999994</v>
          </cell>
          <cell r="AC2212">
            <v>0</v>
          </cell>
        </row>
        <row r="2213">
          <cell r="B2213">
            <v>5591</v>
          </cell>
          <cell r="C2213" t="str">
            <v>Valentine Elementary School</v>
          </cell>
          <cell r="D2213" t="str">
            <v xml:space="preserve">080322001   </v>
          </cell>
          <cell r="E2213">
            <v>4380</v>
          </cell>
          <cell r="F2213" t="str">
            <v>Valentine Elementary District</v>
          </cell>
          <cell r="G2213" t="str">
            <v xml:space="preserve">080322000   </v>
          </cell>
          <cell r="H2213">
            <v>1030</v>
          </cell>
          <cell r="I2213" t="str">
            <v>Mohave</v>
          </cell>
          <cell r="J2213" t="str">
            <v>In An Elementary Not In High School District</v>
          </cell>
          <cell r="K2213">
            <v>0.13846153846153847</v>
          </cell>
          <cell r="L2213">
            <v>7.6923076923076927E-2</v>
          </cell>
          <cell r="M2213">
            <v>0.1077</v>
          </cell>
          <cell r="N2213">
            <v>0.5</v>
          </cell>
          <cell r="O2213">
            <v>0</v>
          </cell>
          <cell r="P2213">
            <v>0.5</v>
          </cell>
          <cell r="Q2213">
            <v>0</v>
          </cell>
          <cell r="R2213">
            <v>0</v>
          </cell>
          <cell r="S2213" t="str">
            <v/>
          </cell>
          <cell r="T2213">
            <v>0</v>
          </cell>
          <cell r="U2213">
            <v>0</v>
          </cell>
          <cell r="V2213" t="str">
            <v/>
          </cell>
          <cell r="W2213">
            <v>0</v>
          </cell>
          <cell r="X2213">
            <v>0</v>
          </cell>
          <cell r="Y2213">
            <v>0</v>
          </cell>
          <cell r="Z2213">
            <v>0</v>
          </cell>
          <cell r="AA2213">
            <v>0</v>
          </cell>
          <cell r="AB2213">
            <v>86.067600000000084</v>
          </cell>
          <cell r="AC2213">
            <v>0</v>
          </cell>
        </row>
        <row r="2214">
          <cell r="B2214">
            <v>79958</v>
          </cell>
          <cell r="C2214" t="str">
            <v>Desert Marigold School</v>
          </cell>
          <cell r="D2214" t="str">
            <v xml:space="preserve">078964101   </v>
          </cell>
          <cell r="E2214">
            <v>79957</v>
          </cell>
          <cell r="F2214" t="str">
            <v>Valley of the Sun Waldorf Education Association, dba Desert Marigold School</v>
          </cell>
          <cell r="G2214" t="str">
            <v xml:space="preserve">078964000   </v>
          </cell>
          <cell r="H2214">
            <v>1999</v>
          </cell>
          <cell r="I2214" t="str">
            <v>Maricopa</v>
          </cell>
          <cell r="J2214" t="str">
            <v>Charter Facility</v>
          </cell>
          <cell r="K2214">
            <v>0.48372093023255813</v>
          </cell>
          <cell r="L2214">
            <v>0.31627906976744186</v>
          </cell>
          <cell r="M2214">
            <v>0.4</v>
          </cell>
          <cell r="N2214">
            <v>0.14497041420118342</v>
          </cell>
          <cell r="O2214">
            <v>0</v>
          </cell>
          <cell r="P2214">
            <v>0.14497041420118342</v>
          </cell>
          <cell r="Q2214">
            <v>0</v>
          </cell>
          <cell r="R2214">
            <v>0</v>
          </cell>
          <cell r="S2214" t="str">
            <v/>
          </cell>
          <cell r="T2214">
            <v>0</v>
          </cell>
          <cell r="U2214">
            <v>0</v>
          </cell>
          <cell r="V2214" t="str">
            <v/>
          </cell>
          <cell r="W2214">
            <v>0</v>
          </cell>
          <cell r="X2214">
            <v>0</v>
          </cell>
          <cell r="Y2214">
            <v>0</v>
          </cell>
          <cell r="Z2214">
            <v>0</v>
          </cell>
          <cell r="AA2214">
            <v>0</v>
          </cell>
          <cell r="AB2214">
            <v>292.07190000000082</v>
          </cell>
          <cell r="AC2214">
            <v>0</v>
          </cell>
        </row>
        <row r="2215">
          <cell r="B2215">
            <v>4800</v>
          </cell>
          <cell r="C2215" t="str">
            <v>Valley Union High School</v>
          </cell>
          <cell r="D2215" t="str">
            <v xml:space="preserve">020522201   </v>
          </cell>
          <cell r="E2215">
            <v>4190</v>
          </cell>
          <cell r="F2215" t="str">
            <v>Valley Union High School District</v>
          </cell>
          <cell r="G2215" t="str">
            <v xml:space="preserve">020522000   </v>
          </cell>
          <cell r="H2215">
            <v>1028</v>
          </cell>
          <cell r="I2215" t="str">
            <v>Cochise</v>
          </cell>
          <cell r="J2215" t="str">
            <v>In A High School District</v>
          </cell>
          <cell r="K2215">
            <v>0.28767123287671231</v>
          </cell>
          <cell r="L2215">
            <v>0.2</v>
          </cell>
          <cell r="M2215">
            <v>0.24379999999999999</v>
          </cell>
          <cell r="N2215">
            <v>0.10655737704918032</v>
          </cell>
          <cell r="O2215">
            <v>0.63</v>
          </cell>
          <cell r="P2215">
            <v>0.63</v>
          </cell>
          <cell r="Q2215">
            <v>0</v>
          </cell>
          <cell r="R2215">
            <v>0</v>
          </cell>
          <cell r="S2215">
            <v>0.24379999999999999</v>
          </cell>
          <cell r="T2215">
            <v>0</v>
          </cell>
          <cell r="U2215">
            <v>0</v>
          </cell>
          <cell r="V2215">
            <v>0.24379999999999999</v>
          </cell>
          <cell r="W2215">
            <v>0</v>
          </cell>
          <cell r="X2215">
            <v>0</v>
          </cell>
          <cell r="Y2215">
            <v>0</v>
          </cell>
          <cell r="Z2215">
            <v>0</v>
          </cell>
          <cell r="AA2215">
            <v>0</v>
          </cell>
          <cell r="AB2215">
            <v>123.00559999999997</v>
          </cell>
          <cell r="AC2215">
            <v>0</v>
          </cell>
        </row>
        <row r="2216">
          <cell r="B2216">
            <v>90318</v>
          </cell>
          <cell r="C2216" t="str">
            <v>Vector Prep and Arts Academy</v>
          </cell>
          <cell r="D2216" t="str">
            <v xml:space="preserve">078562001   </v>
          </cell>
          <cell r="E2216">
            <v>90317</v>
          </cell>
          <cell r="F2216" t="str">
            <v>Vector School District, Inc.</v>
          </cell>
          <cell r="G2216" t="str">
            <v xml:space="preserve">078562000   </v>
          </cell>
          <cell r="H2216">
            <v>1999</v>
          </cell>
          <cell r="I2216" t="str">
            <v>Maricopa</v>
          </cell>
          <cell r="J2216" t="str">
            <v>Charter Facility</v>
          </cell>
          <cell r="K2216">
            <v>0.20652173913043478</v>
          </cell>
          <cell r="L2216">
            <v>0.16304347826086957</v>
          </cell>
          <cell r="M2216">
            <v>0.18479999999999999</v>
          </cell>
          <cell r="N2216">
            <v>0.21608040201005024</v>
          </cell>
          <cell r="O2216">
            <v>0.84</v>
          </cell>
          <cell r="P2216">
            <v>0.84</v>
          </cell>
          <cell r="Q2216">
            <v>0</v>
          </cell>
          <cell r="R2216">
            <v>0</v>
          </cell>
          <cell r="S2216">
            <v>0.18479999999999999</v>
          </cell>
          <cell r="T2216">
            <v>0</v>
          </cell>
          <cell r="U2216">
            <v>0</v>
          </cell>
          <cell r="V2216">
            <v>0.18479999999999999</v>
          </cell>
          <cell r="W2216">
            <v>0</v>
          </cell>
          <cell r="X2216">
            <v>0</v>
          </cell>
          <cell r="Y2216">
            <v>1</v>
          </cell>
          <cell r="Z2216">
            <v>0</v>
          </cell>
          <cell r="AA2216">
            <v>0</v>
          </cell>
          <cell r="AB2216">
            <v>204.18310000000002</v>
          </cell>
          <cell r="AC2216">
            <v>0</v>
          </cell>
        </row>
        <row r="2217">
          <cell r="B2217">
            <v>80994</v>
          </cell>
          <cell r="C2217" t="str">
            <v>Great Hearts Academies - Veritas Prep</v>
          </cell>
          <cell r="D2217" t="str">
            <v xml:space="preserve">078984001   </v>
          </cell>
          <cell r="E2217">
            <v>80992</v>
          </cell>
          <cell r="F2217" t="str">
            <v>Veritas Preparatory Academy</v>
          </cell>
          <cell r="G2217" t="str">
            <v xml:space="preserve">078984000   </v>
          </cell>
          <cell r="H2217">
            <v>1999</v>
          </cell>
          <cell r="I2217" t="str">
            <v>Maricopa</v>
          </cell>
          <cell r="J2217" t="str">
            <v>Charter Facility</v>
          </cell>
          <cell r="K2217">
            <v>0.64006259780907671</v>
          </cell>
          <cell r="L2217">
            <v>0.62431941923774958</v>
          </cell>
          <cell r="M2217">
            <v>0.63219999999999998</v>
          </cell>
          <cell r="N2217">
            <v>0</v>
          </cell>
          <cell r="O2217">
            <v>0</v>
          </cell>
          <cell r="P2217">
            <v>0</v>
          </cell>
          <cell r="Q2217">
            <v>225</v>
          </cell>
          <cell r="R2217">
            <v>179437.54</v>
          </cell>
          <cell r="S2217" t="str">
            <v/>
          </cell>
          <cell r="T2217">
            <v>0</v>
          </cell>
          <cell r="U2217">
            <v>0</v>
          </cell>
          <cell r="V2217" t="str">
            <v/>
          </cell>
          <cell r="W2217">
            <v>0</v>
          </cell>
          <cell r="X2217">
            <v>0</v>
          </cell>
          <cell r="Y2217">
            <v>0</v>
          </cell>
          <cell r="Z2217">
            <v>0</v>
          </cell>
          <cell r="AA2217">
            <v>0</v>
          </cell>
          <cell r="AB2217">
            <v>797.50019999999654</v>
          </cell>
          <cell r="AC2217">
            <v>179437.54</v>
          </cell>
          <cell r="AD2217">
            <v>107662.52</v>
          </cell>
        </row>
        <row r="2218">
          <cell r="B2218">
            <v>4744</v>
          </cell>
          <cell r="C2218" t="str">
            <v>Vernon Elementary School</v>
          </cell>
          <cell r="D2218" t="str">
            <v xml:space="preserve">010309101   </v>
          </cell>
          <cell r="E2218">
            <v>4162</v>
          </cell>
          <cell r="F2218" t="str">
            <v>Vernon Elementary District</v>
          </cell>
          <cell r="G2218" t="str">
            <v xml:space="preserve">010309000   </v>
          </cell>
          <cell r="H2218">
            <v>1030</v>
          </cell>
          <cell r="I2218" t="str">
            <v>Apache</v>
          </cell>
          <cell r="J2218" t="str">
            <v>In An Elementary Not In High School District</v>
          </cell>
          <cell r="K2218">
            <v>0.47142857142857142</v>
          </cell>
          <cell r="L2218">
            <v>0.3</v>
          </cell>
          <cell r="M2218">
            <v>0.38569999999999999</v>
          </cell>
          <cell r="N2218">
            <v>0.73</v>
          </cell>
          <cell r="O2218">
            <v>0.83</v>
          </cell>
          <cell r="P2218">
            <v>0.83</v>
          </cell>
          <cell r="Q2218">
            <v>0</v>
          </cell>
          <cell r="R2218">
            <v>0</v>
          </cell>
          <cell r="S2218">
            <v>0.38569999999999999</v>
          </cell>
          <cell r="T2218">
            <v>0</v>
          </cell>
          <cell r="U2218">
            <v>0</v>
          </cell>
          <cell r="V2218">
            <v>0.38569999999999999</v>
          </cell>
          <cell r="W2218">
            <v>225</v>
          </cell>
          <cell r="X2218">
            <v>22233.33</v>
          </cell>
          <cell r="Y2218">
            <v>0</v>
          </cell>
          <cell r="Z2218">
            <v>0</v>
          </cell>
          <cell r="AA2218">
            <v>0</v>
          </cell>
          <cell r="AB2218">
            <v>98.814800000000062</v>
          </cell>
          <cell r="AC2218">
            <v>22233.33</v>
          </cell>
          <cell r="AD2218">
            <v>13340</v>
          </cell>
        </row>
        <row r="2219">
          <cell r="B2219">
            <v>829726</v>
          </cell>
          <cell r="C2219" t="str">
            <v>Victory Collegiate Academy</v>
          </cell>
          <cell r="D2219" t="str">
            <v xml:space="preserve">078410001   </v>
          </cell>
          <cell r="E2219">
            <v>92985</v>
          </cell>
          <cell r="F2219" t="str">
            <v>Victory Collegiate Academy Corporation</v>
          </cell>
          <cell r="G2219" t="str">
            <v xml:space="preserve">078410000   </v>
          </cell>
          <cell r="H2219">
            <v>1999</v>
          </cell>
          <cell r="I2219" t="str">
            <v>Maricopa</v>
          </cell>
          <cell r="J2219" t="str">
            <v>Charter Facility</v>
          </cell>
          <cell r="K2219">
            <v>8.7378640776699032E-2</v>
          </cell>
          <cell r="L2219">
            <v>0.19607843137254902</v>
          </cell>
          <cell r="M2219">
            <v>0.14169999999999999</v>
          </cell>
          <cell r="N2219">
            <v>0.61946902654867253</v>
          </cell>
          <cell r="O2219">
            <v>0</v>
          </cell>
          <cell r="P2219">
            <v>0.61946902654867253</v>
          </cell>
          <cell r="Q2219">
            <v>0</v>
          </cell>
          <cell r="R2219">
            <v>0</v>
          </cell>
          <cell r="S2219">
            <v>0.14169999999999999</v>
          </cell>
          <cell r="T2219">
            <v>0</v>
          </cell>
          <cell r="U2219">
            <v>0</v>
          </cell>
          <cell r="V2219">
            <v>0.14169999999999999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339.64310000000137</v>
          </cell>
          <cell r="AC2219">
            <v>0</v>
          </cell>
        </row>
        <row r="2220">
          <cell r="B2220">
            <v>78822</v>
          </cell>
          <cell r="C2220" t="str">
            <v>Victory High School - Campus</v>
          </cell>
          <cell r="D2220" t="str">
            <v xml:space="preserve">078757202   </v>
          </cell>
          <cell r="E2220">
            <v>4358</v>
          </cell>
          <cell r="F2220" t="str">
            <v>Victory High School, Inc.</v>
          </cell>
          <cell r="G2220" t="str">
            <v xml:space="preserve">078757000   </v>
          </cell>
          <cell r="H2220">
            <v>1999</v>
          </cell>
          <cell r="I2220" t="str">
            <v>Maricopa</v>
          </cell>
          <cell r="J2220" t="str">
            <v>Charter Facility</v>
          </cell>
          <cell r="K2220">
            <v>0</v>
          </cell>
          <cell r="L2220">
            <v>3.7037037037037035E-2</v>
          </cell>
          <cell r="M2220">
            <v>0</v>
          </cell>
          <cell r="N2220">
            <v>0.9375</v>
          </cell>
          <cell r="O2220">
            <v>1</v>
          </cell>
          <cell r="P2220">
            <v>1</v>
          </cell>
          <cell r="Q2220">
            <v>0</v>
          </cell>
          <cell r="R2220">
            <v>0</v>
          </cell>
          <cell r="S2220" t="str">
            <v/>
          </cell>
          <cell r="T2220">
            <v>0</v>
          </cell>
          <cell r="U2220">
            <v>0</v>
          </cell>
          <cell r="V2220" t="str">
            <v/>
          </cell>
          <cell r="W2220">
            <v>0</v>
          </cell>
          <cell r="X2220">
            <v>0</v>
          </cell>
          <cell r="Y2220">
            <v>0</v>
          </cell>
          <cell r="Z2220">
            <v>0</v>
          </cell>
          <cell r="AA2220">
            <v>0</v>
          </cell>
          <cell r="AB2220">
            <v>24.333300000000001</v>
          </cell>
          <cell r="AC2220">
            <v>0</v>
          </cell>
        </row>
        <row r="2221">
          <cell r="B2221">
            <v>5513</v>
          </cell>
          <cell r="C2221" t="str">
            <v>Villa Montessori - Phoenix Campus</v>
          </cell>
          <cell r="D2221" t="str">
            <v xml:space="preserve">078715101   </v>
          </cell>
          <cell r="E2221">
            <v>4339</v>
          </cell>
          <cell r="F2221" t="str">
            <v>Villa Montessori Charter School</v>
          </cell>
          <cell r="G2221" t="str">
            <v xml:space="preserve">078715000   </v>
          </cell>
          <cell r="H2221">
            <v>1999</v>
          </cell>
          <cell r="I2221" t="str">
            <v>Maricopa</v>
          </cell>
          <cell r="J2221" t="str">
            <v>Charter Facility</v>
          </cell>
          <cell r="K2221">
            <v>0.71704180064308687</v>
          </cell>
          <cell r="L2221">
            <v>0.59294871794871795</v>
          </cell>
          <cell r="M2221">
            <v>0.65500000000000003</v>
          </cell>
          <cell r="N2221">
            <v>8.2995951417004055E-2</v>
          </cell>
          <cell r="O2221">
            <v>0</v>
          </cell>
          <cell r="P2221">
            <v>8.2995951417004055E-2</v>
          </cell>
          <cell r="Q2221">
            <v>225</v>
          </cell>
          <cell r="R2221">
            <v>104086.55</v>
          </cell>
          <cell r="S2221" t="str">
            <v/>
          </cell>
          <cell r="T2221">
            <v>0</v>
          </cell>
          <cell r="U2221">
            <v>0</v>
          </cell>
          <cell r="V2221" t="str">
            <v/>
          </cell>
          <cell r="W2221">
            <v>0</v>
          </cell>
          <cell r="X2221">
            <v>0</v>
          </cell>
          <cell r="Y2221">
            <v>0</v>
          </cell>
          <cell r="Z2221">
            <v>0</v>
          </cell>
          <cell r="AA2221">
            <v>0</v>
          </cell>
          <cell r="AB2221">
            <v>462.60690000000216</v>
          </cell>
          <cell r="AC2221">
            <v>104086.55</v>
          </cell>
          <cell r="AD2221">
            <v>62451.93</v>
          </cell>
        </row>
        <row r="2222">
          <cell r="B2222">
            <v>5871</v>
          </cell>
          <cell r="C2222" t="str">
            <v>Vision Charter School</v>
          </cell>
          <cell r="D2222" t="str">
            <v xml:space="preserve">108705201   </v>
          </cell>
          <cell r="E2222">
            <v>4430</v>
          </cell>
          <cell r="F2222" t="str">
            <v>Vision Charter School, Inc.</v>
          </cell>
          <cell r="G2222" t="str">
            <v xml:space="preserve">108705000   </v>
          </cell>
          <cell r="H2222">
            <v>1999</v>
          </cell>
          <cell r="I2222" t="str">
            <v>Pima</v>
          </cell>
          <cell r="J2222" t="str">
            <v>Charter Facility</v>
          </cell>
          <cell r="K2222">
            <v>0.23529411764705882</v>
          </cell>
          <cell r="L2222">
            <v>5.8823529411764705E-2</v>
          </cell>
          <cell r="M2222">
            <v>0.14710000000000001</v>
          </cell>
          <cell r="N2222">
            <v>0.5</v>
          </cell>
          <cell r="O2222">
            <v>0</v>
          </cell>
          <cell r="P2222">
            <v>0.5</v>
          </cell>
          <cell r="Q2222">
            <v>0</v>
          </cell>
          <cell r="R2222">
            <v>0</v>
          </cell>
          <cell r="S2222" t="str">
            <v/>
          </cell>
          <cell r="T2222">
            <v>0</v>
          </cell>
          <cell r="U2222">
            <v>0</v>
          </cell>
          <cell r="V2222" t="str">
            <v/>
          </cell>
          <cell r="W2222">
            <v>0</v>
          </cell>
          <cell r="X2222">
            <v>0</v>
          </cell>
          <cell r="Y2222">
            <v>0</v>
          </cell>
          <cell r="Z2222">
            <v>0</v>
          </cell>
          <cell r="AA2222">
            <v>0</v>
          </cell>
          <cell r="AB2222">
            <v>29.622400000000006</v>
          </cell>
          <cell r="AC2222">
            <v>0</v>
          </cell>
        </row>
        <row r="2223">
          <cell r="B2223">
            <v>80385</v>
          </cell>
          <cell r="C2223" t="str">
            <v>Midtown High School</v>
          </cell>
          <cell r="D2223" t="str">
            <v xml:space="preserve">078960002   </v>
          </cell>
          <cell r="E2223">
            <v>79907</v>
          </cell>
          <cell r="F2223" t="str">
            <v>Vista Charter School</v>
          </cell>
          <cell r="G2223" t="str">
            <v xml:space="preserve">078960000   </v>
          </cell>
          <cell r="H2223">
            <v>1999</v>
          </cell>
          <cell r="I2223" t="str">
            <v>Maricopa</v>
          </cell>
          <cell r="J2223" t="str">
            <v>Charter Facility</v>
          </cell>
          <cell r="K2223">
            <v>0</v>
          </cell>
          <cell r="L2223">
            <v>0</v>
          </cell>
          <cell r="M2223">
            <v>0</v>
          </cell>
          <cell r="N2223">
            <v>0.36</v>
          </cell>
          <cell r="O2223">
            <v>0</v>
          </cell>
          <cell r="P2223">
            <v>0.36</v>
          </cell>
          <cell r="Q2223">
            <v>0</v>
          </cell>
          <cell r="R2223">
            <v>0</v>
          </cell>
          <cell r="S2223" t="str">
            <v/>
          </cell>
          <cell r="T2223">
            <v>0</v>
          </cell>
          <cell r="U2223">
            <v>0</v>
          </cell>
          <cell r="V2223" t="str">
            <v/>
          </cell>
          <cell r="W2223">
            <v>0</v>
          </cell>
          <cell r="X2223">
            <v>0</v>
          </cell>
          <cell r="Y2223">
            <v>1</v>
          </cell>
          <cell r="Z2223">
            <v>0</v>
          </cell>
          <cell r="AA2223">
            <v>0</v>
          </cell>
          <cell r="AB2223">
            <v>15.405000000000005</v>
          </cell>
          <cell r="AC2223">
            <v>0</v>
          </cell>
        </row>
        <row r="2224">
          <cell r="B2224">
            <v>425015</v>
          </cell>
          <cell r="C2224" t="str">
            <v>Vista College Prep</v>
          </cell>
          <cell r="D2224" t="str">
            <v xml:space="preserve">078224003   </v>
          </cell>
          <cell r="E2224">
            <v>91948</v>
          </cell>
          <cell r="F2224" t="str">
            <v>Vista College Preparatory, Inc.</v>
          </cell>
          <cell r="G2224" t="str">
            <v xml:space="preserve">078224000   </v>
          </cell>
          <cell r="H2224">
            <v>1999</v>
          </cell>
          <cell r="I2224" t="str">
            <v>Maricopa</v>
          </cell>
          <cell r="J2224" t="str">
            <v>Charter Facility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 t="str">
            <v/>
          </cell>
          <cell r="T2224">
            <v>0</v>
          </cell>
          <cell r="U2224">
            <v>0</v>
          </cell>
          <cell r="V2224" t="str">
            <v/>
          </cell>
          <cell r="W2224">
            <v>0</v>
          </cell>
          <cell r="X2224">
            <v>0</v>
          </cell>
          <cell r="Y2224">
            <v>0</v>
          </cell>
          <cell r="Z2224">
            <v>0</v>
          </cell>
          <cell r="AA2224">
            <v>0</v>
          </cell>
          <cell r="AB2224">
            <v>87.299799999999934</v>
          </cell>
          <cell r="AC2224">
            <v>0</v>
          </cell>
        </row>
        <row r="2225">
          <cell r="B2225">
            <v>551692</v>
          </cell>
          <cell r="C2225" t="str">
            <v>Vista College Prep - Maryvale</v>
          </cell>
          <cell r="D2225" t="str">
            <v xml:space="preserve">078224002   </v>
          </cell>
          <cell r="E2225">
            <v>91948</v>
          </cell>
          <cell r="F2225" t="str">
            <v>Vista College Preparatory, Inc.</v>
          </cell>
          <cell r="G2225" t="str">
            <v xml:space="preserve">078224000   </v>
          </cell>
          <cell r="H2225">
            <v>1999</v>
          </cell>
          <cell r="I2225" t="str">
            <v>Maricopa</v>
          </cell>
          <cell r="J2225" t="str">
            <v>Charter Facility</v>
          </cell>
          <cell r="K2225">
            <v>0</v>
          </cell>
          <cell r="L2225">
            <v>0</v>
          </cell>
          <cell r="M2225">
            <v>0</v>
          </cell>
          <cell r="N2225">
            <v>0.10606060606060606</v>
          </cell>
          <cell r="O2225">
            <v>0</v>
          </cell>
          <cell r="P2225">
            <v>0.10606060606060606</v>
          </cell>
          <cell r="Q2225">
            <v>0</v>
          </cell>
          <cell r="R2225">
            <v>0</v>
          </cell>
          <cell r="S2225" t="str">
            <v/>
          </cell>
          <cell r="T2225">
            <v>0</v>
          </cell>
          <cell r="U2225">
            <v>0</v>
          </cell>
          <cell r="V2225" t="str">
            <v/>
          </cell>
          <cell r="W2225">
            <v>0</v>
          </cell>
          <cell r="X2225">
            <v>0</v>
          </cell>
          <cell r="Y2225">
            <v>0</v>
          </cell>
          <cell r="Z2225">
            <v>0</v>
          </cell>
          <cell r="AA2225">
            <v>0</v>
          </cell>
          <cell r="AB2225">
            <v>271.09660000000031</v>
          </cell>
          <cell r="AC2225">
            <v>0</v>
          </cell>
        </row>
        <row r="2226">
          <cell r="B2226">
            <v>92177</v>
          </cell>
          <cell r="C2226" t="str">
            <v>Vista College Preparatory</v>
          </cell>
          <cell r="D2226" t="str">
            <v xml:space="preserve">078224001   </v>
          </cell>
          <cell r="E2226">
            <v>91948</v>
          </cell>
          <cell r="F2226" t="str">
            <v>Vista College Preparatory, Inc.</v>
          </cell>
          <cell r="G2226" t="str">
            <v xml:space="preserve">078224000   </v>
          </cell>
          <cell r="H2226">
            <v>1999</v>
          </cell>
          <cell r="I2226" t="str">
            <v>Maricopa</v>
          </cell>
          <cell r="J2226" t="str">
            <v>Charter Facility</v>
          </cell>
          <cell r="K2226">
            <v>0.66141732283464572</v>
          </cell>
          <cell r="L2226">
            <v>0.70866141732283461</v>
          </cell>
          <cell r="M2226">
            <v>0.68500000000000005</v>
          </cell>
          <cell r="N2226">
            <v>0</v>
          </cell>
          <cell r="O2226">
            <v>0.93</v>
          </cell>
          <cell r="P2226">
            <v>0.93</v>
          </cell>
          <cell r="Q2226">
            <v>0</v>
          </cell>
          <cell r="R2226">
            <v>0</v>
          </cell>
          <cell r="S2226">
            <v>0.68500000000000005</v>
          </cell>
          <cell r="T2226">
            <v>400</v>
          </cell>
          <cell r="U2226">
            <v>122170.36</v>
          </cell>
          <cell r="V2226">
            <v>0.68500000000000005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305.42590000000081</v>
          </cell>
          <cell r="AC2226">
            <v>122170.36</v>
          </cell>
          <cell r="AD2226">
            <v>73302.22</v>
          </cell>
        </row>
        <row r="2227">
          <cell r="B2227">
            <v>5274</v>
          </cell>
          <cell r="C2227" t="str">
            <v>Abraham Lincoln Traditional School</v>
          </cell>
          <cell r="D2227" t="str">
            <v xml:space="preserve">070406167   </v>
          </cell>
          <cell r="E2227">
            <v>4260</v>
          </cell>
          <cell r="F2227" t="str">
            <v>Washington Elementary School District</v>
          </cell>
          <cell r="G2227" t="str">
            <v xml:space="preserve">070406000   </v>
          </cell>
          <cell r="H2227">
            <v>1031</v>
          </cell>
          <cell r="I2227" t="str">
            <v>Maricopa</v>
          </cell>
          <cell r="J2227" t="str">
            <v>In An Elementary In High School District</v>
          </cell>
          <cell r="K2227">
            <v>0.64116094986807393</v>
          </cell>
          <cell r="L2227">
            <v>0.62992125984251968</v>
          </cell>
          <cell r="M2227">
            <v>0.63549999999999995</v>
          </cell>
          <cell r="N2227">
            <v>0.78013029315960913</v>
          </cell>
          <cell r="O2227">
            <v>0.38</v>
          </cell>
          <cell r="P2227">
            <v>0.78013029315960913</v>
          </cell>
          <cell r="Q2227">
            <v>0</v>
          </cell>
          <cell r="R2227">
            <v>0</v>
          </cell>
          <cell r="S2227">
            <v>0.63549999999999995</v>
          </cell>
          <cell r="T2227">
            <v>400</v>
          </cell>
          <cell r="U2227">
            <v>227213.52</v>
          </cell>
          <cell r="V2227">
            <v>0.63549999999999995</v>
          </cell>
          <cell r="W2227">
            <v>0</v>
          </cell>
          <cell r="X2227">
            <v>0</v>
          </cell>
          <cell r="Y2227">
            <v>0</v>
          </cell>
          <cell r="Z2227">
            <v>0</v>
          </cell>
          <cell r="AA2227">
            <v>0</v>
          </cell>
          <cell r="AB2227">
            <v>568.0337999999997</v>
          </cell>
          <cell r="AC2227">
            <v>227213.52</v>
          </cell>
          <cell r="AD2227">
            <v>136328.10999999999</v>
          </cell>
        </row>
        <row r="2228">
          <cell r="B2228">
            <v>5244</v>
          </cell>
          <cell r="C2228" t="str">
            <v>Acacia Elementary School</v>
          </cell>
          <cell r="D2228" t="str">
            <v xml:space="preserve">070406114   </v>
          </cell>
          <cell r="E2228">
            <v>4260</v>
          </cell>
          <cell r="F2228" t="str">
            <v>Washington Elementary School District</v>
          </cell>
          <cell r="G2228" t="str">
            <v xml:space="preserve">070406000   </v>
          </cell>
          <cell r="H2228">
            <v>1031</v>
          </cell>
          <cell r="I2228" t="str">
            <v>Maricopa</v>
          </cell>
          <cell r="J2228" t="str">
            <v>In An Elementary In High School District</v>
          </cell>
          <cell r="K2228">
            <v>0.4885057471264368</v>
          </cell>
          <cell r="L2228">
            <v>0.54875717017208414</v>
          </cell>
          <cell r="M2228">
            <v>0.51859999999999995</v>
          </cell>
          <cell r="N2228">
            <v>0.76564277588168372</v>
          </cell>
          <cell r="O2228">
            <v>0.87</v>
          </cell>
          <cell r="P2228">
            <v>0.87</v>
          </cell>
          <cell r="Q2228">
            <v>0</v>
          </cell>
          <cell r="R2228">
            <v>0</v>
          </cell>
          <cell r="S2228">
            <v>0.51859999999999995</v>
          </cell>
          <cell r="T2228">
            <v>400</v>
          </cell>
          <cell r="U2228">
            <v>323697.40000000002</v>
          </cell>
          <cell r="V2228">
            <v>0.51859999999999995</v>
          </cell>
          <cell r="W2228">
            <v>0</v>
          </cell>
          <cell r="X2228">
            <v>0</v>
          </cell>
          <cell r="Y2228">
            <v>0</v>
          </cell>
          <cell r="Z2228">
            <v>0</v>
          </cell>
          <cell r="AA2228">
            <v>0</v>
          </cell>
          <cell r="AB2228">
            <v>809.24350000000118</v>
          </cell>
          <cell r="AC2228">
            <v>323697.40000000002</v>
          </cell>
          <cell r="AD2228">
            <v>194218.44</v>
          </cell>
        </row>
        <row r="2229">
          <cell r="B2229">
            <v>5245</v>
          </cell>
          <cell r="C2229" t="str">
            <v>Alta Vista Elementary School</v>
          </cell>
          <cell r="D2229" t="str">
            <v xml:space="preserve">070406116   </v>
          </cell>
          <cell r="E2229">
            <v>4260</v>
          </cell>
          <cell r="F2229" t="str">
            <v>Washington Elementary School District</v>
          </cell>
          <cell r="G2229" t="str">
            <v xml:space="preserve">070406000   </v>
          </cell>
          <cell r="H2229">
            <v>1031</v>
          </cell>
          <cell r="I2229" t="str">
            <v>Maricopa</v>
          </cell>
          <cell r="J2229" t="str">
            <v>In An Elementary In High School District</v>
          </cell>
          <cell r="K2229">
            <v>0.19874476987447698</v>
          </cell>
          <cell r="L2229">
            <v>0.17219917012448133</v>
          </cell>
          <cell r="M2229">
            <v>0.1855</v>
          </cell>
          <cell r="N2229">
            <v>0.68790637191157344</v>
          </cell>
          <cell r="O2229">
            <v>1</v>
          </cell>
          <cell r="P2229">
            <v>1</v>
          </cell>
          <cell r="Q2229">
            <v>0</v>
          </cell>
          <cell r="R2229">
            <v>0</v>
          </cell>
          <cell r="S2229">
            <v>0.1855</v>
          </cell>
          <cell r="T2229">
            <v>0</v>
          </cell>
          <cell r="U2229">
            <v>0</v>
          </cell>
          <cell r="V2229">
            <v>0.1855</v>
          </cell>
          <cell r="W2229">
            <v>0</v>
          </cell>
          <cell r="X2229">
            <v>0</v>
          </cell>
          <cell r="Y2229">
            <v>0</v>
          </cell>
          <cell r="Z2229">
            <v>0</v>
          </cell>
          <cell r="AA2229">
            <v>0</v>
          </cell>
          <cell r="AB2229">
            <v>658.31319999999914</v>
          </cell>
          <cell r="AC2229">
            <v>0</v>
          </cell>
        </row>
        <row r="2230">
          <cell r="B2230">
            <v>5246</v>
          </cell>
          <cell r="C2230" t="str">
            <v>Arroyo Elementary School</v>
          </cell>
          <cell r="D2230" t="str">
            <v xml:space="preserve">070406118   </v>
          </cell>
          <cell r="E2230">
            <v>4260</v>
          </cell>
          <cell r="F2230" t="str">
            <v>Washington Elementary School District</v>
          </cell>
          <cell r="G2230" t="str">
            <v xml:space="preserve">070406000   </v>
          </cell>
          <cell r="H2230">
            <v>1031</v>
          </cell>
          <cell r="I2230" t="str">
            <v>Maricopa</v>
          </cell>
          <cell r="J2230" t="str">
            <v>In An Elementary In High School District</v>
          </cell>
          <cell r="K2230">
            <v>0.44146341463414634</v>
          </cell>
          <cell r="L2230">
            <v>0.38554216867469882</v>
          </cell>
          <cell r="M2230">
            <v>0.41349999999999998</v>
          </cell>
          <cell r="N2230">
            <v>0.59515570934256057</v>
          </cell>
          <cell r="O2230">
            <v>0.87</v>
          </cell>
          <cell r="P2230">
            <v>0.87</v>
          </cell>
          <cell r="Q2230">
            <v>0</v>
          </cell>
          <cell r="R2230">
            <v>0</v>
          </cell>
          <cell r="S2230">
            <v>0.41349999999999998</v>
          </cell>
          <cell r="T2230">
            <v>0</v>
          </cell>
          <cell r="U2230">
            <v>0</v>
          </cell>
          <cell r="V2230">
            <v>0.41349999999999998</v>
          </cell>
          <cell r="W2230">
            <v>225</v>
          </cell>
          <cell r="X2230">
            <v>123896.66</v>
          </cell>
          <cell r="Y2230">
            <v>0</v>
          </cell>
          <cell r="Z2230">
            <v>0</v>
          </cell>
          <cell r="AA2230">
            <v>0</v>
          </cell>
          <cell r="AB2230">
            <v>550.65179999999953</v>
          </cell>
          <cell r="AC2230">
            <v>123896.66</v>
          </cell>
          <cell r="AD2230">
            <v>74338</v>
          </cell>
        </row>
        <row r="2231">
          <cell r="B2231">
            <v>5247</v>
          </cell>
          <cell r="C2231" t="str">
            <v>Cactus Wren Elementary School</v>
          </cell>
          <cell r="D2231" t="str">
            <v xml:space="preserve">070406120   </v>
          </cell>
          <cell r="E2231">
            <v>4260</v>
          </cell>
          <cell r="F2231" t="str">
            <v>Washington Elementary School District</v>
          </cell>
          <cell r="G2231" t="str">
            <v xml:space="preserve">070406000   </v>
          </cell>
          <cell r="H2231">
            <v>1031</v>
          </cell>
          <cell r="I2231" t="str">
            <v>Maricopa</v>
          </cell>
          <cell r="J2231" t="str">
            <v>In An Elementary In High School District</v>
          </cell>
          <cell r="K2231">
            <v>0.41693811074918569</v>
          </cell>
          <cell r="L2231">
            <v>0.41233766233766234</v>
          </cell>
          <cell r="M2231">
            <v>0.41460000000000002</v>
          </cell>
          <cell r="N2231">
            <v>0.49803921568627452</v>
          </cell>
          <cell r="O2231">
            <v>1</v>
          </cell>
          <cell r="P2231">
            <v>1</v>
          </cell>
          <cell r="Q2231">
            <v>0</v>
          </cell>
          <cell r="R2231">
            <v>0</v>
          </cell>
          <cell r="S2231">
            <v>0.41460000000000002</v>
          </cell>
          <cell r="T2231">
            <v>0</v>
          </cell>
          <cell r="U2231">
            <v>0</v>
          </cell>
          <cell r="V2231">
            <v>0.41460000000000002</v>
          </cell>
          <cell r="W2231">
            <v>225</v>
          </cell>
          <cell r="X2231">
            <v>92361.49</v>
          </cell>
          <cell r="Y2231">
            <v>0</v>
          </cell>
          <cell r="Z2231">
            <v>0</v>
          </cell>
          <cell r="AA2231">
            <v>0</v>
          </cell>
          <cell r="AB2231">
            <v>410.49549999999988</v>
          </cell>
          <cell r="AC2231">
            <v>92361.49</v>
          </cell>
          <cell r="AD2231">
            <v>55416.89</v>
          </cell>
        </row>
        <row r="2232">
          <cell r="B2232">
            <v>5248</v>
          </cell>
          <cell r="C2232" t="str">
            <v>Chaparral Elementary School</v>
          </cell>
          <cell r="D2232" t="str">
            <v xml:space="preserve">070406122   </v>
          </cell>
          <cell r="E2232">
            <v>4260</v>
          </cell>
          <cell r="F2232" t="str">
            <v>Washington Elementary School District</v>
          </cell>
          <cell r="G2232" t="str">
            <v xml:space="preserve">070406000   </v>
          </cell>
          <cell r="H2232">
            <v>1031</v>
          </cell>
          <cell r="I2232" t="str">
            <v>Maricopa</v>
          </cell>
          <cell r="J2232" t="str">
            <v>In An Elementary In High School District</v>
          </cell>
          <cell r="K2232">
            <v>0.40549828178694158</v>
          </cell>
          <cell r="L2232">
            <v>0.4315068493150685</v>
          </cell>
          <cell r="M2232">
            <v>0.41849999999999998</v>
          </cell>
          <cell r="N2232">
            <v>0.6654867256637168</v>
          </cell>
          <cell r="O2232">
            <v>0.8</v>
          </cell>
          <cell r="P2232">
            <v>0.8</v>
          </cell>
          <cell r="Q2232">
            <v>0</v>
          </cell>
          <cell r="R2232">
            <v>0</v>
          </cell>
          <cell r="S2232">
            <v>0.41849999999999998</v>
          </cell>
          <cell r="T2232">
            <v>0</v>
          </cell>
          <cell r="U2232">
            <v>0</v>
          </cell>
          <cell r="V2232">
            <v>0.41849999999999998</v>
          </cell>
          <cell r="W2232">
            <v>225</v>
          </cell>
          <cell r="X2232">
            <v>101177.28</v>
          </cell>
          <cell r="Y2232">
            <v>0</v>
          </cell>
          <cell r="Z2232">
            <v>0</v>
          </cell>
          <cell r="AA2232">
            <v>0</v>
          </cell>
          <cell r="AB2232">
            <v>449.67679999999956</v>
          </cell>
          <cell r="AC2232">
            <v>101177.28</v>
          </cell>
          <cell r="AD2232">
            <v>60706.37</v>
          </cell>
        </row>
        <row r="2233">
          <cell r="B2233">
            <v>5249</v>
          </cell>
          <cell r="C2233" t="str">
            <v>Cholla Middle School</v>
          </cell>
          <cell r="D2233" t="str">
            <v xml:space="preserve">070406124   </v>
          </cell>
          <cell r="E2233">
            <v>4260</v>
          </cell>
          <cell r="F2233" t="str">
            <v>Washington Elementary School District</v>
          </cell>
          <cell r="G2233" t="str">
            <v xml:space="preserve">070406000   </v>
          </cell>
          <cell r="H2233">
            <v>1031</v>
          </cell>
          <cell r="I2233" t="str">
            <v>Maricopa</v>
          </cell>
          <cell r="J2233" t="str">
            <v>In An Elementary In High School District</v>
          </cell>
          <cell r="K2233">
            <v>0.34075104311543813</v>
          </cell>
          <cell r="L2233">
            <v>0.29931972789115646</v>
          </cell>
          <cell r="M2233">
            <v>0.32</v>
          </cell>
          <cell r="N2233">
            <v>0.74932249322493227</v>
          </cell>
          <cell r="O2233">
            <v>0.83</v>
          </cell>
          <cell r="P2233">
            <v>0.83</v>
          </cell>
          <cell r="Q2233">
            <v>0</v>
          </cell>
          <cell r="R2233">
            <v>0</v>
          </cell>
          <cell r="S2233">
            <v>0.32</v>
          </cell>
          <cell r="T2233">
            <v>0</v>
          </cell>
          <cell r="U2233">
            <v>0</v>
          </cell>
          <cell r="V2233">
            <v>0.32</v>
          </cell>
          <cell r="W2233">
            <v>0</v>
          </cell>
          <cell r="X2233">
            <v>0</v>
          </cell>
          <cell r="Y2233">
            <v>0</v>
          </cell>
          <cell r="Z2233">
            <v>0</v>
          </cell>
          <cell r="AA2233">
            <v>0</v>
          </cell>
          <cell r="AB2233">
            <v>685.11260000000141</v>
          </cell>
          <cell r="AC2233">
            <v>0</v>
          </cell>
        </row>
        <row r="2234">
          <cell r="B2234">
            <v>5250</v>
          </cell>
          <cell r="C2234" t="str">
            <v>Desert Foothills Middle School</v>
          </cell>
          <cell r="D2234" t="str">
            <v xml:space="preserve">070406126   </v>
          </cell>
          <cell r="E2234">
            <v>4260</v>
          </cell>
          <cell r="F2234" t="str">
            <v>Washington Elementary School District</v>
          </cell>
          <cell r="G2234" t="str">
            <v xml:space="preserve">070406000   </v>
          </cell>
          <cell r="H2234">
            <v>1031</v>
          </cell>
          <cell r="I2234" t="str">
            <v>Maricopa</v>
          </cell>
          <cell r="J2234" t="str">
            <v>In An Elementary In High School District</v>
          </cell>
          <cell r="K2234">
            <v>0.39611360239162929</v>
          </cell>
          <cell r="L2234">
            <v>0.29041916167664672</v>
          </cell>
          <cell r="M2234">
            <v>0.34329999999999999</v>
          </cell>
          <cell r="N2234">
            <v>0.68804664723032072</v>
          </cell>
          <cell r="O2234">
            <v>0.7</v>
          </cell>
          <cell r="P2234">
            <v>0.7</v>
          </cell>
          <cell r="Q2234">
            <v>0</v>
          </cell>
          <cell r="R2234">
            <v>0</v>
          </cell>
          <cell r="S2234">
            <v>0.34329999999999999</v>
          </cell>
          <cell r="T2234">
            <v>0</v>
          </cell>
          <cell r="U2234">
            <v>0</v>
          </cell>
          <cell r="V2234">
            <v>0.34329999999999999</v>
          </cell>
          <cell r="W2234">
            <v>0</v>
          </cell>
          <cell r="X2234">
            <v>0</v>
          </cell>
          <cell r="Y2234">
            <v>0</v>
          </cell>
          <cell r="Z2234">
            <v>0</v>
          </cell>
          <cell r="AA2234">
            <v>0</v>
          </cell>
          <cell r="AB2234">
            <v>701.98780000000124</v>
          </cell>
          <cell r="AC2234">
            <v>0</v>
          </cell>
        </row>
        <row r="2235">
          <cell r="B2235">
            <v>5251</v>
          </cell>
          <cell r="C2235" t="str">
            <v>Desert View Elementary School</v>
          </cell>
          <cell r="D2235" t="str">
            <v xml:space="preserve">070406128   </v>
          </cell>
          <cell r="E2235">
            <v>4260</v>
          </cell>
          <cell r="F2235" t="str">
            <v>Washington Elementary School District</v>
          </cell>
          <cell r="G2235" t="str">
            <v xml:space="preserve">070406000   </v>
          </cell>
          <cell r="H2235">
            <v>1031</v>
          </cell>
          <cell r="I2235" t="str">
            <v>Maricopa</v>
          </cell>
          <cell r="J2235" t="str">
            <v>In An Elementary In High School District</v>
          </cell>
          <cell r="K2235">
            <v>0.28497409326424872</v>
          </cell>
          <cell r="L2235">
            <v>0.23195876288659795</v>
          </cell>
          <cell r="M2235">
            <v>0.25850000000000001</v>
          </cell>
          <cell r="N2235">
            <v>0.57906976744186045</v>
          </cell>
          <cell r="O2235">
            <v>1</v>
          </cell>
          <cell r="P2235">
            <v>1</v>
          </cell>
          <cell r="Q2235">
            <v>0</v>
          </cell>
          <cell r="R2235">
            <v>0</v>
          </cell>
          <cell r="S2235">
            <v>0.25850000000000001</v>
          </cell>
          <cell r="T2235">
            <v>0</v>
          </cell>
          <cell r="U2235">
            <v>0</v>
          </cell>
          <cell r="V2235">
            <v>0.25850000000000001</v>
          </cell>
          <cell r="W2235">
            <v>0</v>
          </cell>
          <cell r="X2235">
            <v>0</v>
          </cell>
          <cell r="Y2235">
            <v>0</v>
          </cell>
          <cell r="Z2235">
            <v>0</v>
          </cell>
          <cell r="AA2235">
            <v>0</v>
          </cell>
          <cell r="AB2235">
            <v>351.45189999999945</v>
          </cell>
          <cell r="AC2235">
            <v>0</v>
          </cell>
        </row>
        <row r="2236">
          <cell r="B2236">
            <v>5252</v>
          </cell>
          <cell r="C2236" t="str">
            <v>Ironwood Elementary School</v>
          </cell>
          <cell r="D2236" t="str">
            <v xml:space="preserve">070406130   </v>
          </cell>
          <cell r="E2236">
            <v>4260</v>
          </cell>
          <cell r="F2236" t="str">
            <v>Washington Elementary School District</v>
          </cell>
          <cell r="G2236" t="str">
            <v xml:space="preserve">070406000   </v>
          </cell>
          <cell r="H2236">
            <v>1031</v>
          </cell>
          <cell r="I2236" t="str">
            <v>Maricopa</v>
          </cell>
          <cell r="J2236" t="str">
            <v>In An Elementary In High School District</v>
          </cell>
          <cell r="K2236">
            <v>0.41214057507987223</v>
          </cell>
          <cell r="L2236">
            <v>0.5</v>
          </cell>
          <cell r="M2236">
            <v>0.45610000000000001</v>
          </cell>
          <cell r="N2236">
            <v>0.67766990291262141</v>
          </cell>
          <cell r="O2236">
            <v>0.77</v>
          </cell>
          <cell r="P2236">
            <v>0.77</v>
          </cell>
          <cell r="Q2236">
            <v>0</v>
          </cell>
          <cell r="R2236">
            <v>0</v>
          </cell>
          <cell r="S2236">
            <v>0.45610000000000001</v>
          </cell>
          <cell r="T2236">
            <v>400</v>
          </cell>
          <cell r="U2236">
            <v>169756.32</v>
          </cell>
          <cell r="V2236">
            <v>0.45610000000000001</v>
          </cell>
          <cell r="W2236">
            <v>0</v>
          </cell>
          <cell r="X2236">
            <v>0</v>
          </cell>
          <cell r="Y2236">
            <v>0</v>
          </cell>
          <cell r="Z2236">
            <v>0</v>
          </cell>
          <cell r="AA2236">
            <v>0</v>
          </cell>
          <cell r="AB2236">
            <v>424.39079999999927</v>
          </cell>
          <cell r="AC2236">
            <v>169756.32</v>
          </cell>
          <cell r="AD2236">
            <v>101853.79</v>
          </cell>
        </row>
        <row r="2237">
          <cell r="B2237">
            <v>5253</v>
          </cell>
          <cell r="C2237" t="str">
            <v>John Jacobs Elementary School</v>
          </cell>
          <cell r="D2237" t="str">
            <v xml:space="preserve">070406131   </v>
          </cell>
          <cell r="E2237">
            <v>4260</v>
          </cell>
          <cell r="F2237" t="str">
            <v>Washington Elementary School District</v>
          </cell>
          <cell r="G2237" t="str">
            <v xml:space="preserve">070406000   </v>
          </cell>
          <cell r="H2237">
            <v>1031</v>
          </cell>
          <cell r="I2237" t="str">
            <v>Maricopa</v>
          </cell>
          <cell r="J2237" t="str">
            <v>In An Elementary In High School District</v>
          </cell>
          <cell r="K2237">
            <v>0.27988338192419826</v>
          </cell>
          <cell r="L2237">
            <v>0.32848837209302323</v>
          </cell>
          <cell r="M2237">
            <v>0.30420000000000003</v>
          </cell>
          <cell r="N2237">
            <v>0.65187713310580209</v>
          </cell>
          <cell r="O2237">
            <v>0.86</v>
          </cell>
          <cell r="P2237">
            <v>0.86</v>
          </cell>
          <cell r="Q2237">
            <v>0</v>
          </cell>
          <cell r="R2237">
            <v>0</v>
          </cell>
          <cell r="S2237">
            <v>0.30420000000000003</v>
          </cell>
          <cell r="T2237">
            <v>0</v>
          </cell>
          <cell r="U2237">
            <v>0</v>
          </cell>
          <cell r="V2237">
            <v>0.30420000000000003</v>
          </cell>
          <cell r="W2237">
            <v>0</v>
          </cell>
          <cell r="X2237">
            <v>0</v>
          </cell>
          <cell r="Y2237">
            <v>0</v>
          </cell>
          <cell r="Z2237">
            <v>0</v>
          </cell>
          <cell r="AA2237">
            <v>0</v>
          </cell>
          <cell r="AB2237">
            <v>555.87419999999941</v>
          </cell>
          <cell r="AC2237">
            <v>0</v>
          </cell>
        </row>
        <row r="2238">
          <cell r="B2238">
            <v>5254</v>
          </cell>
          <cell r="C2238" t="str">
            <v>Lakeview Elementary School</v>
          </cell>
          <cell r="D2238" t="str">
            <v xml:space="preserve">070406132   </v>
          </cell>
          <cell r="E2238">
            <v>4260</v>
          </cell>
          <cell r="F2238" t="str">
            <v>Washington Elementary School District</v>
          </cell>
          <cell r="G2238" t="str">
            <v xml:space="preserve">070406000   </v>
          </cell>
          <cell r="H2238">
            <v>1031</v>
          </cell>
          <cell r="I2238" t="str">
            <v>Maricopa</v>
          </cell>
          <cell r="J2238" t="str">
            <v>In An Elementary In High School District</v>
          </cell>
          <cell r="K2238">
            <v>0.34250764525993882</v>
          </cell>
          <cell r="L2238">
            <v>0.40853658536585363</v>
          </cell>
          <cell r="M2238">
            <v>0.3755</v>
          </cell>
          <cell r="N2238">
            <v>0.77611940298507465</v>
          </cell>
          <cell r="O2238">
            <v>0.89</v>
          </cell>
          <cell r="P2238">
            <v>0.89</v>
          </cell>
          <cell r="Q2238">
            <v>0</v>
          </cell>
          <cell r="R2238">
            <v>0</v>
          </cell>
          <cell r="S2238">
            <v>0.3755</v>
          </cell>
          <cell r="T2238">
            <v>0</v>
          </cell>
          <cell r="U2238">
            <v>0</v>
          </cell>
          <cell r="V2238">
            <v>0.3755</v>
          </cell>
          <cell r="W2238">
            <v>225</v>
          </cell>
          <cell r="X2238">
            <v>114020.15</v>
          </cell>
          <cell r="Y2238">
            <v>0</v>
          </cell>
          <cell r="Z2238">
            <v>0</v>
          </cell>
          <cell r="AA2238">
            <v>0</v>
          </cell>
          <cell r="AB2238">
            <v>506.75619999999975</v>
          </cell>
          <cell r="AC2238">
            <v>114020.15</v>
          </cell>
          <cell r="AD2238">
            <v>68412.09</v>
          </cell>
        </row>
        <row r="2239">
          <cell r="B2239">
            <v>5255</v>
          </cell>
          <cell r="C2239" t="str">
            <v>Lookout Mountain School</v>
          </cell>
          <cell r="D2239" t="str">
            <v xml:space="preserve">070406134   </v>
          </cell>
          <cell r="E2239">
            <v>4260</v>
          </cell>
          <cell r="F2239" t="str">
            <v>Washington Elementary School District</v>
          </cell>
          <cell r="G2239" t="str">
            <v xml:space="preserve">070406000   </v>
          </cell>
          <cell r="H2239">
            <v>1031</v>
          </cell>
          <cell r="I2239" t="str">
            <v>Maricopa</v>
          </cell>
          <cell r="J2239" t="str">
            <v>In An Elementary In High School District</v>
          </cell>
          <cell r="K2239">
            <v>0.68706293706293708</v>
          </cell>
          <cell r="L2239">
            <v>0.65034965034965031</v>
          </cell>
          <cell r="M2239">
            <v>0.66869999999999996</v>
          </cell>
          <cell r="N2239">
            <v>0.77070707070707067</v>
          </cell>
          <cell r="O2239">
            <v>0.28000000000000003</v>
          </cell>
          <cell r="P2239">
            <v>0.77070707070707067</v>
          </cell>
          <cell r="Q2239">
            <v>0</v>
          </cell>
          <cell r="R2239">
            <v>0</v>
          </cell>
          <cell r="S2239">
            <v>0.66869999999999996</v>
          </cell>
          <cell r="T2239">
            <v>400</v>
          </cell>
          <cell r="U2239">
            <v>366585.88</v>
          </cell>
          <cell r="V2239">
            <v>0.66869999999999996</v>
          </cell>
          <cell r="W2239">
            <v>0</v>
          </cell>
          <cell r="X2239">
            <v>0</v>
          </cell>
          <cell r="Y2239">
            <v>0</v>
          </cell>
          <cell r="Z2239">
            <v>0</v>
          </cell>
          <cell r="AA2239">
            <v>0</v>
          </cell>
          <cell r="AB2239">
            <v>916.46470000000215</v>
          </cell>
          <cell r="AC2239">
            <v>366585.88</v>
          </cell>
          <cell r="AD2239">
            <v>219951.53</v>
          </cell>
        </row>
        <row r="2240">
          <cell r="B2240">
            <v>5256</v>
          </cell>
          <cell r="C2240" t="str">
            <v>Manzanita Elementary School</v>
          </cell>
          <cell r="D2240" t="str">
            <v xml:space="preserve">070406136   </v>
          </cell>
          <cell r="E2240">
            <v>4260</v>
          </cell>
          <cell r="F2240" t="str">
            <v>Washington Elementary School District</v>
          </cell>
          <cell r="G2240" t="str">
            <v xml:space="preserve">070406000   </v>
          </cell>
          <cell r="H2240">
            <v>1031</v>
          </cell>
          <cell r="I2240" t="str">
            <v>Maricopa</v>
          </cell>
          <cell r="J2240" t="str">
            <v>In An Elementary In High School District</v>
          </cell>
          <cell r="K2240">
            <v>0.38647342995169082</v>
          </cell>
          <cell r="L2240">
            <v>0.32125603864734298</v>
          </cell>
          <cell r="M2240">
            <v>0.35389999999999999</v>
          </cell>
          <cell r="N2240">
            <v>0.62619372442019094</v>
          </cell>
          <cell r="O2240">
            <v>1</v>
          </cell>
          <cell r="P2240">
            <v>1</v>
          </cell>
          <cell r="Q2240">
            <v>0</v>
          </cell>
          <cell r="R2240">
            <v>0</v>
          </cell>
          <cell r="S2240">
            <v>0.35389999999999999</v>
          </cell>
          <cell r="T2240">
            <v>0</v>
          </cell>
          <cell r="U2240">
            <v>0</v>
          </cell>
          <cell r="V2240">
            <v>0.35389999999999999</v>
          </cell>
          <cell r="W2240">
            <v>0</v>
          </cell>
          <cell r="X2240">
            <v>0</v>
          </cell>
          <cell r="Y2240">
            <v>0</v>
          </cell>
          <cell r="Z2240">
            <v>0</v>
          </cell>
          <cell r="AA2240">
            <v>0</v>
          </cell>
          <cell r="AB2240">
            <v>643.67379999999969</v>
          </cell>
          <cell r="AC2240">
            <v>0</v>
          </cell>
        </row>
        <row r="2241">
          <cell r="B2241">
            <v>5257</v>
          </cell>
          <cell r="C2241" t="str">
            <v>Maryland Elementary School</v>
          </cell>
          <cell r="D2241" t="str">
            <v xml:space="preserve">070406138   </v>
          </cell>
          <cell r="E2241">
            <v>4260</v>
          </cell>
          <cell r="F2241" t="str">
            <v>Washington Elementary School District</v>
          </cell>
          <cell r="G2241" t="str">
            <v xml:space="preserve">070406000   </v>
          </cell>
          <cell r="H2241">
            <v>1031</v>
          </cell>
          <cell r="I2241" t="str">
            <v>Maricopa</v>
          </cell>
          <cell r="J2241" t="str">
            <v>In An Elementary In High School District</v>
          </cell>
          <cell r="K2241">
            <v>0.20665499124343256</v>
          </cell>
          <cell r="L2241">
            <v>0.24518388791593695</v>
          </cell>
          <cell r="M2241">
            <v>0.22589999999999999</v>
          </cell>
          <cell r="N2241">
            <v>0.68808411214953269</v>
          </cell>
          <cell r="O2241">
            <v>1</v>
          </cell>
          <cell r="P2241">
            <v>1</v>
          </cell>
          <cell r="Q2241">
            <v>0</v>
          </cell>
          <cell r="R2241">
            <v>0</v>
          </cell>
          <cell r="S2241">
            <v>0.22589999999999999</v>
          </cell>
          <cell r="T2241">
            <v>0</v>
          </cell>
          <cell r="U2241">
            <v>0</v>
          </cell>
          <cell r="V2241">
            <v>0.22589999999999999</v>
          </cell>
          <cell r="W2241">
            <v>0</v>
          </cell>
          <cell r="X2241">
            <v>0</v>
          </cell>
          <cell r="Y2241">
            <v>0</v>
          </cell>
          <cell r="Z2241">
            <v>0</v>
          </cell>
          <cell r="AA2241">
            <v>0</v>
          </cell>
          <cell r="AB2241">
            <v>781.45859999999959</v>
          </cell>
          <cell r="AC2241">
            <v>0</v>
          </cell>
        </row>
        <row r="2242">
          <cell r="B2242">
            <v>5258</v>
          </cell>
          <cell r="C2242" t="str">
            <v>Moon Mountain School</v>
          </cell>
          <cell r="D2242" t="str">
            <v xml:space="preserve">070406140   </v>
          </cell>
          <cell r="E2242">
            <v>4260</v>
          </cell>
          <cell r="F2242" t="str">
            <v>Washington Elementary School District</v>
          </cell>
          <cell r="G2242" t="str">
            <v xml:space="preserve">070406000   </v>
          </cell>
          <cell r="H2242">
            <v>1031</v>
          </cell>
          <cell r="I2242" t="str">
            <v>Maricopa</v>
          </cell>
          <cell r="J2242" t="str">
            <v>In An Elementary In High School District</v>
          </cell>
          <cell r="K2242">
            <v>0.38020833333333331</v>
          </cell>
          <cell r="L2242">
            <v>0.39074550128534702</v>
          </cell>
          <cell r="M2242">
            <v>0.38550000000000001</v>
          </cell>
          <cell r="N2242">
            <v>0.62134502923976609</v>
          </cell>
          <cell r="O2242">
            <v>0.9</v>
          </cell>
          <cell r="P2242">
            <v>0.9</v>
          </cell>
          <cell r="Q2242">
            <v>0</v>
          </cell>
          <cell r="R2242">
            <v>0</v>
          </cell>
          <cell r="S2242">
            <v>0.38550000000000001</v>
          </cell>
          <cell r="T2242">
            <v>0</v>
          </cell>
          <cell r="U2242">
            <v>0</v>
          </cell>
          <cell r="V2242">
            <v>0.38550000000000001</v>
          </cell>
          <cell r="W2242">
            <v>225</v>
          </cell>
          <cell r="X2242">
            <v>130723.34</v>
          </cell>
          <cell r="Y2242">
            <v>0</v>
          </cell>
          <cell r="Z2242">
            <v>0</v>
          </cell>
          <cell r="AA2242">
            <v>0</v>
          </cell>
          <cell r="AB2242">
            <v>580.9925999999997</v>
          </cell>
          <cell r="AC2242">
            <v>130723.34</v>
          </cell>
          <cell r="AD2242">
            <v>78434</v>
          </cell>
        </row>
        <row r="2243">
          <cell r="B2243">
            <v>5259</v>
          </cell>
          <cell r="C2243" t="str">
            <v>Mountain Sky Middle School</v>
          </cell>
          <cell r="D2243" t="str">
            <v xml:space="preserve">070406141   </v>
          </cell>
          <cell r="E2243">
            <v>4260</v>
          </cell>
          <cell r="F2243" t="str">
            <v>Washington Elementary School District</v>
          </cell>
          <cell r="G2243" t="str">
            <v xml:space="preserve">070406000   </v>
          </cell>
          <cell r="H2243">
            <v>1031</v>
          </cell>
          <cell r="I2243" t="str">
            <v>Maricopa</v>
          </cell>
          <cell r="J2243" t="str">
            <v>In An Elementary In High School District</v>
          </cell>
          <cell r="K2243">
            <v>0.47081712062256809</v>
          </cell>
          <cell r="L2243">
            <v>0.44129032258064516</v>
          </cell>
          <cell r="M2243">
            <v>0.45610000000000001</v>
          </cell>
          <cell r="N2243">
            <v>0.7413572343149808</v>
          </cell>
          <cell r="O2243">
            <v>0.62</v>
          </cell>
          <cell r="P2243">
            <v>0.7413572343149808</v>
          </cell>
          <cell r="Q2243">
            <v>0</v>
          </cell>
          <cell r="R2243">
            <v>0</v>
          </cell>
          <cell r="S2243">
            <v>0.45610000000000001</v>
          </cell>
          <cell r="T2243">
            <v>400</v>
          </cell>
          <cell r="U2243">
            <v>315510.24</v>
          </cell>
          <cell r="V2243">
            <v>0.45610000000000001</v>
          </cell>
          <cell r="W2243">
            <v>0</v>
          </cell>
          <cell r="X2243">
            <v>0</v>
          </cell>
          <cell r="Y2243">
            <v>0</v>
          </cell>
          <cell r="Z2243">
            <v>0</v>
          </cell>
          <cell r="AA2243">
            <v>0</v>
          </cell>
          <cell r="AB2243">
            <v>788.77560000000301</v>
          </cell>
          <cell r="AC2243">
            <v>315510.24</v>
          </cell>
          <cell r="AD2243">
            <v>189306.14</v>
          </cell>
        </row>
        <row r="2244">
          <cell r="B2244">
            <v>5260</v>
          </cell>
          <cell r="C2244" t="str">
            <v>Mountain View Elementary School</v>
          </cell>
          <cell r="D2244" t="str">
            <v xml:space="preserve">070406142   </v>
          </cell>
          <cell r="E2244">
            <v>4260</v>
          </cell>
          <cell r="F2244" t="str">
            <v>Washington Elementary School District</v>
          </cell>
          <cell r="G2244" t="str">
            <v xml:space="preserve">070406000   </v>
          </cell>
          <cell r="H2244">
            <v>1031</v>
          </cell>
          <cell r="I2244" t="str">
            <v>Maricopa</v>
          </cell>
          <cell r="J2244" t="str">
            <v>In An Elementary In High School District</v>
          </cell>
          <cell r="K2244">
            <v>0.18099547511312217</v>
          </cell>
          <cell r="L2244">
            <v>0.1326644370122631</v>
          </cell>
          <cell r="M2244">
            <v>0.15679999999999999</v>
          </cell>
          <cell r="N2244">
            <v>0.52828854314002827</v>
          </cell>
          <cell r="O2244">
            <v>1</v>
          </cell>
          <cell r="P2244">
            <v>1</v>
          </cell>
          <cell r="Q2244">
            <v>0</v>
          </cell>
          <cell r="R2244">
            <v>0</v>
          </cell>
          <cell r="S2244">
            <v>0.15679999999999999</v>
          </cell>
          <cell r="T2244">
            <v>0</v>
          </cell>
          <cell r="U2244">
            <v>0</v>
          </cell>
          <cell r="V2244">
            <v>0.15679999999999999</v>
          </cell>
          <cell r="W2244">
            <v>0</v>
          </cell>
          <cell r="X2244">
            <v>0</v>
          </cell>
          <cell r="Y2244">
            <v>0</v>
          </cell>
          <cell r="Z2244">
            <v>0</v>
          </cell>
          <cell r="AA2244">
            <v>0</v>
          </cell>
          <cell r="AB2244">
            <v>1288.3471000000061</v>
          </cell>
          <cell r="AC2244">
            <v>0</v>
          </cell>
        </row>
        <row r="2245">
          <cell r="B2245">
            <v>5261</v>
          </cell>
          <cell r="C2245" t="str">
            <v>Ocotillo School</v>
          </cell>
          <cell r="D2245" t="str">
            <v xml:space="preserve">070406144   </v>
          </cell>
          <cell r="E2245">
            <v>4260</v>
          </cell>
          <cell r="F2245" t="str">
            <v>Washington Elementary School District</v>
          </cell>
          <cell r="G2245" t="str">
            <v xml:space="preserve">070406000   </v>
          </cell>
          <cell r="H2245">
            <v>1031</v>
          </cell>
          <cell r="I2245" t="str">
            <v>Maricopa</v>
          </cell>
          <cell r="J2245" t="str">
            <v>In An Elementary In High School District</v>
          </cell>
          <cell r="K2245">
            <v>0.30555555555555558</v>
          </cell>
          <cell r="L2245">
            <v>0.24307036247334754</v>
          </cell>
          <cell r="M2245">
            <v>0.27429999999999999</v>
          </cell>
          <cell r="N2245">
            <v>0.67162162162162165</v>
          </cell>
          <cell r="O2245">
            <v>1</v>
          </cell>
          <cell r="P2245">
            <v>1</v>
          </cell>
          <cell r="Q2245">
            <v>0</v>
          </cell>
          <cell r="R2245">
            <v>0</v>
          </cell>
          <cell r="S2245">
            <v>0.27429999999999999</v>
          </cell>
          <cell r="T2245">
            <v>0</v>
          </cell>
          <cell r="U2245">
            <v>0</v>
          </cell>
          <cell r="V2245">
            <v>0.27429999999999999</v>
          </cell>
          <cell r="W2245">
            <v>0</v>
          </cell>
          <cell r="X2245">
            <v>0</v>
          </cell>
          <cell r="Y2245">
            <v>0</v>
          </cell>
          <cell r="Z2245">
            <v>0</v>
          </cell>
          <cell r="AA2245">
            <v>0</v>
          </cell>
          <cell r="AB2245">
            <v>693.02589999999941</v>
          </cell>
          <cell r="AC2245">
            <v>0</v>
          </cell>
        </row>
        <row r="2246">
          <cell r="B2246">
            <v>5262</v>
          </cell>
          <cell r="C2246" t="str">
            <v>Orangewood School</v>
          </cell>
          <cell r="D2246" t="str">
            <v xml:space="preserve">070406146   </v>
          </cell>
          <cell r="E2246">
            <v>4260</v>
          </cell>
          <cell r="F2246" t="str">
            <v>Washington Elementary School District</v>
          </cell>
          <cell r="G2246" t="str">
            <v xml:space="preserve">070406000   </v>
          </cell>
          <cell r="H2246">
            <v>1031</v>
          </cell>
          <cell r="I2246" t="str">
            <v>Maricopa</v>
          </cell>
          <cell r="J2246" t="str">
            <v>In An Elementary In High School District</v>
          </cell>
          <cell r="K2246">
            <v>0.29386590584878747</v>
          </cell>
          <cell r="L2246">
            <v>0.25531914893617019</v>
          </cell>
          <cell r="M2246">
            <v>0.27460000000000001</v>
          </cell>
          <cell r="N2246">
            <v>0.70253807106598987</v>
          </cell>
          <cell r="O2246">
            <v>1</v>
          </cell>
          <cell r="P2246">
            <v>1</v>
          </cell>
          <cell r="Q2246">
            <v>0</v>
          </cell>
          <cell r="R2246">
            <v>0</v>
          </cell>
          <cell r="S2246">
            <v>0.27460000000000001</v>
          </cell>
          <cell r="T2246">
            <v>0</v>
          </cell>
          <cell r="U2246">
            <v>0</v>
          </cell>
          <cell r="V2246">
            <v>0.27460000000000001</v>
          </cell>
          <cell r="W2246">
            <v>0</v>
          </cell>
          <cell r="X2246">
            <v>0</v>
          </cell>
          <cell r="Y2246">
            <v>0</v>
          </cell>
          <cell r="Z2246">
            <v>0</v>
          </cell>
          <cell r="AA2246">
            <v>0</v>
          </cell>
          <cell r="AB2246">
            <v>926.99130000000116</v>
          </cell>
          <cell r="AC2246">
            <v>0</v>
          </cell>
        </row>
        <row r="2247">
          <cell r="B2247">
            <v>5263</v>
          </cell>
          <cell r="C2247" t="str">
            <v>Palo Verde Middle School</v>
          </cell>
          <cell r="D2247" t="str">
            <v xml:space="preserve">070406148   </v>
          </cell>
          <cell r="E2247">
            <v>4260</v>
          </cell>
          <cell r="F2247" t="str">
            <v>Washington Elementary School District</v>
          </cell>
          <cell r="G2247" t="str">
            <v xml:space="preserve">070406000   </v>
          </cell>
          <cell r="H2247">
            <v>1031</v>
          </cell>
          <cell r="I2247" t="str">
            <v>Maricopa</v>
          </cell>
          <cell r="J2247" t="str">
            <v>In An Elementary In High School District</v>
          </cell>
          <cell r="K2247">
            <v>0.30456852791878175</v>
          </cell>
          <cell r="L2247">
            <v>0.24621594349142281</v>
          </cell>
          <cell r="M2247">
            <v>0.27539999999999998</v>
          </cell>
          <cell r="N2247">
            <v>0.70812437311935805</v>
          </cell>
          <cell r="O2247">
            <v>0.92</v>
          </cell>
          <cell r="P2247">
            <v>0.92</v>
          </cell>
          <cell r="Q2247">
            <v>0</v>
          </cell>
          <cell r="R2247">
            <v>0</v>
          </cell>
          <cell r="S2247">
            <v>0.27539999999999998</v>
          </cell>
          <cell r="T2247">
            <v>0</v>
          </cell>
          <cell r="U2247">
            <v>0</v>
          </cell>
          <cell r="V2247">
            <v>0.27539999999999998</v>
          </cell>
          <cell r="W2247">
            <v>0</v>
          </cell>
          <cell r="X2247">
            <v>0</v>
          </cell>
          <cell r="Y2247">
            <v>0</v>
          </cell>
          <cell r="Z2247">
            <v>0</v>
          </cell>
          <cell r="AA2247">
            <v>0</v>
          </cell>
          <cell r="AB2247">
            <v>1045.3463000000083</v>
          </cell>
          <cell r="AC2247">
            <v>0</v>
          </cell>
        </row>
        <row r="2248">
          <cell r="B2248">
            <v>5264</v>
          </cell>
          <cell r="C2248" t="str">
            <v>Richard E Miller School</v>
          </cell>
          <cell r="D2248" t="str">
            <v xml:space="preserve">070406150   </v>
          </cell>
          <cell r="E2248">
            <v>4260</v>
          </cell>
          <cell r="F2248" t="str">
            <v>Washington Elementary School District</v>
          </cell>
          <cell r="G2248" t="str">
            <v xml:space="preserve">070406000   </v>
          </cell>
          <cell r="H2248">
            <v>1031</v>
          </cell>
          <cell r="I2248" t="str">
            <v>Maricopa</v>
          </cell>
          <cell r="J2248" t="str">
            <v>In An Elementary In High School District</v>
          </cell>
          <cell r="K2248">
            <v>0.2608695652173913</v>
          </cell>
          <cell r="L2248">
            <v>0.26755852842809363</v>
          </cell>
          <cell r="M2248">
            <v>0.26419999999999999</v>
          </cell>
          <cell r="N2248">
            <v>0.73007246376811596</v>
          </cell>
          <cell r="O2248">
            <v>1</v>
          </cell>
          <cell r="P2248">
            <v>1</v>
          </cell>
          <cell r="Q2248">
            <v>0</v>
          </cell>
          <cell r="R2248">
            <v>0</v>
          </cell>
          <cell r="S2248">
            <v>0.26419999999999999</v>
          </cell>
          <cell r="T2248">
            <v>0</v>
          </cell>
          <cell r="U2248">
            <v>0</v>
          </cell>
          <cell r="V2248">
            <v>0.26419999999999999</v>
          </cell>
          <cell r="W2248">
            <v>0</v>
          </cell>
          <cell r="X2248">
            <v>0</v>
          </cell>
          <cell r="Y2248">
            <v>0</v>
          </cell>
          <cell r="Z2248">
            <v>0</v>
          </cell>
          <cell r="AA2248">
            <v>0</v>
          </cell>
          <cell r="AB2248">
            <v>534.37999999999988</v>
          </cell>
          <cell r="AC2248">
            <v>0</v>
          </cell>
        </row>
        <row r="2249">
          <cell r="B2249">
            <v>5265</v>
          </cell>
          <cell r="C2249" t="str">
            <v>Roadrunner Elementary School</v>
          </cell>
          <cell r="D2249" t="str">
            <v xml:space="preserve">070406152   </v>
          </cell>
          <cell r="E2249">
            <v>4260</v>
          </cell>
          <cell r="F2249" t="str">
            <v>Washington Elementary School District</v>
          </cell>
          <cell r="G2249" t="str">
            <v xml:space="preserve">070406000   </v>
          </cell>
          <cell r="H2249">
            <v>1031</v>
          </cell>
          <cell r="I2249" t="str">
            <v>Maricopa</v>
          </cell>
          <cell r="J2249" t="str">
            <v>In An Elementary In High School District</v>
          </cell>
          <cell r="K2249">
            <v>0.34714003944773175</v>
          </cell>
          <cell r="L2249">
            <v>0.29921259842519687</v>
          </cell>
          <cell r="M2249">
            <v>0.32319999999999999</v>
          </cell>
          <cell r="N2249">
            <v>0.68447204968944098</v>
          </cell>
          <cell r="O2249">
            <v>1</v>
          </cell>
          <cell r="P2249">
            <v>1</v>
          </cell>
          <cell r="Q2249">
            <v>0</v>
          </cell>
          <cell r="R2249">
            <v>0</v>
          </cell>
          <cell r="S2249">
            <v>0.32319999999999999</v>
          </cell>
          <cell r="T2249">
            <v>0</v>
          </cell>
          <cell r="U2249">
            <v>0</v>
          </cell>
          <cell r="V2249">
            <v>0.32319999999999999</v>
          </cell>
          <cell r="W2249">
            <v>0</v>
          </cell>
          <cell r="X2249">
            <v>0</v>
          </cell>
          <cell r="Y2249">
            <v>0</v>
          </cell>
          <cell r="Z2249">
            <v>0</v>
          </cell>
          <cell r="AA2249">
            <v>0</v>
          </cell>
          <cell r="AB2249">
            <v>763.78110000000129</v>
          </cell>
          <cell r="AC2249">
            <v>0</v>
          </cell>
        </row>
        <row r="2250">
          <cell r="B2250">
            <v>5266</v>
          </cell>
          <cell r="C2250" t="str">
            <v>Royal Palm Middle School</v>
          </cell>
          <cell r="D2250" t="str">
            <v xml:space="preserve">070406154   </v>
          </cell>
          <cell r="E2250">
            <v>4260</v>
          </cell>
          <cell r="F2250" t="str">
            <v>Washington Elementary School District</v>
          </cell>
          <cell r="G2250" t="str">
            <v xml:space="preserve">070406000   </v>
          </cell>
          <cell r="H2250">
            <v>1031</v>
          </cell>
          <cell r="I2250" t="str">
            <v>Maricopa</v>
          </cell>
          <cell r="J2250" t="str">
            <v>In An Elementary In High School District</v>
          </cell>
          <cell r="K2250">
            <v>0.25176803394625175</v>
          </cell>
          <cell r="L2250">
            <v>0.28349788434414669</v>
          </cell>
          <cell r="M2250">
            <v>0.2676</v>
          </cell>
          <cell r="N2250">
            <v>0.69744318181818177</v>
          </cell>
          <cell r="O2250">
            <v>0.99</v>
          </cell>
          <cell r="P2250">
            <v>0.99</v>
          </cell>
          <cell r="Q2250">
            <v>0</v>
          </cell>
          <cell r="R2250">
            <v>0</v>
          </cell>
          <cell r="S2250">
            <v>0.2676</v>
          </cell>
          <cell r="T2250">
            <v>0</v>
          </cell>
          <cell r="U2250">
            <v>0</v>
          </cell>
          <cell r="V2250">
            <v>0.2676</v>
          </cell>
          <cell r="W2250">
            <v>0</v>
          </cell>
          <cell r="X2250">
            <v>0</v>
          </cell>
          <cell r="Y2250">
            <v>0</v>
          </cell>
          <cell r="Z2250">
            <v>0</v>
          </cell>
          <cell r="AA2250">
            <v>0</v>
          </cell>
          <cell r="AB2250">
            <v>690.91560000000015</v>
          </cell>
          <cell r="AC2250">
            <v>0</v>
          </cell>
        </row>
        <row r="2251">
          <cell r="B2251">
            <v>5267</v>
          </cell>
          <cell r="C2251" t="str">
            <v>Sahuaro School</v>
          </cell>
          <cell r="D2251" t="str">
            <v xml:space="preserve">070406156   </v>
          </cell>
          <cell r="E2251">
            <v>4260</v>
          </cell>
          <cell r="F2251" t="str">
            <v>Washington Elementary School District</v>
          </cell>
          <cell r="G2251" t="str">
            <v xml:space="preserve">070406000   </v>
          </cell>
          <cell r="H2251">
            <v>1031</v>
          </cell>
          <cell r="I2251" t="str">
            <v>Maricopa</v>
          </cell>
          <cell r="J2251" t="str">
            <v>In An Elementary In High School District</v>
          </cell>
          <cell r="K2251">
            <v>0.47129909365558914</v>
          </cell>
          <cell r="L2251">
            <v>0.47147147147147145</v>
          </cell>
          <cell r="M2251">
            <v>0.47139999999999999</v>
          </cell>
          <cell r="N2251">
            <v>0.65928449744463369</v>
          </cell>
          <cell r="O2251">
            <v>0.89</v>
          </cell>
          <cell r="P2251">
            <v>0.89</v>
          </cell>
          <cell r="Q2251">
            <v>0</v>
          </cell>
          <cell r="R2251">
            <v>0</v>
          </cell>
          <cell r="S2251">
            <v>0.47139999999999999</v>
          </cell>
          <cell r="T2251">
            <v>400</v>
          </cell>
          <cell r="U2251">
            <v>195673.2</v>
          </cell>
          <cell r="V2251">
            <v>0.47139999999999999</v>
          </cell>
          <cell r="W2251">
            <v>0</v>
          </cell>
          <cell r="X2251">
            <v>0</v>
          </cell>
          <cell r="Y2251">
            <v>0</v>
          </cell>
          <cell r="Z2251">
            <v>0</v>
          </cell>
          <cell r="AA2251">
            <v>0</v>
          </cell>
          <cell r="AB2251">
            <v>489.18299999999954</v>
          </cell>
          <cell r="AC2251">
            <v>195673.2</v>
          </cell>
          <cell r="AD2251">
            <v>117403.92</v>
          </cell>
        </row>
        <row r="2252">
          <cell r="B2252">
            <v>5268</v>
          </cell>
          <cell r="C2252" t="str">
            <v>Shaw Butte School</v>
          </cell>
          <cell r="D2252" t="str">
            <v xml:space="preserve">070406160   </v>
          </cell>
          <cell r="E2252">
            <v>4260</v>
          </cell>
          <cell r="F2252" t="str">
            <v>Washington Elementary School District</v>
          </cell>
          <cell r="G2252" t="str">
            <v xml:space="preserve">070406000   </v>
          </cell>
          <cell r="H2252">
            <v>1031</v>
          </cell>
          <cell r="I2252" t="str">
            <v>Maricopa</v>
          </cell>
          <cell r="J2252" t="str">
            <v>In An Elementary In High School District</v>
          </cell>
          <cell r="K2252">
            <v>0.24801587301587302</v>
          </cell>
          <cell r="L2252">
            <v>0.27524752475247527</v>
          </cell>
          <cell r="M2252">
            <v>0.2616</v>
          </cell>
          <cell r="N2252">
            <v>0.69729729729729728</v>
          </cell>
          <cell r="O2252">
            <v>1</v>
          </cell>
          <cell r="P2252">
            <v>1</v>
          </cell>
          <cell r="Q2252">
            <v>0</v>
          </cell>
          <cell r="R2252">
            <v>0</v>
          </cell>
          <cell r="S2252">
            <v>0.2616</v>
          </cell>
          <cell r="T2252">
            <v>0</v>
          </cell>
          <cell r="U2252">
            <v>0</v>
          </cell>
          <cell r="V2252">
            <v>0.2616</v>
          </cell>
          <cell r="W2252">
            <v>0</v>
          </cell>
          <cell r="X2252">
            <v>0</v>
          </cell>
          <cell r="Y2252">
            <v>0</v>
          </cell>
          <cell r="Z2252">
            <v>0</v>
          </cell>
          <cell r="AA2252">
            <v>0</v>
          </cell>
          <cell r="AB2252">
            <v>840.81810000000155</v>
          </cell>
          <cell r="AC2252">
            <v>0</v>
          </cell>
        </row>
        <row r="2253">
          <cell r="B2253">
            <v>5269</v>
          </cell>
          <cell r="C2253" t="str">
            <v>Sunburst School</v>
          </cell>
          <cell r="D2253" t="str">
            <v xml:space="preserve">070406162   </v>
          </cell>
          <cell r="E2253">
            <v>4260</v>
          </cell>
          <cell r="F2253" t="str">
            <v>Washington Elementary School District</v>
          </cell>
          <cell r="G2253" t="str">
            <v xml:space="preserve">070406000   </v>
          </cell>
          <cell r="H2253">
            <v>1031</v>
          </cell>
          <cell r="I2253" t="str">
            <v>Maricopa</v>
          </cell>
          <cell r="J2253" t="str">
            <v>In An Elementary In High School District</v>
          </cell>
          <cell r="K2253">
            <v>0.47959183673469385</v>
          </cell>
          <cell r="L2253">
            <v>0.44897959183673469</v>
          </cell>
          <cell r="M2253">
            <v>0.46429999999999999</v>
          </cell>
          <cell r="N2253">
            <v>0.75538461538461543</v>
          </cell>
          <cell r="O2253">
            <v>0.76</v>
          </cell>
          <cell r="P2253">
            <v>0.76</v>
          </cell>
          <cell r="Q2253">
            <v>0</v>
          </cell>
          <cell r="R2253">
            <v>0</v>
          </cell>
          <cell r="S2253">
            <v>0.46429999999999999</v>
          </cell>
          <cell r="T2253">
            <v>400</v>
          </cell>
          <cell r="U2253">
            <v>260170.6</v>
          </cell>
          <cell r="V2253">
            <v>0.46429999999999999</v>
          </cell>
          <cell r="W2253">
            <v>0</v>
          </cell>
          <cell r="X2253">
            <v>0</v>
          </cell>
          <cell r="Y2253">
            <v>0</v>
          </cell>
          <cell r="Z2253">
            <v>0</v>
          </cell>
          <cell r="AA2253">
            <v>0</v>
          </cell>
          <cell r="AB2253">
            <v>650.42650000000003</v>
          </cell>
          <cell r="AC2253">
            <v>260170.6</v>
          </cell>
          <cell r="AD2253">
            <v>156102.35999999999</v>
          </cell>
        </row>
        <row r="2254">
          <cell r="B2254">
            <v>5271</v>
          </cell>
          <cell r="C2254" t="str">
            <v>Sunnyslope Elementary School</v>
          </cell>
          <cell r="D2254" t="str">
            <v xml:space="preserve">070406164   </v>
          </cell>
          <cell r="E2254">
            <v>4260</v>
          </cell>
          <cell r="F2254" t="str">
            <v>Washington Elementary School District</v>
          </cell>
          <cell r="G2254" t="str">
            <v xml:space="preserve">070406000   </v>
          </cell>
          <cell r="H2254">
            <v>1031</v>
          </cell>
          <cell r="I2254" t="str">
            <v>Maricopa</v>
          </cell>
          <cell r="J2254" t="str">
            <v>In An Elementary In High School District</v>
          </cell>
          <cell r="K2254">
            <v>0.26497277676950998</v>
          </cell>
          <cell r="L2254">
            <v>0.30852994555353902</v>
          </cell>
          <cell r="M2254">
            <v>0.2868</v>
          </cell>
          <cell r="N2254">
            <v>0.62254259501965925</v>
          </cell>
          <cell r="O2254">
            <v>1</v>
          </cell>
          <cell r="P2254">
            <v>1</v>
          </cell>
          <cell r="Q2254">
            <v>0</v>
          </cell>
          <cell r="R2254">
            <v>0</v>
          </cell>
          <cell r="S2254">
            <v>0.2868</v>
          </cell>
          <cell r="T2254">
            <v>0</v>
          </cell>
          <cell r="U2254">
            <v>0</v>
          </cell>
          <cell r="V2254">
            <v>0.2868</v>
          </cell>
          <cell r="W2254">
            <v>0</v>
          </cell>
          <cell r="X2254">
            <v>0</v>
          </cell>
          <cell r="Y2254">
            <v>0</v>
          </cell>
          <cell r="Z2254">
            <v>0</v>
          </cell>
          <cell r="AA2254">
            <v>0</v>
          </cell>
          <cell r="AB2254">
            <v>725.67389999999955</v>
          </cell>
          <cell r="AC2254">
            <v>0</v>
          </cell>
        </row>
        <row r="2255">
          <cell r="B2255">
            <v>5272</v>
          </cell>
          <cell r="C2255" t="str">
            <v>Sunset School</v>
          </cell>
          <cell r="D2255" t="str">
            <v xml:space="preserve">070406165   </v>
          </cell>
          <cell r="E2255">
            <v>4260</v>
          </cell>
          <cell r="F2255" t="str">
            <v>Washington Elementary School District</v>
          </cell>
          <cell r="G2255" t="str">
            <v xml:space="preserve">070406000   </v>
          </cell>
          <cell r="H2255">
            <v>1031</v>
          </cell>
          <cell r="I2255" t="str">
            <v>Maricopa</v>
          </cell>
          <cell r="J2255" t="str">
            <v>In An Elementary In High School District</v>
          </cell>
          <cell r="K2255">
            <v>0.39718309859154932</v>
          </cell>
          <cell r="L2255">
            <v>0.4463276836158192</v>
          </cell>
          <cell r="M2255">
            <v>0.42180000000000001</v>
          </cell>
          <cell r="N2255">
            <v>0.6365105008077544</v>
          </cell>
          <cell r="O2255">
            <v>0.93</v>
          </cell>
          <cell r="P2255">
            <v>0.93</v>
          </cell>
          <cell r="Q2255">
            <v>0</v>
          </cell>
          <cell r="R2255">
            <v>0</v>
          </cell>
          <cell r="S2255">
            <v>0.42180000000000001</v>
          </cell>
          <cell r="T2255">
            <v>0</v>
          </cell>
          <cell r="U2255">
            <v>0</v>
          </cell>
          <cell r="V2255">
            <v>0.42180000000000001</v>
          </cell>
          <cell r="W2255">
            <v>225</v>
          </cell>
          <cell r="X2255">
            <v>122170.55</v>
          </cell>
          <cell r="Y2255">
            <v>0</v>
          </cell>
          <cell r="Z2255">
            <v>0</v>
          </cell>
          <cell r="AA2255">
            <v>0</v>
          </cell>
          <cell r="AB2255">
            <v>542.98019999999951</v>
          </cell>
          <cell r="AC2255">
            <v>122170.55</v>
          </cell>
          <cell r="AD2255">
            <v>73302.33</v>
          </cell>
        </row>
        <row r="2256">
          <cell r="B2256">
            <v>5270</v>
          </cell>
          <cell r="C2256" t="str">
            <v>Sweetwater School</v>
          </cell>
          <cell r="D2256" t="str">
            <v xml:space="preserve">070406163   </v>
          </cell>
          <cell r="E2256">
            <v>4260</v>
          </cell>
          <cell r="F2256" t="str">
            <v>Washington Elementary School District</v>
          </cell>
          <cell r="G2256" t="str">
            <v xml:space="preserve">070406000   </v>
          </cell>
          <cell r="H2256">
            <v>1031</v>
          </cell>
          <cell r="I2256" t="str">
            <v>Maricopa</v>
          </cell>
          <cell r="J2256" t="str">
            <v>In An Elementary In High School District</v>
          </cell>
          <cell r="K2256">
            <v>0.455026455026455</v>
          </cell>
          <cell r="L2256">
            <v>0.3835978835978836</v>
          </cell>
          <cell r="M2256">
            <v>0.41930000000000001</v>
          </cell>
          <cell r="N2256">
            <v>0.55474452554744524</v>
          </cell>
          <cell r="O2256">
            <v>0.72</v>
          </cell>
          <cell r="P2256">
            <v>0.72</v>
          </cell>
          <cell r="Q2256">
            <v>0</v>
          </cell>
          <cell r="R2256">
            <v>0</v>
          </cell>
          <cell r="S2256">
            <v>0.41930000000000001</v>
          </cell>
          <cell r="T2256">
            <v>0</v>
          </cell>
          <cell r="U2256">
            <v>0</v>
          </cell>
          <cell r="V2256">
            <v>0.41930000000000001</v>
          </cell>
          <cell r="W2256">
            <v>225</v>
          </cell>
          <cell r="X2256">
            <v>114447.8</v>
          </cell>
          <cell r="Y2256">
            <v>0</v>
          </cell>
          <cell r="Z2256">
            <v>0</v>
          </cell>
          <cell r="AA2256">
            <v>0</v>
          </cell>
          <cell r="AB2256">
            <v>508.65689999999921</v>
          </cell>
          <cell r="AC2256">
            <v>114447.8</v>
          </cell>
          <cell r="AD2256">
            <v>68668.679999999993</v>
          </cell>
        </row>
        <row r="2257">
          <cell r="B2257">
            <v>5273</v>
          </cell>
          <cell r="C2257" t="str">
            <v>Tumbleweed Elementary School</v>
          </cell>
          <cell r="D2257" t="str">
            <v xml:space="preserve">070406166   </v>
          </cell>
          <cell r="E2257">
            <v>4260</v>
          </cell>
          <cell r="F2257" t="str">
            <v>Washington Elementary School District</v>
          </cell>
          <cell r="G2257" t="str">
            <v xml:space="preserve">070406000   </v>
          </cell>
          <cell r="H2257">
            <v>1031</v>
          </cell>
          <cell r="I2257" t="str">
            <v>Maricopa</v>
          </cell>
          <cell r="J2257" t="str">
            <v>In An Elementary In High School District</v>
          </cell>
          <cell r="K2257">
            <v>0.41638225255972694</v>
          </cell>
          <cell r="L2257">
            <v>0.42711864406779659</v>
          </cell>
          <cell r="M2257">
            <v>0.42180000000000001</v>
          </cell>
          <cell r="N2257">
            <v>0.71546391752577321</v>
          </cell>
          <cell r="O2257">
            <v>0.91</v>
          </cell>
          <cell r="P2257">
            <v>0.91</v>
          </cell>
          <cell r="Q2257">
            <v>0</v>
          </cell>
          <cell r="R2257">
            <v>0</v>
          </cell>
          <cell r="S2257">
            <v>0.42180000000000001</v>
          </cell>
          <cell r="T2257">
            <v>0</v>
          </cell>
          <cell r="U2257">
            <v>0</v>
          </cell>
          <cell r="V2257">
            <v>0.42180000000000001</v>
          </cell>
          <cell r="W2257">
            <v>225</v>
          </cell>
          <cell r="X2257">
            <v>101989.98</v>
          </cell>
          <cell r="Y2257">
            <v>0</v>
          </cell>
          <cell r="Z2257">
            <v>0</v>
          </cell>
          <cell r="AA2257">
            <v>0</v>
          </cell>
          <cell r="AB2257">
            <v>453.2887999999997</v>
          </cell>
          <cell r="AC2257">
            <v>101989.98</v>
          </cell>
          <cell r="AD2257">
            <v>61193.99</v>
          </cell>
        </row>
        <row r="2258">
          <cell r="B2258">
            <v>92275</v>
          </cell>
          <cell r="C2258" t="str">
            <v>Washington Elementary District Charter Schools</v>
          </cell>
          <cell r="D2258" t="str">
            <v xml:space="preserve">070406700   </v>
          </cell>
          <cell r="E2258">
            <v>4260</v>
          </cell>
          <cell r="F2258" t="str">
            <v>Washington Elementary School District</v>
          </cell>
          <cell r="G2258" t="str">
            <v xml:space="preserve">070406000   </v>
          </cell>
          <cell r="H2258">
            <v>1031</v>
          </cell>
          <cell r="I2258" t="str">
            <v>Maricopa</v>
          </cell>
          <cell r="J2258" t="str">
            <v>Charter Holder-District Sponsored Charter Schools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 t="str">
            <v/>
          </cell>
          <cell r="T2258">
            <v>0</v>
          </cell>
          <cell r="U2258">
            <v>0</v>
          </cell>
          <cell r="V2258" t="str">
            <v/>
          </cell>
          <cell r="W2258">
            <v>0</v>
          </cell>
          <cell r="X2258">
            <v>0</v>
          </cell>
          <cell r="Y2258">
            <v>0</v>
          </cell>
          <cell r="Z2258">
            <v>0</v>
          </cell>
          <cell r="AA2258">
            <v>0</v>
          </cell>
          <cell r="AB2258">
            <v>0</v>
          </cell>
          <cell r="AC2258">
            <v>0</v>
          </cell>
        </row>
        <row r="2259">
          <cell r="B2259">
            <v>5275</v>
          </cell>
          <cell r="C2259" t="str">
            <v>Washington Elementary School</v>
          </cell>
          <cell r="D2259" t="str">
            <v xml:space="preserve">070406168   </v>
          </cell>
          <cell r="E2259">
            <v>4260</v>
          </cell>
          <cell r="F2259" t="str">
            <v>Washington Elementary School District</v>
          </cell>
          <cell r="G2259" t="str">
            <v xml:space="preserve">070406000   </v>
          </cell>
          <cell r="H2259">
            <v>1031</v>
          </cell>
          <cell r="I2259" t="str">
            <v>Maricopa</v>
          </cell>
          <cell r="J2259" t="str">
            <v>In An Elementary In High School District</v>
          </cell>
          <cell r="K2259">
            <v>0.26095617529880477</v>
          </cell>
          <cell r="L2259">
            <v>0.27833001988071571</v>
          </cell>
          <cell r="M2259">
            <v>0.26960000000000001</v>
          </cell>
          <cell r="N2259">
            <v>0.6866812227074236</v>
          </cell>
          <cell r="O2259">
            <v>1</v>
          </cell>
          <cell r="P2259">
            <v>1</v>
          </cell>
          <cell r="Q2259">
            <v>0</v>
          </cell>
          <cell r="R2259">
            <v>0</v>
          </cell>
          <cell r="S2259">
            <v>0.26960000000000001</v>
          </cell>
          <cell r="T2259">
            <v>0</v>
          </cell>
          <cell r="U2259">
            <v>0</v>
          </cell>
          <cell r="V2259">
            <v>0.26960000000000001</v>
          </cell>
          <cell r="W2259">
            <v>0</v>
          </cell>
          <cell r="X2259">
            <v>0</v>
          </cell>
          <cell r="Y2259">
            <v>0</v>
          </cell>
          <cell r="Z2259">
            <v>0</v>
          </cell>
          <cell r="AA2259">
            <v>0</v>
          </cell>
          <cell r="AB2259">
            <v>831.37919999999917</v>
          </cell>
          <cell r="AC2259">
            <v>0</v>
          </cell>
        </row>
        <row r="2260">
          <cell r="B2260">
            <v>6182</v>
          </cell>
          <cell r="C2260" t="str">
            <v>Wellton Elementary School</v>
          </cell>
          <cell r="D2260" t="str">
            <v xml:space="preserve">140424101   </v>
          </cell>
          <cell r="E2260">
            <v>4504</v>
          </cell>
          <cell r="F2260" t="str">
            <v>Wellton Elementary District</v>
          </cell>
          <cell r="G2260" t="str">
            <v xml:space="preserve">140424000   </v>
          </cell>
          <cell r="H2260">
            <v>1031</v>
          </cell>
          <cell r="I2260" t="str">
            <v>Yuma</v>
          </cell>
          <cell r="J2260" t="str">
            <v>In An Elementary In High School District</v>
          </cell>
          <cell r="K2260">
            <v>0.26190476190476192</v>
          </cell>
          <cell r="L2260">
            <v>0.2558139534883721</v>
          </cell>
          <cell r="M2260">
            <v>0.25890000000000002</v>
          </cell>
          <cell r="N2260">
            <v>0.66359447004608296</v>
          </cell>
          <cell r="O2260">
            <v>0.8</v>
          </cell>
          <cell r="P2260">
            <v>0.8</v>
          </cell>
          <cell r="Q2260">
            <v>0</v>
          </cell>
          <cell r="R2260">
            <v>0</v>
          </cell>
          <cell r="S2260">
            <v>0.25890000000000002</v>
          </cell>
          <cell r="T2260">
            <v>0</v>
          </cell>
          <cell r="U2260">
            <v>0</v>
          </cell>
          <cell r="V2260">
            <v>0.25890000000000002</v>
          </cell>
          <cell r="W2260">
            <v>0</v>
          </cell>
          <cell r="X2260">
            <v>0</v>
          </cell>
          <cell r="Y2260">
            <v>0</v>
          </cell>
          <cell r="Z2260">
            <v>0</v>
          </cell>
          <cell r="AA2260">
            <v>0</v>
          </cell>
          <cell r="AB2260">
            <v>186.23940000000007</v>
          </cell>
          <cell r="AC2260">
            <v>0</v>
          </cell>
        </row>
        <row r="2261">
          <cell r="B2261">
            <v>6200</v>
          </cell>
          <cell r="C2261" t="str">
            <v>Wenden Elementary School</v>
          </cell>
          <cell r="D2261" t="str">
            <v xml:space="preserve">150419101   </v>
          </cell>
          <cell r="E2261">
            <v>4512</v>
          </cell>
          <cell r="F2261" t="str">
            <v>Wenden Elementary District</v>
          </cell>
          <cell r="G2261" t="str">
            <v xml:space="preserve">150419000   </v>
          </cell>
          <cell r="H2261">
            <v>1031</v>
          </cell>
          <cell r="I2261" t="str">
            <v>La Paz</v>
          </cell>
          <cell r="J2261" t="str">
            <v>In An Elementary In High School District</v>
          </cell>
          <cell r="K2261">
            <v>0.17460317460317459</v>
          </cell>
          <cell r="L2261">
            <v>0.15873015873015872</v>
          </cell>
          <cell r="M2261">
            <v>0.16669999999999999</v>
          </cell>
          <cell r="N2261">
            <v>0.62105263157894741</v>
          </cell>
          <cell r="O2261">
            <v>0.93</v>
          </cell>
          <cell r="P2261">
            <v>0.93</v>
          </cell>
          <cell r="Q2261">
            <v>0</v>
          </cell>
          <cell r="R2261">
            <v>0</v>
          </cell>
          <cell r="S2261">
            <v>0.16669999999999999</v>
          </cell>
          <cell r="T2261">
            <v>0</v>
          </cell>
          <cell r="U2261">
            <v>0</v>
          </cell>
          <cell r="V2261">
            <v>0.16669999999999999</v>
          </cell>
          <cell r="W2261">
            <v>0</v>
          </cell>
          <cell r="X2261">
            <v>0</v>
          </cell>
          <cell r="Y2261">
            <v>0</v>
          </cell>
          <cell r="Z2261">
            <v>0</v>
          </cell>
          <cell r="AA2261">
            <v>0</v>
          </cell>
          <cell r="AB2261">
            <v>96.993600000000015</v>
          </cell>
          <cell r="AC2261">
            <v>0</v>
          </cell>
        </row>
        <row r="2262">
          <cell r="B2262">
            <v>79508</v>
          </cell>
          <cell r="C2262" t="str">
            <v>Imagine West Gilbert Elementary</v>
          </cell>
          <cell r="D2262" t="str">
            <v xml:space="preserve">078935102   </v>
          </cell>
          <cell r="E2262">
            <v>79497</v>
          </cell>
          <cell r="F2262" t="str">
            <v>West Gilbert Charter Elementary School, Inc.</v>
          </cell>
          <cell r="G2262" t="str">
            <v xml:space="preserve">078935000   </v>
          </cell>
          <cell r="H2262">
            <v>1999</v>
          </cell>
          <cell r="I2262" t="str">
            <v>Maricopa</v>
          </cell>
          <cell r="J2262" t="str">
            <v>Charter Facility</v>
          </cell>
          <cell r="K2262">
            <v>0.4358974358974359</v>
          </cell>
          <cell r="L2262">
            <v>0.55000000000000004</v>
          </cell>
          <cell r="M2262">
            <v>0.4929</v>
          </cell>
          <cell r="N2262">
            <v>0.39147286821705424</v>
          </cell>
          <cell r="O2262">
            <v>0.35</v>
          </cell>
          <cell r="P2262">
            <v>0.39147286821705424</v>
          </cell>
          <cell r="Q2262">
            <v>0</v>
          </cell>
          <cell r="R2262">
            <v>0</v>
          </cell>
          <cell r="S2262" t="str">
            <v/>
          </cell>
          <cell r="T2262">
            <v>0</v>
          </cell>
          <cell r="U2262">
            <v>0</v>
          </cell>
          <cell r="V2262" t="str">
            <v/>
          </cell>
          <cell r="W2262">
            <v>0</v>
          </cell>
          <cell r="X2262">
            <v>0</v>
          </cell>
          <cell r="Y2262">
            <v>0</v>
          </cell>
          <cell r="Z2262">
            <v>0</v>
          </cell>
          <cell r="AA2262">
            <v>0</v>
          </cell>
          <cell r="AB2262">
            <v>154.70039999999989</v>
          </cell>
          <cell r="AC2262">
            <v>0</v>
          </cell>
        </row>
        <row r="2263">
          <cell r="B2263">
            <v>79991</v>
          </cell>
          <cell r="C2263" t="str">
            <v>Imagine West Gilbert Middle</v>
          </cell>
          <cell r="D2263" t="str">
            <v xml:space="preserve">078974101   </v>
          </cell>
          <cell r="E2263">
            <v>79990</v>
          </cell>
          <cell r="F2263" t="str">
            <v>West Gilbert Charter Middle School, Inc.</v>
          </cell>
          <cell r="G2263" t="str">
            <v xml:space="preserve">078974000   </v>
          </cell>
          <cell r="H2263">
            <v>1999</v>
          </cell>
          <cell r="I2263" t="str">
            <v>Maricopa</v>
          </cell>
          <cell r="J2263" t="str">
            <v>Charter Facility</v>
          </cell>
          <cell r="K2263">
            <v>0.4</v>
          </cell>
          <cell r="L2263">
            <v>0.37878787878787878</v>
          </cell>
          <cell r="M2263">
            <v>0.38940000000000002</v>
          </cell>
          <cell r="N2263">
            <v>0.37333333333333335</v>
          </cell>
          <cell r="O2263">
            <v>0.3</v>
          </cell>
          <cell r="P2263">
            <v>0.37333333333333335</v>
          </cell>
          <cell r="Q2263">
            <v>0</v>
          </cell>
          <cell r="R2263">
            <v>0</v>
          </cell>
          <cell r="S2263" t="str">
            <v/>
          </cell>
          <cell r="T2263">
            <v>0</v>
          </cell>
          <cell r="U2263">
            <v>0</v>
          </cell>
          <cell r="V2263" t="str">
            <v/>
          </cell>
          <cell r="W2263">
            <v>0</v>
          </cell>
          <cell r="X2263">
            <v>0</v>
          </cell>
          <cell r="Y2263">
            <v>0</v>
          </cell>
          <cell r="Z2263">
            <v>0</v>
          </cell>
          <cell r="AA2263">
            <v>0</v>
          </cell>
          <cell r="AB2263">
            <v>67.759999999999962</v>
          </cell>
          <cell r="AC2263">
            <v>0</v>
          </cell>
        </row>
        <row r="2264">
          <cell r="B2264">
            <v>90037</v>
          </cell>
          <cell r="C2264" t="str">
            <v>Riverbend Prep</v>
          </cell>
          <cell r="D2264" t="str">
            <v xml:space="preserve">078548101   </v>
          </cell>
          <cell r="E2264">
            <v>90036</v>
          </cell>
          <cell r="F2264" t="str">
            <v>West Valley Arts and Technology Academy, Inc.</v>
          </cell>
          <cell r="G2264" t="str">
            <v xml:space="preserve">078548000   </v>
          </cell>
          <cell r="H2264">
            <v>1999</v>
          </cell>
          <cell r="I2264" t="str">
            <v>Maricopa</v>
          </cell>
          <cell r="J2264" t="str">
            <v>Charter Facility</v>
          </cell>
          <cell r="K2264">
            <v>0.22274881516587677</v>
          </cell>
          <cell r="L2264">
            <v>0.15137614678899083</v>
          </cell>
          <cell r="M2264">
            <v>0.18709999999999999</v>
          </cell>
          <cell r="N2264">
            <v>9.7493036211699163E-2</v>
          </cell>
          <cell r="O2264">
            <v>0.86</v>
          </cell>
          <cell r="P2264">
            <v>0.86</v>
          </cell>
          <cell r="Q2264">
            <v>0</v>
          </cell>
          <cell r="R2264">
            <v>0</v>
          </cell>
          <cell r="S2264">
            <v>0.18709999999999999</v>
          </cell>
          <cell r="T2264">
            <v>0</v>
          </cell>
          <cell r="U2264">
            <v>0</v>
          </cell>
          <cell r="V2264">
            <v>0.18709999999999999</v>
          </cell>
          <cell r="W2264">
            <v>0</v>
          </cell>
          <cell r="X2264">
            <v>0</v>
          </cell>
          <cell r="Y2264">
            <v>0</v>
          </cell>
          <cell r="Z2264">
            <v>0</v>
          </cell>
          <cell r="AA2264">
            <v>0</v>
          </cell>
          <cell r="AB2264">
            <v>288.88220000000081</v>
          </cell>
          <cell r="AC2264">
            <v>0</v>
          </cell>
        </row>
        <row r="2265">
          <cell r="B2265">
            <v>92619</v>
          </cell>
          <cell r="C2265" t="str">
            <v>Western School of Science and Technology</v>
          </cell>
          <cell r="D2265" t="str">
            <v xml:space="preserve">078221001   </v>
          </cell>
          <cell r="E2265">
            <v>91937</v>
          </cell>
          <cell r="F2265" t="str">
            <v>Western School of Science and Technology, Inc.</v>
          </cell>
          <cell r="G2265" t="str">
            <v xml:space="preserve">078221000   </v>
          </cell>
          <cell r="H2265">
            <v>1999</v>
          </cell>
          <cell r="I2265" t="str">
            <v>Maricopa</v>
          </cell>
          <cell r="J2265" t="str">
            <v>Charter Facility</v>
          </cell>
          <cell r="K2265">
            <v>0.33403361344537813</v>
          </cell>
          <cell r="L2265">
            <v>0.27578475336322872</v>
          </cell>
          <cell r="M2265">
            <v>0.3049</v>
          </cell>
          <cell r="N2265">
            <v>0.56991150442477878</v>
          </cell>
          <cell r="O2265">
            <v>0.87</v>
          </cell>
          <cell r="P2265">
            <v>0.87</v>
          </cell>
          <cell r="Q2265">
            <v>0</v>
          </cell>
          <cell r="R2265">
            <v>0</v>
          </cell>
          <cell r="S2265">
            <v>0.3049</v>
          </cell>
          <cell r="T2265">
            <v>0</v>
          </cell>
          <cell r="U2265">
            <v>0</v>
          </cell>
          <cell r="V2265">
            <v>0.3049</v>
          </cell>
          <cell r="W2265">
            <v>0</v>
          </cell>
          <cell r="X2265">
            <v>0</v>
          </cell>
          <cell r="Y2265">
            <v>0</v>
          </cell>
          <cell r="Z2265">
            <v>0</v>
          </cell>
          <cell r="AA2265">
            <v>0</v>
          </cell>
          <cell r="AB2265">
            <v>265.80150000000106</v>
          </cell>
          <cell r="AC2265">
            <v>0</v>
          </cell>
        </row>
        <row r="2266">
          <cell r="B2266">
            <v>5637</v>
          </cell>
          <cell r="C2266" t="str">
            <v>Alchesay High School</v>
          </cell>
          <cell r="D2266" t="str">
            <v xml:space="preserve">090220204   </v>
          </cell>
          <cell r="E2266">
            <v>4394</v>
          </cell>
          <cell r="F2266" t="str">
            <v>Whiteriver Unified District</v>
          </cell>
          <cell r="G2266" t="str">
            <v xml:space="preserve">090220000   </v>
          </cell>
          <cell r="H2266">
            <v>1027</v>
          </cell>
          <cell r="I2266" t="str">
            <v>Navajo</v>
          </cell>
          <cell r="J2266" t="str">
            <v>In A Unified School District</v>
          </cell>
          <cell r="K2266">
            <v>5.6657223796033995E-2</v>
          </cell>
          <cell r="L2266">
            <v>5.7057057057057055E-2</v>
          </cell>
          <cell r="M2266">
            <v>5.6899999999999999E-2</v>
          </cell>
          <cell r="N2266">
            <v>0.87739463601532564</v>
          </cell>
          <cell r="O2266">
            <v>0.98</v>
          </cell>
          <cell r="P2266">
            <v>0.98</v>
          </cell>
          <cell r="Q2266">
            <v>0</v>
          </cell>
          <cell r="R2266">
            <v>0</v>
          </cell>
          <cell r="S2266">
            <v>5.6899999999999999E-2</v>
          </cell>
          <cell r="T2266">
            <v>0</v>
          </cell>
          <cell r="U2266">
            <v>0</v>
          </cell>
          <cell r="V2266">
            <v>5.6899999999999999E-2</v>
          </cell>
          <cell r="W2266">
            <v>0</v>
          </cell>
          <cell r="X2266">
            <v>0</v>
          </cell>
          <cell r="Y2266">
            <v>0</v>
          </cell>
          <cell r="Z2266">
            <v>0</v>
          </cell>
          <cell r="AA2266">
            <v>0</v>
          </cell>
          <cell r="AB2266">
            <v>552.41599999999937</v>
          </cell>
          <cell r="AC2266">
            <v>0</v>
          </cell>
        </row>
        <row r="2267">
          <cell r="B2267">
            <v>5635</v>
          </cell>
          <cell r="C2267" t="str">
            <v>Canyon Day Junior High School</v>
          </cell>
          <cell r="D2267" t="str">
            <v xml:space="preserve">090220103   </v>
          </cell>
          <cell r="E2267">
            <v>4394</v>
          </cell>
          <cell r="F2267" t="str">
            <v>Whiteriver Unified District</v>
          </cell>
          <cell r="G2267" t="str">
            <v xml:space="preserve">090220000   </v>
          </cell>
          <cell r="H2267">
            <v>1027</v>
          </cell>
          <cell r="I2267" t="str">
            <v>Navajo</v>
          </cell>
          <cell r="J2267" t="str">
            <v>In A Unified School District</v>
          </cell>
          <cell r="K2267">
            <v>0.10928961748633879</v>
          </cell>
          <cell r="L2267">
            <v>0.10079575596816977</v>
          </cell>
          <cell r="M2267">
            <v>0.105</v>
          </cell>
          <cell r="N2267">
            <v>0.85148514851485146</v>
          </cell>
          <cell r="O2267">
            <v>1</v>
          </cell>
          <cell r="P2267">
            <v>1</v>
          </cell>
          <cell r="Q2267">
            <v>0</v>
          </cell>
          <cell r="R2267">
            <v>0</v>
          </cell>
          <cell r="S2267">
            <v>0.105</v>
          </cell>
          <cell r="T2267">
            <v>0</v>
          </cell>
          <cell r="U2267">
            <v>0</v>
          </cell>
          <cell r="V2267">
            <v>0.105</v>
          </cell>
          <cell r="W2267">
            <v>0</v>
          </cell>
          <cell r="X2267">
            <v>0</v>
          </cell>
          <cell r="Y2267">
            <v>0</v>
          </cell>
          <cell r="Z2267">
            <v>0</v>
          </cell>
          <cell r="AA2267">
            <v>0</v>
          </cell>
          <cell r="AB2267">
            <v>444.67889999999898</v>
          </cell>
          <cell r="AC2267">
            <v>0</v>
          </cell>
        </row>
        <row r="2268">
          <cell r="B2268">
            <v>5636</v>
          </cell>
          <cell r="C2268" t="str">
            <v>Cradleboard School</v>
          </cell>
          <cell r="D2268" t="str">
            <v xml:space="preserve">090220106   </v>
          </cell>
          <cell r="E2268">
            <v>4394</v>
          </cell>
          <cell r="F2268" t="str">
            <v>Whiteriver Unified District</v>
          </cell>
          <cell r="G2268" t="str">
            <v xml:space="preserve">090220000   </v>
          </cell>
          <cell r="H2268">
            <v>1027</v>
          </cell>
          <cell r="I2268" t="str">
            <v>Navajo</v>
          </cell>
          <cell r="J2268" t="str">
            <v>In A Unified School District</v>
          </cell>
          <cell r="K2268">
            <v>0.17880794701986755</v>
          </cell>
          <cell r="L2268">
            <v>0.27814569536423839</v>
          </cell>
          <cell r="M2268">
            <v>0.22850000000000001</v>
          </cell>
          <cell r="N2268">
            <v>0.91578947368421049</v>
          </cell>
          <cell r="O2268">
            <v>1</v>
          </cell>
          <cell r="P2268">
            <v>1</v>
          </cell>
          <cell r="Q2268">
            <v>0</v>
          </cell>
          <cell r="R2268">
            <v>0</v>
          </cell>
          <cell r="S2268">
            <v>0.22850000000000001</v>
          </cell>
          <cell r="T2268">
            <v>0</v>
          </cell>
          <cell r="U2268">
            <v>0</v>
          </cell>
          <cell r="V2268">
            <v>0.22850000000000001</v>
          </cell>
          <cell r="W2268">
            <v>0</v>
          </cell>
          <cell r="X2268">
            <v>0</v>
          </cell>
          <cell r="Y2268">
            <v>0</v>
          </cell>
          <cell r="Z2268">
            <v>0</v>
          </cell>
          <cell r="AA2268">
            <v>0</v>
          </cell>
          <cell r="AB2268">
            <v>260.38349999999991</v>
          </cell>
          <cell r="AC2268">
            <v>0</v>
          </cell>
        </row>
        <row r="2269">
          <cell r="B2269">
            <v>79698</v>
          </cell>
          <cell r="C2269" t="str">
            <v>Seven Mile School</v>
          </cell>
          <cell r="D2269" t="str">
            <v xml:space="preserve">090220107   </v>
          </cell>
          <cell r="E2269">
            <v>4394</v>
          </cell>
          <cell r="F2269" t="str">
            <v>Whiteriver Unified District</v>
          </cell>
          <cell r="G2269" t="str">
            <v xml:space="preserve">090220000   </v>
          </cell>
          <cell r="H2269">
            <v>1027</v>
          </cell>
          <cell r="I2269" t="str">
            <v>Navajo</v>
          </cell>
          <cell r="J2269" t="str">
            <v>In A Unified School District</v>
          </cell>
          <cell r="K2269">
            <v>0.11583011583011583</v>
          </cell>
          <cell r="L2269">
            <v>0.20472440944881889</v>
          </cell>
          <cell r="M2269">
            <v>0.1603</v>
          </cell>
          <cell r="N2269">
            <v>0.8916827852998066</v>
          </cell>
          <cell r="O2269">
            <v>1</v>
          </cell>
          <cell r="P2269">
            <v>1</v>
          </cell>
          <cell r="Q2269">
            <v>0</v>
          </cell>
          <cell r="R2269">
            <v>0</v>
          </cell>
          <cell r="S2269">
            <v>0.1603</v>
          </cell>
          <cell r="T2269">
            <v>0</v>
          </cell>
          <cell r="U2269">
            <v>0</v>
          </cell>
          <cell r="V2269">
            <v>0.1603</v>
          </cell>
          <cell r="W2269">
            <v>0</v>
          </cell>
          <cell r="X2269">
            <v>0</v>
          </cell>
          <cell r="Y2269">
            <v>0</v>
          </cell>
          <cell r="Z2269">
            <v>0</v>
          </cell>
          <cell r="AA2269">
            <v>0</v>
          </cell>
          <cell r="AB2269">
            <v>478.55409999999961</v>
          </cell>
          <cell r="AC2269">
            <v>0</v>
          </cell>
        </row>
        <row r="2270">
          <cell r="B2270">
            <v>5633</v>
          </cell>
          <cell r="C2270" t="str">
            <v>Whiteriver Elementary</v>
          </cell>
          <cell r="D2270" t="str">
            <v xml:space="preserve">090220101   </v>
          </cell>
          <cell r="E2270">
            <v>4394</v>
          </cell>
          <cell r="F2270" t="str">
            <v>Whiteriver Unified District</v>
          </cell>
          <cell r="G2270" t="str">
            <v xml:space="preserve">090220000   </v>
          </cell>
          <cell r="H2270">
            <v>1027</v>
          </cell>
          <cell r="I2270" t="str">
            <v>Navajo</v>
          </cell>
          <cell r="J2270" t="str">
            <v>In A Unified School District</v>
          </cell>
          <cell r="K2270">
            <v>0.10606060606060606</v>
          </cell>
          <cell r="L2270">
            <v>0.20676691729323307</v>
          </cell>
          <cell r="M2270">
            <v>0.15640000000000001</v>
          </cell>
          <cell r="N2270">
            <v>0.81891348088531191</v>
          </cell>
          <cell r="O2270">
            <v>1</v>
          </cell>
          <cell r="P2270">
            <v>1</v>
          </cell>
          <cell r="Q2270">
            <v>0</v>
          </cell>
          <cell r="R2270">
            <v>0</v>
          </cell>
          <cell r="S2270">
            <v>0.15640000000000001</v>
          </cell>
          <cell r="T2270">
            <v>0</v>
          </cell>
          <cell r="U2270">
            <v>0</v>
          </cell>
          <cell r="V2270">
            <v>0.15640000000000001</v>
          </cell>
          <cell r="W2270">
            <v>0</v>
          </cell>
          <cell r="X2270">
            <v>0</v>
          </cell>
          <cell r="Y2270">
            <v>0</v>
          </cell>
          <cell r="Z2270">
            <v>0</v>
          </cell>
          <cell r="AA2270">
            <v>0</v>
          </cell>
          <cell r="AB2270">
            <v>420.90559999999942</v>
          </cell>
          <cell r="AC2270">
            <v>0</v>
          </cell>
        </row>
        <row r="2271">
          <cell r="B2271">
            <v>89676</v>
          </cell>
          <cell r="C2271" t="str">
            <v>Festival Foothills Elementary School</v>
          </cell>
          <cell r="D2271" t="str">
            <v xml:space="preserve">070209104   </v>
          </cell>
          <cell r="E2271">
            <v>4236</v>
          </cell>
          <cell r="F2271" t="str">
            <v>Wickenburg Unified District</v>
          </cell>
          <cell r="G2271" t="str">
            <v xml:space="preserve">070209000   </v>
          </cell>
          <cell r="H2271">
            <v>1027</v>
          </cell>
          <cell r="I2271" t="str">
            <v>Maricopa</v>
          </cell>
          <cell r="J2271" t="str">
            <v>In A Unified School District</v>
          </cell>
          <cell r="K2271">
            <v>0.47712418300653597</v>
          </cell>
          <cell r="L2271">
            <v>0.50967741935483868</v>
          </cell>
          <cell r="M2271">
            <v>0.49340000000000001</v>
          </cell>
          <cell r="N2271">
            <v>0</v>
          </cell>
          <cell r="O2271">
            <v>0.39</v>
          </cell>
          <cell r="P2271">
            <v>0.39</v>
          </cell>
          <cell r="Q2271">
            <v>0</v>
          </cell>
          <cell r="R2271">
            <v>0</v>
          </cell>
          <cell r="S2271" t="str">
            <v/>
          </cell>
          <cell r="T2271">
            <v>0</v>
          </cell>
          <cell r="U2271">
            <v>0</v>
          </cell>
          <cell r="V2271" t="str">
            <v/>
          </cell>
          <cell r="W2271">
            <v>0</v>
          </cell>
          <cell r="X2271">
            <v>0</v>
          </cell>
          <cell r="Y2271">
            <v>0</v>
          </cell>
          <cell r="Z2271">
            <v>0</v>
          </cell>
          <cell r="AA2271">
            <v>0</v>
          </cell>
          <cell r="AB2271">
            <v>214.56120000000007</v>
          </cell>
          <cell r="AC2271">
            <v>0</v>
          </cell>
        </row>
        <row r="2272">
          <cell r="B2272">
            <v>6001</v>
          </cell>
          <cell r="C2272" t="str">
            <v>Hassayampa Elementary School</v>
          </cell>
          <cell r="D2272" t="str">
            <v xml:space="preserve">070209102   </v>
          </cell>
          <cell r="E2272">
            <v>4236</v>
          </cell>
          <cell r="F2272" t="str">
            <v>Wickenburg Unified District</v>
          </cell>
          <cell r="G2272" t="str">
            <v xml:space="preserve">070209000   </v>
          </cell>
          <cell r="H2272">
            <v>1027</v>
          </cell>
          <cell r="I2272" t="str">
            <v>Maricopa</v>
          </cell>
          <cell r="J2272" t="str">
            <v>In A Unified School District</v>
          </cell>
          <cell r="K2272">
            <v>0.39912280701754388</v>
          </cell>
          <cell r="L2272">
            <v>0.44541484716157204</v>
          </cell>
          <cell r="M2272">
            <v>0.42230000000000001</v>
          </cell>
          <cell r="N2272">
            <v>0</v>
          </cell>
          <cell r="O2272">
            <v>0.69</v>
          </cell>
          <cell r="P2272">
            <v>0.69</v>
          </cell>
          <cell r="Q2272">
            <v>0</v>
          </cell>
          <cell r="R2272">
            <v>0</v>
          </cell>
          <cell r="S2272">
            <v>0.42230000000000001</v>
          </cell>
          <cell r="T2272">
            <v>0</v>
          </cell>
          <cell r="U2272">
            <v>0</v>
          </cell>
          <cell r="V2272">
            <v>0.42230000000000001</v>
          </cell>
          <cell r="W2272">
            <v>225</v>
          </cell>
          <cell r="X2272">
            <v>67647.58</v>
          </cell>
          <cell r="Y2272">
            <v>0</v>
          </cell>
          <cell r="Z2272">
            <v>0</v>
          </cell>
          <cell r="AA2272">
            <v>0</v>
          </cell>
          <cell r="AB2272">
            <v>300.65589999999912</v>
          </cell>
          <cell r="AC2272">
            <v>67647.58</v>
          </cell>
          <cell r="AD2272">
            <v>40588.550000000003</v>
          </cell>
        </row>
        <row r="2273">
          <cell r="B2273">
            <v>4986</v>
          </cell>
          <cell r="C2273" t="str">
            <v>Vulture Peak Middle School</v>
          </cell>
          <cell r="D2273" t="str">
            <v xml:space="preserve">070209103   </v>
          </cell>
          <cell r="E2273">
            <v>4236</v>
          </cell>
          <cell r="F2273" t="str">
            <v>Wickenburg Unified District</v>
          </cell>
          <cell r="G2273" t="str">
            <v xml:space="preserve">070209000   </v>
          </cell>
          <cell r="H2273">
            <v>1027</v>
          </cell>
          <cell r="I2273" t="str">
            <v>Maricopa</v>
          </cell>
          <cell r="J2273" t="str">
            <v>In A Unified School District</v>
          </cell>
          <cell r="K2273">
            <v>0.2880658436213992</v>
          </cell>
          <cell r="L2273">
            <v>0.27272727272727271</v>
          </cell>
          <cell r="M2273">
            <v>0.28039999999999998</v>
          </cell>
          <cell r="N2273">
            <v>0</v>
          </cell>
          <cell r="O2273">
            <v>0.56999999999999995</v>
          </cell>
          <cell r="P2273">
            <v>0.56999999999999995</v>
          </cell>
          <cell r="Q2273">
            <v>0</v>
          </cell>
          <cell r="R2273">
            <v>0</v>
          </cell>
          <cell r="S2273" t="str">
            <v/>
          </cell>
          <cell r="T2273">
            <v>0</v>
          </cell>
          <cell r="U2273">
            <v>0</v>
          </cell>
          <cell r="V2273" t="str">
            <v/>
          </cell>
          <cell r="W2273">
            <v>0</v>
          </cell>
          <cell r="X2273">
            <v>0</v>
          </cell>
          <cell r="Y2273">
            <v>0</v>
          </cell>
          <cell r="Z2273">
            <v>0</v>
          </cell>
          <cell r="AA2273">
            <v>0</v>
          </cell>
          <cell r="AB2273">
            <v>223.06379999999987</v>
          </cell>
          <cell r="AC2273">
            <v>0</v>
          </cell>
        </row>
        <row r="2274">
          <cell r="B2274">
            <v>4988</v>
          </cell>
          <cell r="C2274" t="str">
            <v>Wickenburg Alternative High School</v>
          </cell>
          <cell r="D2274" t="str">
            <v xml:space="preserve">070209202   </v>
          </cell>
          <cell r="E2274">
            <v>4236</v>
          </cell>
          <cell r="F2274" t="str">
            <v>Wickenburg Unified District</v>
          </cell>
          <cell r="G2274" t="str">
            <v xml:space="preserve">070209000   </v>
          </cell>
          <cell r="H2274">
            <v>1027</v>
          </cell>
          <cell r="I2274" t="str">
            <v>Maricopa</v>
          </cell>
          <cell r="J2274" t="str">
            <v>In A Unified School District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 t="str">
            <v/>
          </cell>
          <cell r="T2274">
            <v>0</v>
          </cell>
          <cell r="U2274">
            <v>0</v>
          </cell>
          <cell r="V2274" t="str">
            <v/>
          </cell>
          <cell r="W2274">
            <v>0</v>
          </cell>
          <cell r="X2274">
            <v>0</v>
          </cell>
          <cell r="Y2274">
            <v>0</v>
          </cell>
          <cell r="Z2274">
            <v>0</v>
          </cell>
          <cell r="AA2274">
            <v>0</v>
          </cell>
          <cell r="AB2274">
            <v>0</v>
          </cell>
          <cell r="AC2274">
            <v>0</v>
          </cell>
        </row>
        <row r="2275">
          <cell r="B2275">
            <v>4987</v>
          </cell>
          <cell r="C2275" t="str">
            <v>Wickenburg High School</v>
          </cell>
          <cell r="D2275" t="str">
            <v xml:space="preserve">070209201   </v>
          </cell>
          <cell r="E2275">
            <v>4236</v>
          </cell>
          <cell r="F2275" t="str">
            <v>Wickenburg Unified District</v>
          </cell>
          <cell r="G2275" t="str">
            <v xml:space="preserve">070209000   </v>
          </cell>
          <cell r="H2275">
            <v>1027</v>
          </cell>
          <cell r="I2275" t="str">
            <v>Maricopa</v>
          </cell>
          <cell r="J2275" t="str">
            <v>In A Unified School District</v>
          </cell>
          <cell r="K2275">
            <v>0.2</v>
          </cell>
          <cell r="L2275">
            <v>0.20204603580562661</v>
          </cell>
          <cell r="M2275">
            <v>0.20100000000000001</v>
          </cell>
          <cell r="N2275">
            <v>0</v>
          </cell>
          <cell r="O2275">
            <v>0.47</v>
          </cell>
          <cell r="P2275">
            <v>0.47</v>
          </cell>
          <cell r="Q2275">
            <v>0</v>
          </cell>
          <cell r="R2275">
            <v>0</v>
          </cell>
          <cell r="S2275" t="str">
            <v/>
          </cell>
          <cell r="T2275">
            <v>0</v>
          </cell>
          <cell r="U2275">
            <v>0</v>
          </cell>
          <cell r="V2275" t="str">
            <v/>
          </cell>
          <cell r="W2275">
            <v>0</v>
          </cell>
          <cell r="X2275">
            <v>0</v>
          </cell>
          <cell r="Y2275">
            <v>0</v>
          </cell>
          <cell r="Z2275">
            <v>0</v>
          </cell>
          <cell r="AA2275">
            <v>0</v>
          </cell>
          <cell r="AB2275">
            <v>553.91489999999942</v>
          </cell>
          <cell r="AC2275">
            <v>0</v>
          </cell>
        </row>
        <row r="2276">
          <cell r="B2276">
            <v>92257</v>
          </cell>
          <cell r="C2276" t="str">
            <v>Wickenburg Unified District Charter Schools</v>
          </cell>
          <cell r="D2276" t="str">
            <v xml:space="preserve">070209700   </v>
          </cell>
          <cell r="E2276">
            <v>4236</v>
          </cell>
          <cell r="F2276" t="str">
            <v>Wickenburg Unified District</v>
          </cell>
          <cell r="G2276" t="str">
            <v xml:space="preserve">070209000   </v>
          </cell>
          <cell r="H2276">
            <v>1027</v>
          </cell>
          <cell r="I2276" t="str">
            <v>Maricopa</v>
          </cell>
          <cell r="J2276" t="str">
            <v>Charter Holder-District Sponsored Charter Schools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 t="str">
            <v/>
          </cell>
          <cell r="T2276">
            <v>0</v>
          </cell>
          <cell r="U2276">
            <v>0</v>
          </cell>
          <cell r="V2276" t="str">
            <v/>
          </cell>
          <cell r="W2276">
            <v>0</v>
          </cell>
          <cell r="X2276">
            <v>0</v>
          </cell>
          <cell r="Y2276">
            <v>0</v>
          </cell>
          <cell r="Z2276">
            <v>0</v>
          </cell>
          <cell r="AA2276">
            <v>0</v>
          </cell>
          <cell r="AB2276">
            <v>0</v>
          </cell>
          <cell r="AC2276">
            <v>0</v>
          </cell>
        </row>
        <row r="2277">
          <cell r="B2277">
            <v>91264</v>
          </cell>
          <cell r="C2277" t="str">
            <v>Wickenburg Virtual Academy</v>
          </cell>
          <cell r="D2277" t="str">
            <v xml:space="preserve">070209004   </v>
          </cell>
          <cell r="E2277">
            <v>4236</v>
          </cell>
          <cell r="F2277" t="str">
            <v>Wickenburg Unified District</v>
          </cell>
          <cell r="G2277" t="str">
            <v xml:space="preserve">070209000   </v>
          </cell>
          <cell r="H2277">
            <v>1027</v>
          </cell>
          <cell r="I2277" t="str">
            <v>Maricopa</v>
          </cell>
          <cell r="J2277" t="str">
            <v>In A Unified School District</v>
          </cell>
          <cell r="K2277">
            <v>0.25490196078431371</v>
          </cell>
          <cell r="L2277">
            <v>0.19444444444444445</v>
          </cell>
          <cell r="M2277">
            <v>0.22470000000000001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 t="str">
            <v/>
          </cell>
          <cell r="T2277">
            <v>0</v>
          </cell>
          <cell r="U2277">
            <v>0</v>
          </cell>
          <cell r="V2277" t="str">
            <v/>
          </cell>
          <cell r="W2277">
            <v>0</v>
          </cell>
          <cell r="X2277">
            <v>0</v>
          </cell>
          <cell r="Y2277">
            <v>0</v>
          </cell>
          <cell r="Z2277">
            <v>0</v>
          </cell>
          <cell r="AA2277">
            <v>0</v>
          </cell>
          <cell r="AB2277">
            <v>35.637300000000003</v>
          </cell>
          <cell r="AC2277">
            <v>0</v>
          </cell>
        </row>
        <row r="2278">
          <cell r="B2278">
            <v>4755</v>
          </cell>
          <cell r="C2278" t="str">
            <v>Willcox Elementary School</v>
          </cell>
          <cell r="D2278" t="str">
            <v xml:space="preserve">020213101   </v>
          </cell>
          <cell r="E2278">
            <v>4170</v>
          </cell>
          <cell r="F2278" t="str">
            <v>Willcox Unified District</v>
          </cell>
          <cell r="G2278" t="str">
            <v xml:space="preserve">020213000   </v>
          </cell>
          <cell r="H2278">
            <v>1027</v>
          </cell>
          <cell r="I2278" t="str">
            <v>Cochise</v>
          </cell>
          <cell r="J2278" t="str">
            <v>In A Unified School District</v>
          </cell>
          <cell r="K2278">
            <v>0.42690058479532161</v>
          </cell>
          <cell r="L2278">
            <v>0.53529411764705881</v>
          </cell>
          <cell r="M2278">
            <v>0.48110000000000003</v>
          </cell>
          <cell r="N2278">
            <v>4.9875311720698253E-3</v>
          </cell>
          <cell r="O2278">
            <v>0.78</v>
          </cell>
          <cell r="P2278">
            <v>0.78</v>
          </cell>
          <cell r="Q2278">
            <v>0</v>
          </cell>
          <cell r="R2278">
            <v>0</v>
          </cell>
          <cell r="S2278">
            <v>0.48110000000000003</v>
          </cell>
          <cell r="T2278">
            <v>400</v>
          </cell>
          <cell r="U2278">
            <v>129004.56</v>
          </cell>
          <cell r="V2278">
            <v>0.48110000000000003</v>
          </cell>
          <cell r="W2278">
            <v>0</v>
          </cell>
          <cell r="X2278">
            <v>0</v>
          </cell>
          <cell r="Y2278">
            <v>0</v>
          </cell>
          <cell r="Z2278">
            <v>0</v>
          </cell>
          <cell r="AA2278">
            <v>0</v>
          </cell>
          <cell r="AB2278">
            <v>322.51139999999987</v>
          </cell>
          <cell r="AC2278">
            <v>129004.56</v>
          </cell>
          <cell r="AD2278">
            <v>77402.740000000005</v>
          </cell>
        </row>
        <row r="2279">
          <cell r="B2279">
            <v>4757</v>
          </cell>
          <cell r="C2279" t="str">
            <v>Willcox High School</v>
          </cell>
          <cell r="D2279" t="str">
            <v xml:space="preserve">020213201   </v>
          </cell>
          <cell r="E2279">
            <v>4170</v>
          </cell>
          <cell r="F2279" t="str">
            <v>Willcox Unified District</v>
          </cell>
          <cell r="G2279" t="str">
            <v xml:space="preserve">020213000   </v>
          </cell>
          <cell r="H2279">
            <v>1027</v>
          </cell>
          <cell r="I2279" t="str">
            <v>Cochise</v>
          </cell>
          <cell r="J2279" t="str">
            <v>In A Unified School District</v>
          </cell>
          <cell r="K2279">
            <v>0.30491803278688523</v>
          </cell>
          <cell r="L2279">
            <v>0.23154362416107382</v>
          </cell>
          <cell r="M2279">
            <v>0.26819999999999999</v>
          </cell>
          <cell r="N2279">
            <v>0.45945945945945948</v>
          </cell>
          <cell r="O2279">
            <v>0.51</v>
          </cell>
          <cell r="P2279">
            <v>0.51</v>
          </cell>
          <cell r="Q2279">
            <v>0</v>
          </cell>
          <cell r="R2279">
            <v>0</v>
          </cell>
          <cell r="S2279" t="str">
            <v/>
          </cell>
          <cell r="T2279">
            <v>0</v>
          </cell>
          <cell r="U2279">
            <v>0</v>
          </cell>
          <cell r="V2279" t="str">
            <v/>
          </cell>
          <cell r="W2279">
            <v>0</v>
          </cell>
          <cell r="X2279">
            <v>0</v>
          </cell>
          <cell r="Y2279">
            <v>0</v>
          </cell>
          <cell r="Z2279">
            <v>0</v>
          </cell>
          <cell r="AA2279">
            <v>0</v>
          </cell>
          <cell r="AB2279">
            <v>380.94549999999964</v>
          </cell>
          <cell r="AC2279">
            <v>0</v>
          </cell>
        </row>
        <row r="2280">
          <cell r="B2280">
            <v>4756</v>
          </cell>
          <cell r="C2280" t="str">
            <v>Willcox Middle School</v>
          </cell>
          <cell r="D2280" t="str">
            <v xml:space="preserve">020213102   </v>
          </cell>
          <cell r="E2280">
            <v>4170</v>
          </cell>
          <cell r="F2280" t="str">
            <v>Willcox Unified District</v>
          </cell>
          <cell r="G2280" t="str">
            <v xml:space="preserve">020213000   </v>
          </cell>
          <cell r="H2280">
            <v>1027</v>
          </cell>
          <cell r="I2280" t="str">
            <v>Cochise</v>
          </cell>
          <cell r="J2280" t="str">
            <v>In A Unified School District</v>
          </cell>
          <cell r="K2280">
            <v>0.39240506329113922</v>
          </cell>
          <cell r="L2280">
            <v>0.45541401273885351</v>
          </cell>
          <cell r="M2280">
            <v>0.4239</v>
          </cell>
          <cell r="N2280">
            <v>6.3091482649842269E-3</v>
          </cell>
          <cell r="O2280">
            <v>0.73</v>
          </cell>
          <cell r="P2280">
            <v>0.73</v>
          </cell>
          <cell r="Q2280">
            <v>0</v>
          </cell>
          <cell r="R2280">
            <v>0</v>
          </cell>
          <cell r="S2280">
            <v>0.4239</v>
          </cell>
          <cell r="T2280">
            <v>0</v>
          </cell>
          <cell r="U2280">
            <v>0</v>
          </cell>
          <cell r="V2280">
            <v>0.4239</v>
          </cell>
          <cell r="W2280">
            <v>225</v>
          </cell>
          <cell r="X2280">
            <v>76176.34</v>
          </cell>
          <cell r="Y2280">
            <v>0</v>
          </cell>
          <cell r="Z2280">
            <v>0</v>
          </cell>
          <cell r="AA2280">
            <v>0</v>
          </cell>
          <cell r="AB2280">
            <v>338.56149999999877</v>
          </cell>
          <cell r="AC2280">
            <v>76176.34</v>
          </cell>
          <cell r="AD2280">
            <v>45705.8</v>
          </cell>
        </row>
        <row r="2281">
          <cell r="B2281">
            <v>4822</v>
          </cell>
          <cell r="C2281" t="str">
            <v>Williams Elementary/Middle School</v>
          </cell>
          <cell r="D2281" t="str">
            <v xml:space="preserve">030202102   </v>
          </cell>
          <cell r="E2281">
            <v>4193</v>
          </cell>
          <cell r="F2281" t="str">
            <v>Williams Unified District</v>
          </cell>
          <cell r="G2281" t="str">
            <v xml:space="preserve">030202000   </v>
          </cell>
          <cell r="H2281">
            <v>1027</v>
          </cell>
          <cell r="I2281" t="str">
            <v>Coconino</v>
          </cell>
          <cell r="J2281" t="str">
            <v>In A Unified School District</v>
          </cell>
          <cell r="K2281">
            <v>0.4101694915254237</v>
          </cell>
          <cell r="L2281">
            <v>0.37883959044368598</v>
          </cell>
          <cell r="M2281">
            <v>0.39450000000000002</v>
          </cell>
          <cell r="N2281">
            <v>8.658008658008658E-3</v>
          </cell>
          <cell r="O2281">
            <v>0.69</v>
          </cell>
          <cell r="P2281">
            <v>0.69</v>
          </cell>
          <cell r="Q2281">
            <v>0</v>
          </cell>
          <cell r="R2281">
            <v>0</v>
          </cell>
          <cell r="S2281">
            <v>0.39450000000000002</v>
          </cell>
          <cell r="T2281">
            <v>0</v>
          </cell>
          <cell r="U2281">
            <v>0</v>
          </cell>
          <cell r="V2281">
            <v>0.39450000000000002</v>
          </cell>
          <cell r="W2281">
            <v>225</v>
          </cell>
          <cell r="X2281">
            <v>85867.92</v>
          </cell>
          <cell r="Y2281">
            <v>0</v>
          </cell>
          <cell r="Z2281">
            <v>0</v>
          </cell>
          <cell r="AA2281">
            <v>0</v>
          </cell>
          <cell r="AB2281">
            <v>381.63519999999869</v>
          </cell>
          <cell r="AC2281">
            <v>85867.92</v>
          </cell>
          <cell r="AD2281">
            <v>51520.75</v>
          </cell>
        </row>
        <row r="2282">
          <cell r="B2282">
            <v>4823</v>
          </cell>
          <cell r="C2282" t="str">
            <v>Williams High School</v>
          </cell>
          <cell r="D2282" t="str">
            <v xml:space="preserve">030202201   </v>
          </cell>
          <cell r="E2282">
            <v>4193</v>
          </cell>
          <cell r="F2282" t="str">
            <v>Williams Unified District</v>
          </cell>
          <cell r="G2282" t="str">
            <v xml:space="preserve">030202000   </v>
          </cell>
          <cell r="H2282">
            <v>1027</v>
          </cell>
          <cell r="I2282" t="str">
            <v>Coconino</v>
          </cell>
          <cell r="J2282" t="str">
            <v>In A Unified School District</v>
          </cell>
          <cell r="K2282">
            <v>0.38993710691823902</v>
          </cell>
          <cell r="L2282">
            <v>0.37254901960784315</v>
          </cell>
          <cell r="M2282">
            <v>0.38119999999999998</v>
          </cell>
          <cell r="N2282">
            <v>0.5</v>
          </cell>
          <cell r="O2282">
            <v>0.52</v>
          </cell>
          <cell r="P2282">
            <v>0.52</v>
          </cell>
          <cell r="Q2282">
            <v>0</v>
          </cell>
          <cell r="R2282">
            <v>0</v>
          </cell>
          <cell r="S2282" t="str">
            <v/>
          </cell>
          <cell r="T2282">
            <v>0</v>
          </cell>
          <cell r="U2282">
            <v>0</v>
          </cell>
          <cell r="V2282" t="str">
            <v/>
          </cell>
          <cell r="W2282">
            <v>0</v>
          </cell>
          <cell r="X2282">
            <v>0</v>
          </cell>
          <cell r="Y2282">
            <v>0</v>
          </cell>
          <cell r="Z2282">
            <v>0</v>
          </cell>
          <cell r="AA2282">
            <v>0</v>
          </cell>
          <cell r="AB2282">
            <v>210.31530000000018</v>
          </cell>
          <cell r="AC2282">
            <v>0</v>
          </cell>
        </row>
        <row r="2283">
          <cell r="B2283">
            <v>5276</v>
          </cell>
          <cell r="C2283" t="str">
            <v>Wilson Elementary School</v>
          </cell>
          <cell r="D2283" t="str">
            <v xml:space="preserve">070407101   </v>
          </cell>
          <cell r="E2283">
            <v>4261</v>
          </cell>
          <cell r="F2283" t="str">
            <v>Wilson Elementary District</v>
          </cell>
          <cell r="G2283" t="str">
            <v xml:space="preserve">070407000   </v>
          </cell>
          <cell r="H2283">
            <v>1031</v>
          </cell>
          <cell r="I2283" t="str">
            <v>Maricopa</v>
          </cell>
          <cell r="J2283" t="str">
            <v>In An Elementary In High School District</v>
          </cell>
          <cell r="K2283">
            <v>0.26027397260273971</v>
          </cell>
          <cell r="L2283">
            <v>0.30901856763925728</v>
          </cell>
          <cell r="M2283">
            <v>0.28460000000000002</v>
          </cell>
          <cell r="N2283">
            <v>0</v>
          </cell>
          <cell r="O2283">
            <v>0.86</v>
          </cell>
          <cell r="P2283">
            <v>0.86</v>
          </cell>
          <cell r="Q2283">
            <v>0</v>
          </cell>
          <cell r="R2283">
            <v>0</v>
          </cell>
          <cell r="S2283">
            <v>0.28460000000000002</v>
          </cell>
          <cell r="T2283">
            <v>0</v>
          </cell>
          <cell r="U2283">
            <v>0</v>
          </cell>
          <cell r="V2283">
            <v>0.28460000000000002</v>
          </cell>
          <cell r="W2283">
            <v>0</v>
          </cell>
          <cell r="X2283">
            <v>0</v>
          </cell>
          <cell r="Y2283">
            <v>0</v>
          </cell>
          <cell r="Z2283">
            <v>0</v>
          </cell>
          <cell r="AA2283">
            <v>0</v>
          </cell>
          <cell r="AB2283">
            <v>633.3287999999983</v>
          </cell>
          <cell r="AC2283">
            <v>0</v>
          </cell>
        </row>
        <row r="2284">
          <cell r="B2284">
            <v>5277</v>
          </cell>
          <cell r="C2284" t="str">
            <v>Wilson Primary School</v>
          </cell>
          <cell r="D2284" t="str">
            <v xml:space="preserve">070407102   </v>
          </cell>
          <cell r="E2284">
            <v>4261</v>
          </cell>
          <cell r="F2284" t="str">
            <v>Wilson Elementary District</v>
          </cell>
          <cell r="G2284" t="str">
            <v xml:space="preserve">070407000   </v>
          </cell>
          <cell r="H2284">
            <v>1031</v>
          </cell>
          <cell r="I2284" t="str">
            <v>Maricopa</v>
          </cell>
          <cell r="J2284" t="str">
            <v>In An Elementary In High School District</v>
          </cell>
          <cell r="K2284">
            <v>0.27433628318584069</v>
          </cell>
          <cell r="L2284">
            <v>0.33333333333333331</v>
          </cell>
          <cell r="M2284">
            <v>0.30380000000000001</v>
          </cell>
          <cell r="N2284">
            <v>0</v>
          </cell>
          <cell r="O2284">
            <v>0.85</v>
          </cell>
          <cell r="P2284">
            <v>0.85</v>
          </cell>
          <cell r="Q2284">
            <v>0</v>
          </cell>
          <cell r="R2284">
            <v>0</v>
          </cell>
          <cell r="S2284">
            <v>0.30380000000000001</v>
          </cell>
          <cell r="T2284">
            <v>0</v>
          </cell>
          <cell r="U2284">
            <v>0</v>
          </cell>
          <cell r="V2284">
            <v>0.30380000000000001</v>
          </cell>
          <cell r="W2284">
            <v>0</v>
          </cell>
          <cell r="X2284">
            <v>0</v>
          </cell>
          <cell r="Y2284">
            <v>0</v>
          </cell>
          <cell r="Z2284">
            <v>0</v>
          </cell>
          <cell r="AA2284">
            <v>0</v>
          </cell>
          <cell r="AB2284">
            <v>466.24859999999984</v>
          </cell>
          <cell r="AC2284">
            <v>0</v>
          </cell>
        </row>
        <row r="2285">
          <cell r="B2285">
            <v>4713</v>
          </cell>
          <cell r="C2285" t="str">
            <v>Integrated Preschool</v>
          </cell>
          <cell r="D2285" t="str">
            <v xml:space="preserve">010208107   </v>
          </cell>
          <cell r="E2285">
            <v>4154</v>
          </cell>
          <cell r="F2285" t="str">
            <v>Window Rock Unified District</v>
          </cell>
          <cell r="G2285" t="str">
            <v xml:space="preserve">010208000   </v>
          </cell>
          <cell r="H2285">
            <v>1027</v>
          </cell>
          <cell r="I2285" t="str">
            <v>Apache</v>
          </cell>
          <cell r="J2285" t="str">
            <v>In A Unified School District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 t="str">
            <v/>
          </cell>
          <cell r="T2285">
            <v>0</v>
          </cell>
          <cell r="U2285">
            <v>0</v>
          </cell>
          <cell r="V2285" t="str">
            <v/>
          </cell>
          <cell r="W2285">
            <v>0</v>
          </cell>
          <cell r="X2285">
            <v>0</v>
          </cell>
          <cell r="Y2285">
            <v>0</v>
          </cell>
          <cell r="Z2285">
            <v>0</v>
          </cell>
          <cell r="AA2285">
            <v>0</v>
          </cell>
          <cell r="AB2285">
            <v>4.9399999999999995</v>
          </cell>
          <cell r="AC2285">
            <v>0</v>
          </cell>
        </row>
        <row r="2286">
          <cell r="B2286">
            <v>85883</v>
          </cell>
          <cell r="C2286" t="str">
            <v>Sawmill Elementary School - Closed</v>
          </cell>
          <cell r="D2286" t="str">
            <v xml:space="preserve">010208117   </v>
          </cell>
          <cell r="E2286">
            <v>4154</v>
          </cell>
          <cell r="F2286" t="str">
            <v>Window Rock Unified District</v>
          </cell>
          <cell r="G2286" t="str">
            <v xml:space="preserve">010208000   </v>
          </cell>
          <cell r="H2286">
            <v>1027</v>
          </cell>
          <cell r="I2286" t="str">
            <v>Apache</v>
          </cell>
          <cell r="J2286" t="str">
            <v>In A Unified School District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 t="str">
            <v/>
          </cell>
          <cell r="T2286">
            <v>0</v>
          </cell>
          <cell r="U2286">
            <v>0</v>
          </cell>
          <cell r="V2286" t="str">
            <v/>
          </cell>
          <cell r="W2286">
            <v>0</v>
          </cell>
          <cell r="X2286">
            <v>0</v>
          </cell>
          <cell r="Y2286">
            <v>0</v>
          </cell>
          <cell r="Z2286">
            <v>0</v>
          </cell>
          <cell r="AA2286">
            <v>0</v>
          </cell>
          <cell r="AB2286">
            <v>0</v>
          </cell>
          <cell r="AC2286">
            <v>0</v>
          </cell>
        </row>
        <row r="2287">
          <cell r="B2287">
            <v>85882</v>
          </cell>
          <cell r="C2287" t="str">
            <v>Tsehootsooi Dine Bi'Olta</v>
          </cell>
          <cell r="D2287" t="str">
            <v xml:space="preserve">010208116   </v>
          </cell>
          <cell r="E2287">
            <v>4154</v>
          </cell>
          <cell r="F2287" t="str">
            <v>Window Rock Unified District</v>
          </cell>
          <cell r="G2287" t="str">
            <v xml:space="preserve">010208000   </v>
          </cell>
          <cell r="H2287">
            <v>1027</v>
          </cell>
          <cell r="I2287" t="str">
            <v>Apache</v>
          </cell>
          <cell r="J2287" t="str">
            <v>In A Unified School District</v>
          </cell>
          <cell r="K2287">
            <v>0.34285714285714286</v>
          </cell>
          <cell r="L2287">
            <v>0.21428571428571427</v>
          </cell>
          <cell r="M2287">
            <v>0.27860000000000001</v>
          </cell>
          <cell r="N2287">
            <v>0</v>
          </cell>
          <cell r="O2287">
            <v>0.76</v>
          </cell>
          <cell r="P2287">
            <v>0.76</v>
          </cell>
          <cell r="Q2287">
            <v>0</v>
          </cell>
          <cell r="R2287">
            <v>0</v>
          </cell>
          <cell r="S2287">
            <v>0.27860000000000001</v>
          </cell>
          <cell r="T2287">
            <v>0</v>
          </cell>
          <cell r="U2287">
            <v>0</v>
          </cell>
          <cell r="V2287">
            <v>0.27860000000000001</v>
          </cell>
          <cell r="W2287">
            <v>0</v>
          </cell>
          <cell r="X2287">
            <v>0</v>
          </cell>
          <cell r="Y2287">
            <v>0</v>
          </cell>
          <cell r="Z2287">
            <v>0</v>
          </cell>
          <cell r="AA2287">
            <v>0</v>
          </cell>
          <cell r="AB2287">
            <v>132.82290000000003</v>
          </cell>
          <cell r="AC2287">
            <v>0</v>
          </cell>
        </row>
        <row r="2288">
          <cell r="B2288">
            <v>89640</v>
          </cell>
          <cell r="C2288" t="str">
            <v>Tse'Hootsooi Elementary School - Closed</v>
          </cell>
          <cell r="D2288" t="str">
            <v xml:space="preserve">010208118   </v>
          </cell>
          <cell r="E2288">
            <v>4154</v>
          </cell>
          <cell r="F2288" t="str">
            <v>Window Rock Unified District</v>
          </cell>
          <cell r="G2288" t="str">
            <v xml:space="preserve">010208000   </v>
          </cell>
          <cell r="H2288">
            <v>1027</v>
          </cell>
          <cell r="I2288" t="str">
            <v>Apache</v>
          </cell>
          <cell r="J2288" t="str">
            <v>In A Unified School District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 t="str">
            <v/>
          </cell>
          <cell r="T2288">
            <v>0</v>
          </cell>
          <cell r="U2288">
            <v>0</v>
          </cell>
          <cell r="V2288" t="str">
            <v/>
          </cell>
          <cell r="W2288">
            <v>0</v>
          </cell>
          <cell r="X2288">
            <v>0</v>
          </cell>
          <cell r="Y2288">
            <v>0</v>
          </cell>
          <cell r="Z2288">
            <v>0</v>
          </cell>
          <cell r="AA2288">
            <v>0</v>
          </cell>
          <cell r="AB2288">
            <v>0</v>
          </cell>
          <cell r="AC2288">
            <v>0</v>
          </cell>
        </row>
        <row r="2289">
          <cell r="B2289">
            <v>4714</v>
          </cell>
          <cell r="C2289" t="str">
            <v>Tsehootsooi Intermediate Learning Center</v>
          </cell>
          <cell r="D2289" t="str">
            <v xml:space="preserve">010208110   </v>
          </cell>
          <cell r="E2289">
            <v>4154</v>
          </cell>
          <cell r="F2289" t="str">
            <v>Window Rock Unified District</v>
          </cell>
          <cell r="G2289" t="str">
            <v xml:space="preserve">010208000   </v>
          </cell>
          <cell r="H2289">
            <v>1027</v>
          </cell>
          <cell r="I2289" t="str">
            <v>Apache</v>
          </cell>
          <cell r="J2289" t="str">
            <v>In A Unified School District</v>
          </cell>
          <cell r="K2289">
            <v>0.21558441558441557</v>
          </cell>
          <cell r="L2289">
            <v>0.19794344473007713</v>
          </cell>
          <cell r="M2289">
            <v>0.20680000000000001</v>
          </cell>
          <cell r="N2289">
            <v>0</v>
          </cell>
          <cell r="O2289">
            <v>0.79</v>
          </cell>
          <cell r="P2289">
            <v>0.79</v>
          </cell>
          <cell r="Q2289">
            <v>0</v>
          </cell>
          <cell r="R2289">
            <v>0</v>
          </cell>
          <cell r="S2289">
            <v>0.20680000000000001</v>
          </cell>
          <cell r="T2289">
            <v>0</v>
          </cell>
          <cell r="U2289">
            <v>0</v>
          </cell>
          <cell r="V2289">
            <v>0.20680000000000001</v>
          </cell>
          <cell r="W2289">
            <v>0</v>
          </cell>
          <cell r="X2289">
            <v>0</v>
          </cell>
          <cell r="Y2289">
            <v>0</v>
          </cell>
          <cell r="Z2289">
            <v>0</v>
          </cell>
          <cell r="AA2289">
            <v>0</v>
          </cell>
          <cell r="AB2289">
            <v>358.23669999999834</v>
          </cell>
          <cell r="AC2289">
            <v>0</v>
          </cell>
        </row>
        <row r="2290">
          <cell r="B2290">
            <v>4716</v>
          </cell>
          <cell r="C2290" t="str">
            <v>Tsehootsooi Middle School</v>
          </cell>
          <cell r="D2290" t="str">
            <v xml:space="preserve">010208115   </v>
          </cell>
          <cell r="E2290">
            <v>4154</v>
          </cell>
          <cell r="F2290" t="str">
            <v>Window Rock Unified District</v>
          </cell>
          <cell r="G2290" t="str">
            <v xml:space="preserve">010208000   </v>
          </cell>
          <cell r="H2290">
            <v>1027</v>
          </cell>
          <cell r="I2290" t="str">
            <v>Apache</v>
          </cell>
          <cell r="J2290" t="str">
            <v>In A Unified School District</v>
          </cell>
          <cell r="K2290">
            <v>0.1239193083573487</v>
          </cell>
          <cell r="L2290">
            <v>9.2219020172910657E-2</v>
          </cell>
          <cell r="M2290">
            <v>0.1081</v>
          </cell>
          <cell r="N2290">
            <v>0</v>
          </cell>
          <cell r="O2290">
            <v>0.72</v>
          </cell>
          <cell r="P2290">
            <v>0.72</v>
          </cell>
          <cell r="Q2290">
            <v>0</v>
          </cell>
          <cell r="R2290">
            <v>0</v>
          </cell>
          <cell r="S2290">
            <v>0.1081</v>
          </cell>
          <cell r="T2290">
            <v>0</v>
          </cell>
          <cell r="U2290">
            <v>0</v>
          </cell>
          <cell r="V2290">
            <v>0.1081</v>
          </cell>
          <cell r="W2290">
            <v>0</v>
          </cell>
          <cell r="X2290">
            <v>0</v>
          </cell>
          <cell r="Y2290">
            <v>0</v>
          </cell>
          <cell r="Z2290">
            <v>0</v>
          </cell>
          <cell r="AA2290">
            <v>0</v>
          </cell>
          <cell r="AB2290">
            <v>350.32599999999962</v>
          </cell>
          <cell r="AC2290">
            <v>0</v>
          </cell>
        </row>
        <row r="2291">
          <cell r="B2291">
            <v>4715</v>
          </cell>
          <cell r="C2291" t="str">
            <v>Tsehootsooi Primary Learning Center</v>
          </cell>
          <cell r="D2291" t="str">
            <v xml:space="preserve">010208112   </v>
          </cell>
          <cell r="E2291">
            <v>4154</v>
          </cell>
          <cell r="F2291" t="str">
            <v>Window Rock Unified District</v>
          </cell>
          <cell r="G2291" t="str">
            <v xml:space="preserve">010208000   </v>
          </cell>
          <cell r="H2291">
            <v>1027</v>
          </cell>
          <cell r="I2291" t="str">
            <v>Apache</v>
          </cell>
          <cell r="J2291" t="str">
            <v>In A Unified School District</v>
          </cell>
          <cell r="K2291">
            <v>0.29357798165137616</v>
          </cell>
          <cell r="L2291">
            <v>0.28971962616822428</v>
          </cell>
          <cell r="M2291">
            <v>0.29160000000000003</v>
          </cell>
          <cell r="N2291">
            <v>0</v>
          </cell>
          <cell r="O2291">
            <v>0.81</v>
          </cell>
          <cell r="P2291">
            <v>0.81</v>
          </cell>
          <cell r="Q2291">
            <v>0</v>
          </cell>
          <cell r="R2291">
            <v>0</v>
          </cell>
          <cell r="S2291">
            <v>0.29160000000000003</v>
          </cell>
          <cell r="T2291">
            <v>0</v>
          </cell>
          <cell r="U2291">
            <v>0</v>
          </cell>
          <cell r="V2291">
            <v>0.29160000000000003</v>
          </cell>
          <cell r="W2291">
            <v>0</v>
          </cell>
          <cell r="X2291">
            <v>0</v>
          </cell>
          <cell r="Y2291">
            <v>0</v>
          </cell>
          <cell r="Z2291">
            <v>0</v>
          </cell>
          <cell r="AA2291">
            <v>0</v>
          </cell>
          <cell r="AB2291">
            <v>314.05840000000029</v>
          </cell>
          <cell r="AC2291">
            <v>0</v>
          </cell>
        </row>
        <row r="2292">
          <cell r="B2292">
            <v>4712</v>
          </cell>
          <cell r="C2292" t="str">
            <v>Window Rock Elementary School - Closed</v>
          </cell>
          <cell r="D2292" t="str">
            <v xml:space="preserve">010208105   </v>
          </cell>
          <cell r="E2292">
            <v>4154</v>
          </cell>
          <cell r="F2292" t="str">
            <v>Window Rock Unified District</v>
          </cell>
          <cell r="G2292" t="str">
            <v xml:space="preserve">010208000   </v>
          </cell>
          <cell r="H2292">
            <v>1027</v>
          </cell>
          <cell r="I2292" t="str">
            <v>Apache</v>
          </cell>
          <cell r="J2292" t="str">
            <v>In A Unified School District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 t="str">
            <v/>
          </cell>
          <cell r="T2292">
            <v>0</v>
          </cell>
          <cell r="U2292">
            <v>0</v>
          </cell>
          <cell r="V2292" t="str">
            <v/>
          </cell>
          <cell r="W2292">
            <v>0</v>
          </cell>
          <cell r="X2292">
            <v>0</v>
          </cell>
          <cell r="Y2292">
            <v>0</v>
          </cell>
          <cell r="Z2292">
            <v>0</v>
          </cell>
          <cell r="AA2292">
            <v>0</v>
          </cell>
          <cell r="AB2292">
            <v>0</v>
          </cell>
          <cell r="AC2292">
            <v>0</v>
          </cell>
        </row>
        <row r="2293">
          <cell r="B2293">
            <v>4717</v>
          </cell>
          <cell r="C2293" t="str">
            <v>Window Rock High School</v>
          </cell>
          <cell r="D2293" t="str">
            <v xml:space="preserve">010208201   </v>
          </cell>
          <cell r="E2293">
            <v>4154</v>
          </cell>
          <cell r="F2293" t="str">
            <v>Window Rock Unified District</v>
          </cell>
          <cell r="G2293" t="str">
            <v xml:space="preserve">010208000   </v>
          </cell>
          <cell r="H2293">
            <v>1027</v>
          </cell>
          <cell r="I2293" t="str">
            <v>Apache</v>
          </cell>
          <cell r="J2293" t="str">
            <v>In A Unified School District</v>
          </cell>
          <cell r="K2293">
            <v>0.14558472553699284</v>
          </cell>
          <cell r="L2293">
            <v>0.10734463276836158</v>
          </cell>
          <cell r="M2293">
            <v>0.1265</v>
          </cell>
          <cell r="N2293">
            <v>0</v>
          </cell>
          <cell r="O2293">
            <v>0.78</v>
          </cell>
          <cell r="P2293">
            <v>0.78</v>
          </cell>
          <cell r="Q2293">
            <v>0</v>
          </cell>
          <cell r="R2293">
            <v>0</v>
          </cell>
          <cell r="S2293">
            <v>0.1265</v>
          </cell>
          <cell r="T2293">
            <v>0</v>
          </cell>
          <cell r="U2293">
            <v>0</v>
          </cell>
          <cell r="V2293">
            <v>0.1265</v>
          </cell>
          <cell r="W2293">
            <v>0</v>
          </cell>
          <cell r="X2293">
            <v>0</v>
          </cell>
          <cell r="Y2293">
            <v>0</v>
          </cell>
          <cell r="Z2293">
            <v>0</v>
          </cell>
          <cell r="AA2293">
            <v>0</v>
          </cell>
          <cell r="AB2293">
            <v>590.78549999999848</v>
          </cell>
          <cell r="AC2293">
            <v>0</v>
          </cell>
        </row>
        <row r="2294">
          <cell r="B2294">
            <v>5600</v>
          </cell>
          <cell r="C2294" t="str">
            <v>Bonnie Brennan School</v>
          </cell>
          <cell r="D2294" t="str">
            <v xml:space="preserve">090201102   </v>
          </cell>
          <cell r="E2294">
            <v>4387</v>
          </cell>
          <cell r="F2294" t="str">
            <v>Winslow Unified District</v>
          </cell>
          <cell r="G2294" t="str">
            <v xml:space="preserve">090201000   </v>
          </cell>
          <cell r="H2294">
            <v>1027</v>
          </cell>
          <cell r="I2294" t="str">
            <v>Navajo</v>
          </cell>
          <cell r="J2294" t="str">
            <v>In A Unified School District</v>
          </cell>
          <cell r="K2294">
            <v>0.39482200647249188</v>
          </cell>
          <cell r="L2294">
            <v>0.51666666666666672</v>
          </cell>
          <cell r="M2294">
            <v>0.45569999999999999</v>
          </cell>
          <cell r="N2294">
            <v>0</v>
          </cell>
          <cell r="O2294">
            <v>0.59</v>
          </cell>
          <cell r="P2294">
            <v>0.59</v>
          </cell>
          <cell r="Q2294">
            <v>0</v>
          </cell>
          <cell r="R2294">
            <v>0</v>
          </cell>
          <cell r="S2294" t="str">
            <v/>
          </cell>
          <cell r="T2294">
            <v>0</v>
          </cell>
          <cell r="U2294">
            <v>0</v>
          </cell>
          <cell r="V2294" t="str">
            <v/>
          </cell>
          <cell r="W2294">
            <v>0</v>
          </cell>
          <cell r="X2294">
            <v>0</v>
          </cell>
          <cell r="Y2294">
            <v>0</v>
          </cell>
          <cell r="Z2294">
            <v>0</v>
          </cell>
          <cell r="AA2294">
            <v>0</v>
          </cell>
          <cell r="AB2294">
            <v>338.4866999999997</v>
          </cell>
          <cell r="AC2294">
            <v>0</v>
          </cell>
        </row>
        <row r="2295">
          <cell r="B2295">
            <v>5601</v>
          </cell>
          <cell r="C2295" t="str">
            <v>Jefferson Elementary School</v>
          </cell>
          <cell r="D2295" t="str">
            <v xml:space="preserve">090201103   </v>
          </cell>
          <cell r="E2295">
            <v>4387</v>
          </cell>
          <cell r="F2295" t="str">
            <v>Winslow Unified District</v>
          </cell>
          <cell r="G2295" t="str">
            <v xml:space="preserve">090201000   </v>
          </cell>
          <cell r="H2295">
            <v>1027</v>
          </cell>
          <cell r="I2295" t="str">
            <v>Navajo</v>
          </cell>
          <cell r="J2295" t="str">
            <v>In A Unified School District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0.68</v>
          </cell>
          <cell r="P2295">
            <v>0.68</v>
          </cell>
          <cell r="Q2295">
            <v>0</v>
          </cell>
          <cell r="R2295">
            <v>0</v>
          </cell>
          <cell r="S2295" t="str">
            <v/>
          </cell>
          <cell r="T2295">
            <v>0</v>
          </cell>
          <cell r="U2295">
            <v>0</v>
          </cell>
          <cell r="V2295" t="str">
            <v/>
          </cell>
          <cell r="W2295">
            <v>0</v>
          </cell>
          <cell r="X2295">
            <v>0</v>
          </cell>
          <cell r="Y2295">
            <v>0</v>
          </cell>
          <cell r="Z2295">
            <v>0</v>
          </cell>
          <cell r="AA2295">
            <v>0</v>
          </cell>
          <cell r="AB2295">
            <v>290.27550000000048</v>
          </cell>
          <cell r="AC2295">
            <v>0</v>
          </cell>
        </row>
        <row r="2296">
          <cell r="B2296">
            <v>90933</v>
          </cell>
          <cell r="C2296" t="str">
            <v>Little Colorado River Program</v>
          </cell>
          <cell r="D2296" t="str">
            <v xml:space="preserve">090201207   </v>
          </cell>
          <cell r="E2296">
            <v>4387</v>
          </cell>
          <cell r="F2296" t="str">
            <v>Winslow Unified District</v>
          </cell>
          <cell r="G2296" t="str">
            <v xml:space="preserve">090201000   </v>
          </cell>
          <cell r="H2296">
            <v>1027</v>
          </cell>
          <cell r="I2296" t="str">
            <v>Navajo</v>
          </cell>
          <cell r="J2296" t="str">
            <v>In A Unified School District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 t="str">
            <v/>
          </cell>
          <cell r="T2296">
            <v>0</v>
          </cell>
          <cell r="U2296">
            <v>0</v>
          </cell>
          <cell r="V2296" t="str">
            <v/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</row>
        <row r="2297">
          <cell r="B2297">
            <v>5602</v>
          </cell>
          <cell r="C2297" t="str">
            <v>Washington School</v>
          </cell>
          <cell r="D2297" t="str">
            <v xml:space="preserve">090201104   </v>
          </cell>
          <cell r="E2297">
            <v>4387</v>
          </cell>
          <cell r="F2297" t="str">
            <v>Winslow Unified District</v>
          </cell>
          <cell r="G2297" t="str">
            <v xml:space="preserve">090201000   </v>
          </cell>
          <cell r="H2297">
            <v>1027</v>
          </cell>
          <cell r="I2297" t="str">
            <v>Navajo</v>
          </cell>
          <cell r="J2297" t="str">
            <v>In A Unified School District</v>
          </cell>
          <cell r="K2297">
            <v>0.23948220064724918</v>
          </cell>
          <cell r="L2297">
            <v>0.36184210526315791</v>
          </cell>
          <cell r="M2297">
            <v>0.30070000000000002</v>
          </cell>
          <cell r="N2297">
            <v>0</v>
          </cell>
          <cell r="O2297">
            <v>0.75</v>
          </cell>
          <cell r="P2297">
            <v>0.75</v>
          </cell>
          <cell r="Q2297">
            <v>0</v>
          </cell>
          <cell r="R2297">
            <v>0</v>
          </cell>
          <cell r="S2297">
            <v>0.30070000000000002</v>
          </cell>
          <cell r="T2297">
            <v>0</v>
          </cell>
          <cell r="U2297">
            <v>0</v>
          </cell>
          <cell r="V2297">
            <v>0.30070000000000002</v>
          </cell>
          <cell r="W2297">
            <v>0</v>
          </cell>
          <cell r="X2297">
            <v>0</v>
          </cell>
          <cell r="Y2297">
            <v>0</v>
          </cell>
          <cell r="Z2297">
            <v>0</v>
          </cell>
          <cell r="AA2297">
            <v>0</v>
          </cell>
          <cell r="AB2297">
            <v>346.18239999999957</v>
          </cell>
          <cell r="AC2297">
            <v>0</v>
          </cell>
        </row>
        <row r="2298">
          <cell r="B2298">
            <v>5604</v>
          </cell>
          <cell r="C2298" t="str">
            <v>Winslow High School</v>
          </cell>
          <cell r="D2298" t="str">
            <v xml:space="preserve">090201206   </v>
          </cell>
          <cell r="E2298">
            <v>4387</v>
          </cell>
          <cell r="F2298" t="str">
            <v>Winslow Unified District</v>
          </cell>
          <cell r="G2298" t="str">
            <v xml:space="preserve">090201000   </v>
          </cell>
          <cell r="H2298">
            <v>1027</v>
          </cell>
          <cell r="I2298" t="str">
            <v>Navajo</v>
          </cell>
          <cell r="J2298" t="str">
            <v>In A Unified School District</v>
          </cell>
          <cell r="K2298">
            <v>0.2113289760348584</v>
          </cell>
          <cell r="L2298">
            <v>0.18421052631578946</v>
          </cell>
          <cell r="M2298">
            <v>0.1978</v>
          </cell>
          <cell r="N2298">
            <v>0</v>
          </cell>
          <cell r="O2298">
            <v>0.57999999999999996</v>
          </cell>
          <cell r="P2298">
            <v>0.57999999999999996</v>
          </cell>
          <cell r="Q2298">
            <v>0</v>
          </cell>
          <cell r="R2298">
            <v>0</v>
          </cell>
          <cell r="S2298" t="str">
            <v/>
          </cell>
          <cell r="T2298">
            <v>0</v>
          </cell>
          <cell r="U2298">
            <v>0</v>
          </cell>
          <cell r="V2298" t="str">
            <v/>
          </cell>
          <cell r="W2298">
            <v>0</v>
          </cell>
          <cell r="X2298">
            <v>0</v>
          </cell>
          <cell r="Y2298">
            <v>0</v>
          </cell>
          <cell r="Z2298">
            <v>0</v>
          </cell>
          <cell r="AA2298">
            <v>0</v>
          </cell>
          <cell r="AB2298">
            <v>652.64409999999884</v>
          </cell>
          <cell r="AC2298">
            <v>0</v>
          </cell>
        </row>
        <row r="2299">
          <cell r="B2299">
            <v>5603</v>
          </cell>
          <cell r="C2299" t="str">
            <v>Winslow Junior High School</v>
          </cell>
          <cell r="D2299" t="str">
            <v xml:space="preserve">090201105   </v>
          </cell>
          <cell r="E2299">
            <v>4387</v>
          </cell>
          <cell r="F2299" t="str">
            <v>Winslow Unified District</v>
          </cell>
          <cell r="G2299" t="str">
            <v xml:space="preserve">090201000   </v>
          </cell>
          <cell r="H2299">
            <v>1027</v>
          </cell>
          <cell r="I2299" t="str">
            <v>Navajo</v>
          </cell>
          <cell r="J2299" t="str">
            <v>In A Unified School District</v>
          </cell>
          <cell r="K2299">
            <v>0.30699088145896658</v>
          </cell>
          <cell r="L2299">
            <v>0.35674157303370785</v>
          </cell>
          <cell r="M2299">
            <v>0.33189999999999997</v>
          </cell>
          <cell r="N2299">
            <v>0</v>
          </cell>
          <cell r="O2299">
            <v>0.67</v>
          </cell>
          <cell r="P2299">
            <v>0.67</v>
          </cell>
          <cell r="Q2299">
            <v>0</v>
          </cell>
          <cell r="R2299">
            <v>0</v>
          </cell>
          <cell r="S2299">
            <v>0.33189999999999997</v>
          </cell>
          <cell r="T2299">
            <v>0</v>
          </cell>
          <cell r="U2299">
            <v>0</v>
          </cell>
          <cell r="V2299">
            <v>0.33189999999999997</v>
          </cell>
          <cell r="W2299">
            <v>0</v>
          </cell>
          <cell r="X2299">
            <v>0</v>
          </cell>
          <cell r="Y2299">
            <v>0</v>
          </cell>
          <cell r="Z2299">
            <v>0</v>
          </cell>
          <cell r="AA2299">
            <v>0</v>
          </cell>
          <cell r="AB2299">
            <v>335.97499999999923</v>
          </cell>
          <cell r="AC2299">
            <v>0</v>
          </cell>
        </row>
        <row r="2300">
          <cell r="B2300">
            <v>6121</v>
          </cell>
          <cell r="C2300" t="str">
            <v>Yarnell Elementary School</v>
          </cell>
          <cell r="D2300" t="str">
            <v xml:space="preserve">130352101   </v>
          </cell>
          <cell r="E2300">
            <v>4485</v>
          </cell>
          <cell r="F2300" t="str">
            <v>Yarnell Elementary District</v>
          </cell>
          <cell r="G2300" t="str">
            <v xml:space="preserve">130352000   </v>
          </cell>
          <cell r="H2300">
            <v>1030</v>
          </cell>
          <cell r="I2300" t="str">
            <v>Yavapai</v>
          </cell>
          <cell r="J2300" t="str">
            <v>In An Elementary Not In High School District</v>
          </cell>
          <cell r="K2300">
            <v>0.31428571428571428</v>
          </cell>
          <cell r="L2300">
            <v>0.3611111111111111</v>
          </cell>
          <cell r="M2300">
            <v>0.3377</v>
          </cell>
          <cell r="N2300">
            <v>0.69387755102040816</v>
          </cell>
          <cell r="O2300">
            <v>0.88</v>
          </cell>
          <cell r="P2300">
            <v>0.88</v>
          </cell>
          <cell r="Q2300">
            <v>0</v>
          </cell>
          <cell r="R2300">
            <v>0</v>
          </cell>
          <cell r="S2300">
            <v>0.3377</v>
          </cell>
          <cell r="T2300">
            <v>0</v>
          </cell>
          <cell r="U2300">
            <v>0</v>
          </cell>
          <cell r="V2300">
            <v>0.3377</v>
          </cell>
          <cell r="W2300">
            <v>0</v>
          </cell>
          <cell r="X2300">
            <v>0</v>
          </cell>
          <cell r="Y2300">
            <v>0</v>
          </cell>
          <cell r="Z2300">
            <v>0</v>
          </cell>
          <cell r="AA2300">
            <v>0</v>
          </cell>
          <cell r="AB2300">
            <v>40.156999999999996</v>
          </cell>
          <cell r="AC2300">
            <v>0</v>
          </cell>
        </row>
        <row r="2301">
          <cell r="B2301">
            <v>91815</v>
          </cell>
          <cell r="C2301" t="str">
            <v>Aspire  High School</v>
          </cell>
          <cell r="D2301" t="str">
            <v xml:space="preserve">130199002   </v>
          </cell>
          <cell r="E2301">
            <v>79379</v>
          </cell>
          <cell r="F2301" t="str">
            <v>Yavapai Accommodation School District</v>
          </cell>
          <cell r="G2301" t="str">
            <v xml:space="preserve">130199000   </v>
          </cell>
          <cell r="H2301">
            <v>1029</v>
          </cell>
          <cell r="I2301" t="str">
            <v>Yavapai</v>
          </cell>
          <cell r="J2301" t="str">
            <v>Accommodation School</v>
          </cell>
          <cell r="K2301">
            <v>0.1111111111111111</v>
          </cell>
          <cell r="L2301">
            <v>0</v>
          </cell>
          <cell r="M2301">
            <v>0</v>
          </cell>
          <cell r="N2301">
            <v>0.53846153846153844</v>
          </cell>
          <cell r="O2301">
            <v>0</v>
          </cell>
          <cell r="P2301">
            <v>0.53846153846153844</v>
          </cell>
          <cell r="Q2301">
            <v>0</v>
          </cell>
          <cell r="R2301">
            <v>0</v>
          </cell>
          <cell r="S2301" t="str">
            <v/>
          </cell>
          <cell r="T2301">
            <v>0</v>
          </cell>
          <cell r="U2301">
            <v>0</v>
          </cell>
          <cell r="V2301" t="str">
            <v/>
          </cell>
          <cell r="W2301">
            <v>0</v>
          </cell>
          <cell r="X2301">
            <v>0</v>
          </cell>
          <cell r="Y2301">
            <v>1</v>
          </cell>
          <cell r="Z2301">
            <v>0</v>
          </cell>
          <cell r="AA2301">
            <v>0</v>
          </cell>
          <cell r="AB2301">
            <v>58.540200000000006</v>
          </cell>
          <cell r="AC2301">
            <v>0</v>
          </cell>
        </row>
        <row r="2302">
          <cell r="B2302">
            <v>79380</v>
          </cell>
          <cell r="C2302" t="str">
            <v>Yavapai County High School</v>
          </cell>
          <cell r="D2302" t="str">
            <v xml:space="preserve">130199001   </v>
          </cell>
          <cell r="E2302">
            <v>79379</v>
          </cell>
          <cell r="F2302" t="str">
            <v>Yavapai Accommodation School District</v>
          </cell>
          <cell r="G2302" t="str">
            <v xml:space="preserve">130199000   </v>
          </cell>
          <cell r="H2302">
            <v>1029</v>
          </cell>
          <cell r="I2302" t="str">
            <v>Yavapai</v>
          </cell>
          <cell r="J2302" t="str">
            <v>Accommodation School</v>
          </cell>
          <cell r="K2302">
            <v>0.16666666666666666</v>
          </cell>
          <cell r="L2302">
            <v>0</v>
          </cell>
          <cell r="M2302">
            <v>0</v>
          </cell>
          <cell r="N2302">
            <v>0.77272727272727271</v>
          </cell>
          <cell r="O2302">
            <v>0</v>
          </cell>
          <cell r="P2302">
            <v>0.77272727272727271</v>
          </cell>
          <cell r="Q2302">
            <v>0</v>
          </cell>
          <cell r="R2302">
            <v>0</v>
          </cell>
          <cell r="S2302" t="str">
            <v/>
          </cell>
          <cell r="T2302">
            <v>0</v>
          </cell>
          <cell r="U2302">
            <v>0</v>
          </cell>
          <cell r="V2302" t="str">
            <v/>
          </cell>
          <cell r="W2302">
            <v>0</v>
          </cell>
          <cell r="X2302">
            <v>0</v>
          </cell>
          <cell r="Y2302">
            <v>1</v>
          </cell>
          <cell r="Z2302">
            <v>0</v>
          </cell>
          <cell r="AA2302">
            <v>0</v>
          </cell>
          <cell r="AB2302">
            <v>28.920100000000001</v>
          </cell>
          <cell r="AC2302">
            <v>0</v>
          </cell>
        </row>
        <row r="2303">
          <cell r="B2303">
            <v>4874</v>
          </cell>
          <cell r="C2303" t="str">
            <v>Young Elementary School</v>
          </cell>
          <cell r="D2303" t="str">
            <v xml:space="preserve">040305001   </v>
          </cell>
          <cell r="E2303">
            <v>4213</v>
          </cell>
          <cell r="F2303" t="str">
            <v>Young Elementary District</v>
          </cell>
          <cell r="G2303" t="str">
            <v xml:space="preserve">040305000   </v>
          </cell>
          <cell r="H2303">
            <v>1030</v>
          </cell>
          <cell r="I2303" t="str">
            <v>Gila</v>
          </cell>
          <cell r="J2303" t="str">
            <v>In An Elementary Not In High School District</v>
          </cell>
          <cell r="K2303">
            <v>0</v>
          </cell>
          <cell r="L2303">
            <v>0.31578947368421051</v>
          </cell>
          <cell r="M2303">
            <v>0</v>
          </cell>
          <cell r="N2303">
            <v>0.2857142857142857</v>
          </cell>
          <cell r="O2303">
            <v>0.88</v>
          </cell>
          <cell r="P2303">
            <v>0.88</v>
          </cell>
          <cell r="Q2303">
            <v>0</v>
          </cell>
          <cell r="R2303">
            <v>0</v>
          </cell>
          <cell r="S2303" t="str">
            <v/>
          </cell>
          <cell r="T2303">
            <v>0</v>
          </cell>
          <cell r="U2303">
            <v>0</v>
          </cell>
          <cell r="V2303" t="str">
            <v/>
          </cell>
          <cell r="W2303">
            <v>0</v>
          </cell>
          <cell r="X2303">
            <v>0</v>
          </cell>
          <cell r="Y2303">
            <v>0</v>
          </cell>
          <cell r="Z2303">
            <v>0</v>
          </cell>
          <cell r="AA2303">
            <v>0</v>
          </cell>
          <cell r="AB2303">
            <v>27.444999999999997</v>
          </cell>
          <cell r="AC2303">
            <v>0</v>
          </cell>
        </row>
        <row r="2304">
          <cell r="B2304">
            <v>4875</v>
          </cell>
          <cell r="C2304" t="str">
            <v>Young High School</v>
          </cell>
          <cell r="D2304" t="str">
            <v xml:space="preserve">040305002   </v>
          </cell>
          <cell r="E2304">
            <v>4213</v>
          </cell>
          <cell r="F2304" t="str">
            <v>Young Elementary District</v>
          </cell>
          <cell r="G2304" t="str">
            <v xml:space="preserve">040305000   </v>
          </cell>
          <cell r="H2304">
            <v>1030</v>
          </cell>
          <cell r="I2304" t="str">
            <v>Gila</v>
          </cell>
          <cell r="J2304" t="str">
            <v>In An Elementary Not In High School District</v>
          </cell>
          <cell r="K2304">
            <v>0.41666666666666669</v>
          </cell>
          <cell r="L2304">
            <v>0.27272727272727271</v>
          </cell>
          <cell r="M2304">
            <v>0.34470000000000001</v>
          </cell>
          <cell r="N2304">
            <v>0.46153846153846156</v>
          </cell>
          <cell r="O2304">
            <v>0.73</v>
          </cell>
          <cell r="P2304">
            <v>0.73</v>
          </cell>
          <cell r="Q2304">
            <v>0</v>
          </cell>
          <cell r="R2304">
            <v>0</v>
          </cell>
          <cell r="S2304">
            <v>0.34470000000000001</v>
          </cell>
          <cell r="T2304">
            <v>0</v>
          </cell>
          <cell r="U2304">
            <v>0</v>
          </cell>
          <cell r="V2304">
            <v>0.34470000000000001</v>
          </cell>
          <cell r="W2304">
            <v>0</v>
          </cell>
          <cell r="X2304">
            <v>0</v>
          </cell>
          <cell r="Y2304">
            <v>0</v>
          </cell>
          <cell r="Z2304">
            <v>0</v>
          </cell>
          <cell r="AA2304">
            <v>0</v>
          </cell>
          <cell r="AB2304">
            <v>15.542599999999998</v>
          </cell>
          <cell r="AC2304">
            <v>0</v>
          </cell>
        </row>
        <row r="2305">
          <cell r="B2305">
            <v>5599</v>
          </cell>
          <cell r="C2305" t="str">
            <v>Young Scholars Academy</v>
          </cell>
          <cell r="D2305" t="str">
            <v xml:space="preserve">088755101   </v>
          </cell>
          <cell r="E2305">
            <v>4385</v>
          </cell>
          <cell r="F2305" t="str">
            <v>Young Scholars Academy Charter School Corp.</v>
          </cell>
          <cell r="G2305" t="str">
            <v xml:space="preserve">088755000   </v>
          </cell>
          <cell r="H2305">
            <v>1999</v>
          </cell>
          <cell r="I2305" t="str">
            <v>Mohave</v>
          </cell>
          <cell r="J2305" t="str">
            <v>Charter Facility</v>
          </cell>
          <cell r="K2305">
            <v>0.453125</v>
          </cell>
          <cell r="L2305">
            <v>0.39700374531835209</v>
          </cell>
          <cell r="M2305">
            <v>0.42509999999999998</v>
          </cell>
          <cell r="N2305">
            <v>0.47132169576059851</v>
          </cell>
          <cell r="O2305">
            <v>0</v>
          </cell>
          <cell r="P2305">
            <v>0.47132169576059851</v>
          </cell>
          <cell r="Q2305">
            <v>0</v>
          </cell>
          <cell r="R2305">
            <v>0</v>
          </cell>
          <cell r="S2305" t="str">
            <v/>
          </cell>
          <cell r="T2305">
            <v>0</v>
          </cell>
          <cell r="U2305">
            <v>0</v>
          </cell>
          <cell r="V2305" t="str">
            <v/>
          </cell>
          <cell r="W2305">
            <v>0</v>
          </cell>
          <cell r="X2305">
            <v>0</v>
          </cell>
          <cell r="Y2305">
            <v>0</v>
          </cell>
          <cell r="Z2305">
            <v>0</v>
          </cell>
          <cell r="AA2305">
            <v>0</v>
          </cell>
          <cell r="AB2305">
            <v>386.65470000000136</v>
          </cell>
          <cell r="AC2305">
            <v>0</v>
          </cell>
        </row>
        <row r="2306">
          <cell r="B2306">
            <v>5582</v>
          </cell>
          <cell r="C2306" t="str">
            <v>Yucca Elementary School</v>
          </cell>
          <cell r="D2306" t="str">
            <v xml:space="preserve">080313101   </v>
          </cell>
          <cell r="E2306">
            <v>4377</v>
          </cell>
          <cell r="F2306" t="str">
            <v>Yucca Elementary District</v>
          </cell>
          <cell r="G2306" t="str">
            <v xml:space="preserve">080313000   </v>
          </cell>
          <cell r="H2306">
            <v>1030</v>
          </cell>
          <cell r="I2306" t="str">
            <v>Mohave</v>
          </cell>
          <cell r="J2306" t="str">
            <v>In An Elementary Not In High School District</v>
          </cell>
          <cell r="K2306">
            <v>0.61111111111111116</v>
          </cell>
          <cell r="L2306">
            <v>0.55555555555555558</v>
          </cell>
          <cell r="M2306">
            <v>0.58330000000000004</v>
          </cell>
          <cell r="N2306">
            <v>0</v>
          </cell>
          <cell r="O2306">
            <v>0.96</v>
          </cell>
          <cell r="P2306">
            <v>0.96</v>
          </cell>
          <cell r="Q2306">
            <v>0</v>
          </cell>
          <cell r="R2306">
            <v>0</v>
          </cell>
          <cell r="S2306">
            <v>0.58330000000000004</v>
          </cell>
          <cell r="T2306">
            <v>400</v>
          </cell>
          <cell r="U2306">
            <v>10611.68</v>
          </cell>
          <cell r="V2306">
            <v>0.58330000000000004</v>
          </cell>
          <cell r="W2306">
            <v>0</v>
          </cell>
          <cell r="X2306">
            <v>0</v>
          </cell>
          <cell r="Y2306">
            <v>0</v>
          </cell>
          <cell r="Z2306">
            <v>0</v>
          </cell>
          <cell r="AA2306">
            <v>0</v>
          </cell>
          <cell r="AB2306">
            <v>26.529199999999999</v>
          </cell>
          <cell r="AC2306">
            <v>10611.68</v>
          </cell>
          <cell r="AD2306">
            <v>6367.01</v>
          </cell>
        </row>
        <row r="2307">
          <cell r="B2307">
            <v>6147</v>
          </cell>
          <cell r="C2307" t="str">
            <v>Alice Byrne Elementary School</v>
          </cell>
          <cell r="D2307" t="str">
            <v xml:space="preserve">140401101   </v>
          </cell>
          <cell r="E2307">
            <v>4499</v>
          </cell>
          <cell r="F2307" t="str">
            <v>Yuma Elementary District</v>
          </cell>
          <cell r="G2307" t="str">
            <v xml:space="preserve">140401000   </v>
          </cell>
          <cell r="H2307">
            <v>1031</v>
          </cell>
          <cell r="I2307" t="str">
            <v>Yuma</v>
          </cell>
          <cell r="J2307" t="str">
            <v>In An Elementary In High School District</v>
          </cell>
          <cell r="K2307">
            <v>0.49171270718232046</v>
          </cell>
          <cell r="L2307">
            <v>0.65745856353591159</v>
          </cell>
          <cell r="M2307">
            <v>0.5746</v>
          </cell>
          <cell r="N2307">
            <v>0</v>
          </cell>
          <cell r="O2307">
            <v>0.7</v>
          </cell>
          <cell r="P2307">
            <v>0.7</v>
          </cell>
          <cell r="Q2307">
            <v>0</v>
          </cell>
          <cell r="R2307">
            <v>0</v>
          </cell>
          <cell r="S2307">
            <v>0.5746</v>
          </cell>
          <cell r="T2307">
            <v>400</v>
          </cell>
          <cell r="U2307">
            <v>127802.4</v>
          </cell>
          <cell r="V2307">
            <v>0.5746</v>
          </cell>
          <cell r="W2307">
            <v>0</v>
          </cell>
          <cell r="X2307">
            <v>0</v>
          </cell>
          <cell r="Y2307">
            <v>0</v>
          </cell>
          <cell r="Z2307">
            <v>0</v>
          </cell>
          <cell r="AA2307">
            <v>0</v>
          </cell>
          <cell r="AB2307">
            <v>319.50599999999929</v>
          </cell>
          <cell r="AC2307">
            <v>127802.4</v>
          </cell>
          <cell r="AD2307">
            <v>76681.440000000002</v>
          </cell>
        </row>
        <row r="2308">
          <cell r="B2308">
            <v>6149</v>
          </cell>
          <cell r="C2308" t="str">
            <v>C W Mcgraw Elementary School</v>
          </cell>
          <cell r="D2308" t="str">
            <v xml:space="preserve">140401103   </v>
          </cell>
          <cell r="E2308">
            <v>4499</v>
          </cell>
          <cell r="F2308" t="str">
            <v>Yuma Elementary District</v>
          </cell>
          <cell r="G2308" t="str">
            <v xml:space="preserve">140401000   </v>
          </cell>
          <cell r="H2308">
            <v>1031</v>
          </cell>
          <cell r="I2308" t="str">
            <v>Yuma</v>
          </cell>
          <cell r="J2308" t="str">
            <v>In An Elementary In High School District</v>
          </cell>
          <cell r="K2308">
            <v>0.36082474226804123</v>
          </cell>
          <cell r="L2308">
            <v>0.56996587030716728</v>
          </cell>
          <cell r="M2308">
            <v>0.46539999999999998</v>
          </cell>
          <cell r="N2308">
            <v>1.8050541516245488E-3</v>
          </cell>
          <cell r="O2308">
            <v>0.87</v>
          </cell>
          <cell r="P2308">
            <v>0.87</v>
          </cell>
          <cell r="Q2308">
            <v>0</v>
          </cell>
          <cell r="R2308">
            <v>0</v>
          </cell>
          <cell r="S2308">
            <v>0.46539999999999998</v>
          </cell>
          <cell r="T2308">
            <v>400</v>
          </cell>
          <cell r="U2308">
            <v>199356.68</v>
          </cell>
          <cell r="V2308">
            <v>0.46539999999999998</v>
          </cell>
          <cell r="W2308">
            <v>0</v>
          </cell>
          <cell r="X2308">
            <v>0</v>
          </cell>
          <cell r="Y2308">
            <v>0</v>
          </cell>
          <cell r="Z2308">
            <v>0</v>
          </cell>
          <cell r="AA2308">
            <v>0</v>
          </cell>
          <cell r="AB2308">
            <v>498.39169999999928</v>
          </cell>
          <cell r="AC2308">
            <v>199356.68</v>
          </cell>
          <cell r="AD2308">
            <v>119614.01</v>
          </cell>
        </row>
        <row r="2309">
          <cell r="B2309">
            <v>6163</v>
          </cell>
          <cell r="C2309" t="str">
            <v>Castle Dome Middle School</v>
          </cell>
          <cell r="D2309" t="str">
            <v xml:space="preserve">140401124   </v>
          </cell>
          <cell r="E2309">
            <v>4499</v>
          </cell>
          <cell r="F2309" t="str">
            <v>Yuma Elementary District</v>
          </cell>
          <cell r="G2309" t="str">
            <v xml:space="preserve">140401000   </v>
          </cell>
          <cell r="H2309">
            <v>1031</v>
          </cell>
          <cell r="I2309" t="str">
            <v>Yuma</v>
          </cell>
          <cell r="J2309" t="str">
            <v>In An Elementary In High School District</v>
          </cell>
          <cell r="K2309">
            <v>0.33729729729729729</v>
          </cell>
          <cell r="L2309">
            <v>0.30785791173304627</v>
          </cell>
          <cell r="M2309">
            <v>0.3226</v>
          </cell>
          <cell r="N2309">
            <v>0</v>
          </cell>
          <cell r="O2309">
            <v>0.54</v>
          </cell>
          <cell r="P2309">
            <v>0.54</v>
          </cell>
          <cell r="Q2309">
            <v>0</v>
          </cell>
          <cell r="R2309">
            <v>0</v>
          </cell>
          <cell r="S2309" t="str">
            <v/>
          </cell>
          <cell r="T2309">
            <v>0</v>
          </cell>
          <cell r="U2309">
            <v>0</v>
          </cell>
          <cell r="V2309" t="str">
            <v/>
          </cell>
          <cell r="W2309">
            <v>0</v>
          </cell>
          <cell r="X2309">
            <v>0</v>
          </cell>
          <cell r="Y2309">
            <v>0</v>
          </cell>
          <cell r="Z2309">
            <v>0</v>
          </cell>
          <cell r="AA2309">
            <v>0</v>
          </cell>
          <cell r="AB2309">
            <v>929.03099999999677</v>
          </cell>
          <cell r="AC2309">
            <v>0</v>
          </cell>
        </row>
        <row r="2310">
          <cell r="B2310">
            <v>6159</v>
          </cell>
          <cell r="C2310" t="str">
            <v>Desert Mesa Elementary School</v>
          </cell>
          <cell r="D2310" t="str">
            <v xml:space="preserve">140401113   </v>
          </cell>
          <cell r="E2310">
            <v>4499</v>
          </cell>
          <cell r="F2310" t="str">
            <v>Yuma Elementary District</v>
          </cell>
          <cell r="G2310" t="str">
            <v xml:space="preserve">140401000   </v>
          </cell>
          <cell r="H2310">
            <v>1031</v>
          </cell>
          <cell r="I2310" t="str">
            <v>Yuma</v>
          </cell>
          <cell r="J2310" t="str">
            <v>In An Elementary In High School District</v>
          </cell>
          <cell r="K2310">
            <v>0.52717391304347827</v>
          </cell>
          <cell r="L2310">
            <v>0.52032520325203258</v>
          </cell>
          <cell r="M2310">
            <v>0.52370000000000005</v>
          </cell>
          <cell r="N2310">
            <v>4.5691906005221931E-2</v>
          </cell>
          <cell r="O2310">
            <v>0.6</v>
          </cell>
          <cell r="P2310">
            <v>0.6</v>
          </cell>
          <cell r="Q2310">
            <v>0</v>
          </cell>
          <cell r="R2310">
            <v>0</v>
          </cell>
          <cell r="S2310">
            <v>0.52370000000000005</v>
          </cell>
          <cell r="T2310">
            <v>400</v>
          </cell>
          <cell r="U2310">
            <v>250223.12</v>
          </cell>
          <cell r="V2310">
            <v>0.52370000000000005</v>
          </cell>
          <cell r="W2310">
            <v>0</v>
          </cell>
          <cell r="X2310">
            <v>0</v>
          </cell>
          <cell r="Y2310">
            <v>0</v>
          </cell>
          <cell r="Z2310">
            <v>0</v>
          </cell>
          <cell r="AA2310">
            <v>0</v>
          </cell>
          <cell r="AB2310">
            <v>625.55779999999982</v>
          </cell>
          <cell r="AC2310">
            <v>250223.12</v>
          </cell>
          <cell r="AD2310">
            <v>150133.87</v>
          </cell>
        </row>
        <row r="2311">
          <cell r="B2311">
            <v>6160</v>
          </cell>
          <cell r="C2311" t="str">
            <v>Fourth Avenue Junior High School</v>
          </cell>
          <cell r="D2311" t="str">
            <v xml:space="preserve">140401121   </v>
          </cell>
          <cell r="E2311">
            <v>4499</v>
          </cell>
          <cell r="F2311" t="str">
            <v>Yuma Elementary District</v>
          </cell>
          <cell r="G2311" t="str">
            <v xml:space="preserve">140401000   </v>
          </cell>
          <cell r="H2311">
            <v>1031</v>
          </cell>
          <cell r="I2311" t="str">
            <v>Yuma</v>
          </cell>
          <cell r="J2311" t="str">
            <v>In An Elementary In High School District</v>
          </cell>
          <cell r="K2311">
            <v>0.19221967963386727</v>
          </cell>
          <cell r="L2311">
            <v>0.19178082191780821</v>
          </cell>
          <cell r="M2311">
            <v>0.192</v>
          </cell>
          <cell r="N2311">
            <v>2.3255813953488372E-3</v>
          </cell>
          <cell r="O2311">
            <v>0.86</v>
          </cell>
          <cell r="P2311">
            <v>0.86</v>
          </cell>
          <cell r="Q2311">
            <v>0</v>
          </cell>
          <cell r="R2311">
            <v>0</v>
          </cell>
          <cell r="S2311">
            <v>0.192</v>
          </cell>
          <cell r="T2311">
            <v>0</v>
          </cell>
          <cell r="U2311">
            <v>0</v>
          </cell>
          <cell r="V2311">
            <v>0.192</v>
          </cell>
          <cell r="W2311">
            <v>0</v>
          </cell>
          <cell r="X2311">
            <v>0</v>
          </cell>
          <cell r="Y2311">
            <v>0</v>
          </cell>
          <cell r="Z2311">
            <v>0</v>
          </cell>
          <cell r="AA2311">
            <v>0</v>
          </cell>
          <cell r="AB2311">
            <v>483.98249999999939</v>
          </cell>
          <cell r="AC2311">
            <v>0</v>
          </cell>
        </row>
        <row r="2312">
          <cell r="B2312">
            <v>6148</v>
          </cell>
          <cell r="C2312" t="str">
            <v>George Washington Carver Elementary School</v>
          </cell>
          <cell r="D2312" t="str">
            <v xml:space="preserve">140401102   </v>
          </cell>
          <cell r="E2312">
            <v>4499</v>
          </cell>
          <cell r="F2312" t="str">
            <v>Yuma Elementary District</v>
          </cell>
          <cell r="G2312" t="str">
            <v xml:space="preserve">140401000   </v>
          </cell>
          <cell r="H2312">
            <v>1031</v>
          </cell>
          <cell r="I2312" t="str">
            <v>Yuma</v>
          </cell>
          <cell r="J2312" t="str">
            <v>In An Elementary In High School District</v>
          </cell>
          <cell r="K2312">
            <v>0.19580419580419581</v>
          </cell>
          <cell r="L2312">
            <v>0.23875432525951557</v>
          </cell>
          <cell r="M2312">
            <v>0.21729999999999999</v>
          </cell>
          <cell r="N2312">
            <v>0</v>
          </cell>
          <cell r="O2312">
            <v>0.96</v>
          </cell>
          <cell r="P2312">
            <v>0.96</v>
          </cell>
          <cell r="Q2312">
            <v>0</v>
          </cell>
          <cell r="R2312">
            <v>0</v>
          </cell>
          <cell r="S2312">
            <v>0.21729999999999999</v>
          </cell>
          <cell r="T2312">
            <v>0</v>
          </cell>
          <cell r="U2312">
            <v>0</v>
          </cell>
          <cell r="V2312">
            <v>0.21729999999999999</v>
          </cell>
          <cell r="W2312">
            <v>0</v>
          </cell>
          <cell r="X2312">
            <v>0</v>
          </cell>
          <cell r="Y2312">
            <v>0</v>
          </cell>
          <cell r="Z2312">
            <v>0</v>
          </cell>
          <cell r="AA2312">
            <v>0</v>
          </cell>
          <cell r="AB2312">
            <v>337.47339999999895</v>
          </cell>
          <cell r="AC2312">
            <v>0</v>
          </cell>
        </row>
        <row r="2313">
          <cell r="B2313">
            <v>6161</v>
          </cell>
          <cell r="C2313" t="str">
            <v>Gila Vista Jr High School</v>
          </cell>
          <cell r="D2313" t="str">
            <v xml:space="preserve">140401122   </v>
          </cell>
          <cell r="E2313">
            <v>4499</v>
          </cell>
          <cell r="F2313" t="str">
            <v>Yuma Elementary District</v>
          </cell>
          <cell r="G2313" t="str">
            <v xml:space="preserve">140401000   </v>
          </cell>
          <cell r="H2313">
            <v>1031</v>
          </cell>
          <cell r="I2313" t="str">
            <v>Yuma</v>
          </cell>
          <cell r="J2313" t="str">
            <v>In An Elementary In High School District</v>
          </cell>
          <cell r="K2313">
            <v>0.26131687242798352</v>
          </cell>
          <cell r="L2313">
            <v>0.19877049180327869</v>
          </cell>
          <cell r="M2313">
            <v>0.23</v>
          </cell>
          <cell r="N2313">
            <v>0</v>
          </cell>
          <cell r="O2313">
            <v>0.74</v>
          </cell>
          <cell r="P2313">
            <v>0.74</v>
          </cell>
          <cell r="Q2313">
            <v>0</v>
          </cell>
          <cell r="R2313">
            <v>0</v>
          </cell>
          <cell r="S2313">
            <v>0.23</v>
          </cell>
          <cell r="T2313">
            <v>0</v>
          </cell>
          <cell r="U2313">
            <v>0</v>
          </cell>
          <cell r="V2313">
            <v>0.23</v>
          </cell>
          <cell r="W2313">
            <v>0</v>
          </cell>
          <cell r="X2313">
            <v>0</v>
          </cell>
          <cell r="Y2313">
            <v>0</v>
          </cell>
          <cell r="Z2313">
            <v>0</v>
          </cell>
          <cell r="AA2313">
            <v>0</v>
          </cell>
          <cell r="AB2313">
            <v>455.24449999999933</v>
          </cell>
          <cell r="AC2313">
            <v>0</v>
          </cell>
        </row>
        <row r="2314">
          <cell r="B2314">
            <v>6157</v>
          </cell>
          <cell r="C2314" t="str">
            <v>Gwyneth Ham Elementary School</v>
          </cell>
          <cell r="D2314" t="str">
            <v xml:space="preserve">140401111   </v>
          </cell>
          <cell r="E2314">
            <v>4499</v>
          </cell>
          <cell r="F2314" t="str">
            <v>Yuma Elementary District</v>
          </cell>
          <cell r="G2314" t="str">
            <v xml:space="preserve">140401000   </v>
          </cell>
          <cell r="H2314">
            <v>1031</v>
          </cell>
          <cell r="I2314" t="str">
            <v>Yuma</v>
          </cell>
          <cell r="J2314" t="str">
            <v>In An Elementary In High School District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 t="str">
            <v/>
          </cell>
          <cell r="T2314">
            <v>0</v>
          </cell>
          <cell r="U2314">
            <v>0</v>
          </cell>
          <cell r="V2314" t="str">
            <v/>
          </cell>
          <cell r="W2314">
            <v>0</v>
          </cell>
          <cell r="X2314">
            <v>0</v>
          </cell>
          <cell r="Y2314">
            <v>0</v>
          </cell>
          <cell r="Z2314">
            <v>0</v>
          </cell>
          <cell r="AA2314">
            <v>0</v>
          </cell>
          <cell r="AB2314">
            <v>0</v>
          </cell>
          <cell r="AC2314">
            <v>0</v>
          </cell>
        </row>
        <row r="2315">
          <cell r="B2315">
            <v>6156</v>
          </cell>
          <cell r="C2315" t="str">
            <v>James B Rolle School</v>
          </cell>
          <cell r="D2315" t="str">
            <v xml:space="preserve">140401110   </v>
          </cell>
          <cell r="E2315">
            <v>4499</v>
          </cell>
          <cell r="F2315" t="str">
            <v>Yuma Elementary District</v>
          </cell>
          <cell r="G2315" t="str">
            <v xml:space="preserve">140401000   </v>
          </cell>
          <cell r="H2315">
            <v>1031</v>
          </cell>
          <cell r="I2315" t="str">
            <v>Yuma</v>
          </cell>
          <cell r="J2315" t="str">
            <v>In An Elementary In High School District</v>
          </cell>
          <cell r="K2315">
            <v>0.44574780058651026</v>
          </cell>
          <cell r="L2315">
            <v>0.52785923753665687</v>
          </cell>
          <cell r="M2315">
            <v>0.48680000000000001</v>
          </cell>
          <cell r="N2315">
            <v>3.2210834553440704E-2</v>
          </cell>
          <cell r="O2315">
            <v>0.6</v>
          </cell>
          <cell r="P2315">
            <v>0.6</v>
          </cell>
          <cell r="Q2315">
            <v>0</v>
          </cell>
          <cell r="R2315">
            <v>0</v>
          </cell>
          <cell r="S2315">
            <v>0.48680000000000001</v>
          </cell>
          <cell r="T2315">
            <v>400</v>
          </cell>
          <cell r="U2315">
            <v>271914</v>
          </cell>
          <cell r="V2315">
            <v>0.48680000000000001</v>
          </cell>
          <cell r="W2315">
            <v>0</v>
          </cell>
          <cell r="X2315">
            <v>0</v>
          </cell>
          <cell r="Y2315">
            <v>0</v>
          </cell>
          <cell r="Z2315">
            <v>0</v>
          </cell>
          <cell r="AA2315">
            <v>0</v>
          </cell>
          <cell r="AB2315">
            <v>679.78499999999917</v>
          </cell>
          <cell r="AC2315">
            <v>271914</v>
          </cell>
          <cell r="AD2315">
            <v>163148.4</v>
          </cell>
        </row>
        <row r="2316">
          <cell r="B2316">
            <v>6150</v>
          </cell>
          <cell r="C2316" t="str">
            <v>James D Price School</v>
          </cell>
          <cell r="D2316" t="str">
            <v xml:space="preserve">140401104   </v>
          </cell>
          <cell r="E2316">
            <v>4499</v>
          </cell>
          <cell r="F2316" t="str">
            <v>Yuma Elementary District</v>
          </cell>
          <cell r="G2316" t="str">
            <v xml:space="preserve">140401000   </v>
          </cell>
          <cell r="H2316">
            <v>1031</v>
          </cell>
          <cell r="I2316" t="str">
            <v>Yuma</v>
          </cell>
          <cell r="J2316" t="str">
            <v>In An Elementary In High School District</v>
          </cell>
          <cell r="K2316">
            <v>0.48571428571428571</v>
          </cell>
          <cell r="L2316">
            <v>0.45714285714285713</v>
          </cell>
          <cell r="M2316">
            <v>0.47139999999999999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 t="str">
            <v/>
          </cell>
          <cell r="T2316">
            <v>0</v>
          </cell>
          <cell r="U2316">
            <v>0</v>
          </cell>
          <cell r="V2316" t="str">
            <v/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69.164999999999992</v>
          </cell>
          <cell r="AC2316">
            <v>0</v>
          </cell>
        </row>
        <row r="2317">
          <cell r="B2317">
            <v>6158</v>
          </cell>
          <cell r="C2317" t="str">
            <v>Mary A Otondo Elementary School</v>
          </cell>
          <cell r="D2317" t="str">
            <v xml:space="preserve">140401112   </v>
          </cell>
          <cell r="E2317">
            <v>4499</v>
          </cell>
          <cell r="F2317" t="str">
            <v>Yuma Elementary District</v>
          </cell>
          <cell r="G2317" t="str">
            <v xml:space="preserve">140401000   </v>
          </cell>
          <cell r="H2317">
            <v>1031</v>
          </cell>
          <cell r="I2317" t="str">
            <v>Yuma</v>
          </cell>
          <cell r="J2317" t="str">
            <v>In An Elementary In High School District</v>
          </cell>
          <cell r="K2317">
            <v>0.43859649122807015</v>
          </cell>
          <cell r="L2317">
            <v>0.41336633663366334</v>
          </cell>
          <cell r="M2317">
            <v>0.42599999999999999</v>
          </cell>
          <cell r="N2317">
            <v>0</v>
          </cell>
          <cell r="O2317">
            <v>0.62</v>
          </cell>
          <cell r="P2317">
            <v>0.62</v>
          </cell>
          <cell r="Q2317">
            <v>0</v>
          </cell>
          <cell r="R2317">
            <v>0</v>
          </cell>
          <cell r="S2317">
            <v>0.42599999999999999</v>
          </cell>
          <cell r="T2317">
            <v>0</v>
          </cell>
          <cell r="U2317">
            <v>0</v>
          </cell>
          <cell r="V2317">
            <v>0.42599999999999999</v>
          </cell>
          <cell r="W2317">
            <v>225</v>
          </cell>
          <cell r="X2317">
            <v>159762.6</v>
          </cell>
          <cell r="Y2317">
            <v>0</v>
          </cell>
          <cell r="Z2317">
            <v>0</v>
          </cell>
          <cell r="AA2317">
            <v>0</v>
          </cell>
          <cell r="AB2317">
            <v>710.05600000000061</v>
          </cell>
          <cell r="AC2317">
            <v>159762.6</v>
          </cell>
          <cell r="AD2317">
            <v>95857.56</v>
          </cell>
        </row>
        <row r="2318">
          <cell r="B2318">
            <v>6151</v>
          </cell>
          <cell r="C2318" t="str">
            <v>Mary E  Post Elementary School</v>
          </cell>
          <cell r="D2318" t="str">
            <v xml:space="preserve">140401105   </v>
          </cell>
          <cell r="E2318">
            <v>4499</v>
          </cell>
          <cell r="F2318" t="str">
            <v>Yuma Elementary District</v>
          </cell>
          <cell r="G2318" t="str">
            <v xml:space="preserve">140401000   </v>
          </cell>
          <cell r="H2318">
            <v>1031</v>
          </cell>
          <cell r="I2318" t="str">
            <v>Yuma</v>
          </cell>
          <cell r="J2318" t="str">
            <v>In An Elementary In High School District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  <cell r="S2318" t="str">
            <v/>
          </cell>
          <cell r="T2318">
            <v>0</v>
          </cell>
          <cell r="U2318">
            <v>0</v>
          </cell>
          <cell r="V2318" t="str">
            <v/>
          </cell>
          <cell r="W2318">
            <v>0</v>
          </cell>
          <cell r="X2318">
            <v>0</v>
          </cell>
          <cell r="Y2318">
            <v>0</v>
          </cell>
          <cell r="Z2318">
            <v>0</v>
          </cell>
          <cell r="AA2318">
            <v>0</v>
          </cell>
          <cell r="AB2318">
            <v>0</v>
          </cell>
          <cell r="AC2318">
            <v>0</v>
          </cell>
        </row>
        <row r="2319">
          <cell r="B2319">
            <v>6152</v>
          </cell>
          <cell r="C2319" t="str">
            <v>O C Johnson School</v>
          </cell>
          <cell r="D2319" t="str">
            <v xml:space="preserve">140401106   </v>
          </cell>
          <cell r="E2319">
            <v>4499</v>
          </cell>
          <cell r="F2319" t="str">
            <v>Yuma Elementary District</v>
          </cell>
          <cell r="G2319" t="str">
            <v xml:space="preserve">140401000   </v>
          </cell>
          <cell r="H2319">
            <v>1031</v>
          </cell>
          <cell r="I2319" t="str">
            <v>Yuma</v>
          </cell>
          <cell r="J2319" t="str">
            <v>In An Elementary In High School District</v>
          </cell>
          <cell r="K2319">
            <v>0.41150442477876104</v>
          </cell>
          <cell r="L2319">
            <v>0.49344978165938863</v>
          </cell>
          <cell r="M2319">
            <v>0.45250000000000001</v>
          </cell>
          <cell r="N2319">
            <v>2.7426160337552744E-2</v>
          </cell>
          <cell r="O2319">
            <v>0.83</v>
          </cell>
          <cell r="P2319">
            <v>0.83</v>
          </cell>
          <cell r="Q2319">
            <v>0</v>
          </cell>
          <cell r="R2319">
            <v>0</v>
          </cell>
          <cell r="S2319">
            <v>0.45250000000000001</v>
          </cell>
          <cell r="T2319">
            <v>400</v>
          </cell>
          <cell r="U2319">
            <v>170505.56</v>
          </cell>
          <cell r="V2319">
            <v>0.45250000000000001</v>
          </cell>
          <cell r="W2319">
            <v>0</v>
          </cell>
          <cell r="X2319">
            <v>0</v>
          </cell>
          <cell r="Y2319">
            <v>0</v>
          </cell>
          <cell r="Z2319">
            <v>0</v>
          </cell>
          <cell r="AA2319">
            <v>0</v>
          </cell>
          <cell r="AB2319">
            <v>426.26389999999964</v>
          </cell>
          <cell r="AC2319">
            <v>170505.56</v>
          </cell>
          <cell r="AD2319">
            <v>102303.34</v>
          </cell>
        </row>
        <row r="2320">
          <cell r="B2320">
            <v>6153</v>
          </cell>
          <cell r="C2320" t="str">
            <v>Palmcroft Elementary School</v>
          </cell>
          <cell r="D2320" t="str">
            <v xml:space="preserve">140401107   </v>
          </cell>
          <cell r="E2320">
            <v>4499</v>
          </cell>
          <cell r="F2320" t="str">
            <v>Yuma Elementary District</v>
          </cell>
          <cell r="G2320" t="str">
            <v xml:space="preserve">140401000   </v>
          </cell>
          <cell r="H2320">
            <v>1031</v>
          </cell>
          <cell r="I2320" t="str">
            <v>Yuma</v>
          </cell>
          <cell r="J2320" t="str">
            <v>In An Elementary In High School District</v>
          </cell>
          <cell r="K2320">
            <v>0.41064638783269963</v>
          </cell>
          <cell r="L2320">
            <v>0.47565543071161048</v>
          </cell>
          <cell r="M2320">
            <v>0.44319999999999998</v>
          </cell>
          <cell r="N2320">
            <v>0</v>
          </cell>
          <cell r="O2320">
            <v>0.73</v>
          </cell>
          <cell r="P2320">
            <v>0.73</v>
          </cell>
          <cell r="Q2320">
            <v>0</v>
          </cell>
          <cell r="R2320">
            <v>0</v>
          </cell>
          <cell r="S2320">
            <v>0.44319999999999998</v>
          </cell>
          <cell r="T2320">
            <v>400</v>
          </cell>
          <cell r="U2320">
            <v>214578.84</v>
          </cell>
          <cell r="V2320">
            <v>0.44319999999999998</v>
          </cell>
          <cell r="W2320">
            <v>0</v>
          </cell>
          <cell r="X2320">
            <v>0</v>
          </cell>
          <cell r="Y2320">
            <v>0</v>
          </cell>
          <cell r="Z2320">
            <v>0</v>
          </cell>
          <cell r="AA2320">
            <v>0</v>
          </cell>
          <cell r="AB2320">
            <v>536.44709999999918</v>
          </cell>
          <cell r="AC2320">
            <v>214578.84</v>
          </cell>
          <cell r="AD2320">
            <v>128747.3</v>
          </cell>
        </row>
        <row r="2321">
          <cell r="B2321">
            <v>6154</v>
          </cell>
          <cell r="C2321" t="str">
            <v>Pecan Grove Elementary School</v>
          </cell>
          <cell r="D2321" t="str">
            <v xml:space="preserve">140401108   </v>
          </cell>
          <cell r="E2321">
            <v>4499</v>
          </cell>
          <cell r="F2321" t="str">
            <v>Yuma Elementary District</v>
          </cell>
          <cell r="G2321" t="str">
            <v xml:space="preserve">140401000   </v>
          </cell>
          <cell r="H2321">
            <v>1031</v>
          </cell>
          <cell r="I2321" t="str">
            <v>Yuma</v>
          </cell>
          <cell r="J2321" t="str">
            <v>In An Elementary In High School District</v>
          </cell>
          <cell r="K2321">
            <v>0.12121212121212122</v>
          </cell>
          <cell r="L2321">
            <v>0.33082706766917291</v>
          </cell>
          <cell r="M2321">
            <v>0.22600000000000001</v>
          </cell>
          <cell r="N2321">
            <v>0.11585365853658537</v>
          </cell>
          <cell r="O2321">
            <v>0.98</v>
          </cell>
          <cell r="P2321">
            <v>0.98</v>
          </cell>
          <cell r="Q2321">
            <v>0</v>
          </cell>
          <cell r="R2321">
            <v>0</v>
          </cell>
          <cell r="S2321">
            <v>0.22600000000000001</v>
          </cell>
          <cell r="T2321">
            <v>0</v>
          </cell>
          <cell r="U2321">
            <v>0</v>
          </cell>
          <cell r="V2321">
            <v>0.22600000000000001</v>
          </cell>
          <cell r="W2321">
            <v>0</v>
          </cell>
          <cell r="X2321">
            <v>0</v>
          </cell>
          <cell r="Y2321">
            <v>0</v>
          </cell>
          <cell r="Z2321">
            <v>0</v>
          </cell>
          <cell r="AA2321">
            <v>0</v>
          </cell>
          <cell r="AB2321">
            <v>249.30379999999985</v>
          </cell>
          <cell r="AC2321">
            <v>0</v>
          </cell>
        </row>
        <row r="2322">
          <cell r="B2322">
            <v>6162</v>
          </cell>
          <cell r="C2322" t="str">
            <v>R Pete Woodard Jr High School</v>
          </cell>
          <cell r="D2322" t="str">
            <v xml:space="preserve">140401123   </v>
          </cell>
          <cell r="E2322">
            <v>4499</v>
          </cell>
          <cell r="F2322" t="str">
            <v>Yuma Elementary District</v>
          </cell>
          <cell r="G2322" t="str">
            <v xml:space="preserve">140401000   </v>
          </cell>
          <cell r="H2322">
            <v>1031</v>
          </cell>
          <cell r="I2322" t="str">
            <v>Yuma</v>
          </cell>
          <cell r="J2322" t="str">
            <v>In An Elementary In High School District</v>
          </cell>
          <cell r="K2322">
            <v>0.26011560693641617</v>
          </cell>
          <cell r="L2322">
            <v>0.2197962154294032</v>
          </cell>
          <cell r="M2322">
            <v>0.24</v>
          </cell>
          <cell r="N2322">
            <v>2.8571428571428571E-3</v>
          </cell>
          <cell r="O2322">
            <v>0.75</v>
          </cell>
          <cell r="P2322">
            <v>0.75</v>
          </cell>
          <cell r="Q2322">
            <v>0</v>
          </cell>
          <cell r="R2322">
            <v>0</v>
          </cell>
          <cell r="S2322">
            <v>0.24</v>
          </cell>
          <cell r="T2322">
            <v>0</v>
          </cell>
          <cell r="U2322">
            <v>0</v>
          </cell>
          <cell r="V2322">
            <v>0.24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725.29910000000154</v>
          </cell>
          <cell r="AC2322">
            <v>0</v>
          </cell>
        </row>
        <row r="2323">
          <cell r="B2323">
            <v>85840</v>
          </cell>
          <cell r="C2323" t="str">
            <v>Ron Watson Middle School</v>
          </cell>
          <cell r="D2323" t="str">
            <v xml:space="preserve">140401125   </v>
          </cell>
          <cell r="E2323">
            <v>4499</v>
          </cell>
          <cell r="F2323" t="str">
            <v>Yuma Elementary District</v>
          </cell>
          <cell r="G2323" t="str">
            <v xml:space="preserve">140401000   </v>
          </cell>
          <cell r="H2323">
            <v>1031</v>
          </cell>
          <cell r="I2323" t="str">
            <v>Yuma</v>
          </cell>
          <cell r="J2323" t="str">
            <v>In An Elementary In High School District</v>
          </cell>
          <cell r="K2323">
            <v>0.38018433179723504</v>
          </cell>
          <cell r="L2323">
            <v>0.39518072289156625</v>
          </cell>
          <cell r="M2323">
            <v>0.38769999999999999</v>
          </cell>
          <cell r="N2323">
            <v>0</v>
          </cell>
          <cell r="O2323">
            <v>0.54</v>
          </cell>
          <cell r="P2323">
            <v>0.54</v>
          </cell>
          <cell r="Q2323">
            <v>0</v>
          </cell>
          <cell r="R2323">
            <v>0</v>
          </cell>
          <cell r="S2323" t="str">
            <v/>
          </cell>
          <cell r="T2323">
            <v>0</v>
          </cell>
          <cell r="U2323">
            <v>0</v>
          </cell>
          <cell r="V2323" t="str">
            <v/>
          </cell>
          <cell r="W2323">
            <v>0</v>
          </cell>
          <cell r="X2323">
            <v>0</v>
          </cell>
          <cell r="Y2323">
            <v>0</v>
          </cell>
          <cell r="Z2323">
            <v>0</v>
          </cell>
          <cell r="AA2323">
            <v>0</v>
          </cell>
          <cell r="AB2323">
            <v>462.85249999999894</v>
          </cell>
          <cell r="AC2323">
            <v>0</v>
          </cell>
        </row>
        <row r="2324">
          <cell r="B2324">
            <v>6155</v>
          </cell>
          <cell r="C2324" t="str">
            <v>Roosevelt School</v>
          </cell>
          <cell r="D2324" t="str">
            <v xml:space="preserve">140401109   </v>
          </cell>
          <cell r="E2324">
            <v>4499</v>
          </cell>
          <cell r="F2324" t="str">
            <v>Yuma Elementary District</v>
          </cell>
          <cell r="G2324" t="str">
            <v xml:space="preserve">140401000   </v>
          </cell>
          <cell r="H2324">
            <v>1031</v>
          </cell>
          <cell r="I2324" t="str">
            <v>Yuma</v>
          </cell>
          <cell r="J2324" t="str">
            <v>In An Elementary In High School District</v>
          </cell>
          <cell r="K2324">
            <v>0.31360946745562129</v>
          </cell>
          <cell r="L2324">
            <v>0.36470588235294116</v>
          </cell>
          <cell r="M2324">
            <v>0.3392</v>
          </cell>
          <cell r="N2324">
            <v>0</v>
          </cell>
          <cell r="O2324">
            <v>0.9</v>
          </cell>
          <cell r="P2324">
            <v>0.9</v>
          </cell>
          <cell r="Q2324">
            <v>0</v>
          </cell>
          <cell r="R2324">
            <v>0</v>
          </cell>
          <cell r="S2324">
            <v>0.3392</v>
          </cell>
          <cell r="T2324">
            <v>0</v>
          </cell>
          <cell r="U2324">
            <v>0</v>
          </cell>
          <cell r="V2324">
            <v>0.3392</v>
          </cell>
          <cell r="W2324">
            <v>0</v>
          </cell>
          <cell r="X2324">
            <v>0</v>
          </cell>
          <cell r="Y2324">
            <v>0</v>
          </cell>
          <cell r="Z2324">
            <v>0</v>
          </cell>
          <cell r="AA2324">
            <v>0</v>
          </cell>
          <cell r="AB2324">
            <v>258.8029999999996</v>
          </cell>
          <cell r="AC2324">
            <v>0</v>
          </cell>
        </row>
        <row r="2325">
          <cell r="B2325">
            <v>87622</v>
          </cell>
          <cell r="C2325" t="str">
            <v>Sunrise Elementary School</v>
          </cell>
          <cell r="D2325" t="str">
            <v xml:space="preserve">140401114   </v>
          </cell>
          <cell r="E2325">
            <v>4499</v>
          </cell>
          <cell r="F2325" t="str">
            <v>Yuma Elementary District</v>
          </cell>
          <cell r="G2325" t="str">
            <v xml:space="preserve">140401000   </v>
          </cell>
          <cell r="H2325">
            <v>1031</v>
          </cell>
          <cell r="I2325" t="str">
            <v>Yuma</v>
          </cell>
          <cell r="J2325" t="str">
            <v>In An Elementary In High School District</v>
          </cell>
          <cell r="K2325">
            <v>0.52173913043478259</v>
          </cell>
          <cell r="L2325">
            <v>0.61300309597523217</v>
          </cell>
          <cell r="M2325">
            <v>0.56740000000000002</v>
          </cell>
          <cell r="N2325">
            <v>0</v>
          </cell>
          <cell r="O2325">
            <v>0.52</v>
          </cell>
          <cell r="P2325">
            <v>0.52</v>
          </cell>
          <cell r="Q2325">
            <v>0</v>
          </cell>
          <cell r="R2325">
            <v>0</v>
          </cell>
          <cell r="S2325" t="str">
            <v/>
          </cell>
          <cell r="T2325">
            <v>0</v>
          </cell>
          <cell r="U2325">
            <v>0</v>
          </cell>
          <cell r="V2325" t="str">
            <v/>
          </cell>
          <cell r="W2325">
            <v>0</v>
          </cell>
          <cell r="X2325">
            <v>0</v>
          </cell>
          <cell r="Y2325">
            <v>0</v>
          </cell>
          <cell r="Z2325">
            <v>0</v>
          </cell>
          <cell r="AA2325">
            <v>0</v>
          </cell>
          <cell r="AB2325">
            <v>508.12939999999901</v>
          </cell>
          <cell r="AC2325">
            <v>0</v>
          </cell>
        </row>
        <row r="2326">
          <cell r="B2326">
            <v>92641</v>
          </cell>
          <cell r="C2326" t="str">
            <v>Yuma District One Digital Learning Academy</v>
          </cell>
          <cell r="D2326" t="str">
            <v xml:space="preserve">140401301   </v>
          </cell>
          <cell r="E2326">
            <v>4499</v>
          </cell>
          <cell r="F2326" t="str">
            <v>Yuma Elementary District</v>
          </cell>
          <cell r="G2326" t="str">
            <v xml:space="preserve">140401000   </v>
          </cell>
          <cell r="H2326">
            <v>1031</v>
          </cell>
          <cell r="I2326" t="str">
            <v>Yuma</v>
          </cell>
          <cell r="J2326" t="str">
            <v>In An Elementary In High School District</v>
          </cell>
          <cell r="K2326">
            <v>7.6923076923076927E-2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 t="str">
            <v/>
          </cell>
          <cell r="T2326">
            <v>0</v>
          </cell>
          <cell r="U2326">
            <v>0</v>
          </cell>
          <cell r="V2326" t="str">
            <v/>
          </cell>
          <cell r="W2326">
            <v>0</v>
          </cell>
          <cell r="X2326">
            <v>0</v>
          </cell>
          <cell r="Y2326">
            <v>0</v>
          </cell>
          <cell r="Z2326">
            <v>0</v>
          </cell>
          <cell r="AA2326">
            <v>0</v>
          </cell>
          <cell r="AB2326">
            <v>6.6191999999999993</v>
          </cell>
          <cell r="AC2326">
            <v>0</v>
          </cell>
        </row>
        <row r="2327">
          <cell r="B2327">
            <v>6193</v>
          </cell>
          <cell r="C2327" t="str">
            <v>Educational Opportunity Center</v>
          </cell>
          <cell r="D2327" t="str">
            <v xml:space="preserve">148758201   </v>
          </cell>
          <cell r="E2327">
            <v>4509</v>
          </cell>
          <cell r="F2327" t="str">
            <v>Yuma Private Industry Council, Inc.</v>
          </cell>
          <cell r="G2327" t="str">
            <v xml:space="preserve">148758000   </v>
          </cell>
          <cell r="H2327">
            <v>1999</v>
          </cell>
          <cell r="I2327" t="str">
            <v>Yuma</v>
          </cell>
          <cell r="J2327" t="str">
            <v>Charter Facility</v>
          </cell>
          <cell r="K2327">
            <v>9.5238095238095233E-2</v>
          </cell>
          <cell r="L2327">
            <v>7.6086956521739135E-2</v>
          </cell>
          <cell r="M2327">
            <v>8.5699999999999998E-2</v>
          </cell>
          <cell r="N2327">
            <v>1.1775700934579438</v>
          </cell>
          <cell r="O2327">
            <v>0.73</v>
          </cell>
          <cell r="P2327">
            <v>1.1775700934579438</v>
          </cell>
          <cell r="Q2327">
            <v>0</v>
          </cell>
          <cell r="R2327">
            <v>0</v>
          </cell>
          <cell r="S2327">
            <v>8.5699999999999998E-2</v>
          </cell>
          <cell r="T2327">
            <v>0</v>
          </cell>
          <cell r="U2327">
            <v>0</v>
          </cell>
          <cell r="V2327">
            <v>8.5699999999999998E-2</v>
          </cell>
          <cell r="W2327">
            <v>0</v>
          </cell>
          <cell r="X2327">
            <v>0</v>
          </cell>
          <cell r="Y2327">
            <v>0</v>
          </cell>
          <cell r="Z2327">
            <v>0</v>
          </cell>
          <cell r="AA2327">
            <v>0</v>
          </cell>
          <cell r="AB2327">
            <v>76.904499999999942</v>
          </cell>
          <cell r="AC2327">
            <v>0</v>
          </cell>
        </row>
        <row r="2328">
          <cell r="B2328">
            <v>91947</v>
          </cell>
          <cell r="C2328" t="str">
            <v>Cesar Chavez Learning Center</v>
          </cell>
          <cell r="D2328" t="str">
            <v xml:space="preserve">149070009   </v>
          </cell>
          <cell r="E2328">
            <v>4507</v>
          </cell>
          <cell r="F2328" t="str">
            <v>Yuma Union High School District</v>
          </cell>
          <cell r="G2328" t="str">
            <v xml:space="preserve">140570000   </v>
          </cell>
          <cell r="H2328">
            <v>1028</v>
          </cell>
          <cell r="I2328" t="str">
            <v>Yuma</v>
          </cell>
          <cell r="J2328" t="str">
            <v>Food Program At a Community Facility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 t="str">
            <v/>
          </cell>
          <cell r="T2328">
            <v>0</v>
          </cell>
          <cell r="U2328">
            <v>0</v>
          </cell>
          <cell r="V2328" t="str">
            <v/>
          </cell>
          <cell r="W2328">
            <v>0</v>
          </cell>
          <cell r="X2328">
            <v>0</v>
          </cell>
          <cell r="Y2328">
            <v>0</v>
          </cell>
          <cell r="Z2328">
            <v>0</v>
          </cell>
          <cell r="AA2328">
            <v>0</v>
          </cell>
          <cell r="AB2328">
            <v>0</v>
          </cell>
          <cell r="AC2328">
            <v>0</v>
          </cell>
        </row>
        <row r="2329">
          <cell r="B2329">
            <v>6191</v>
          </cell>
          <cell r="C2329" t="str">
            <v>Cibola High School</v>
          </cell>
          <cell r="D2329" t="str">
            <v xml:space="preserve">140570203   </v>
          </cell>
          <cell r="E2329">
            <v>4507</v>
          </cell>
          <cell r="F2329" t="str">
            <v>Yuma Union High School District</v>
          </cell>
          <cell r="G2329" t="str">
            <v xml:space="preserve">140570000   </v>
          </cell>
          <cell r="H2329">
            <v>1028</v>
          </cell>
          <cell r="I2329" t="str">
            <v>Yuma</v>
          </cell>
          <cell r="J2329" t="str">
            <v>In A High School District</v>
          </cell>
          <cell r="K2329">
            <v>0.18895348837209303</v>
          </cell>
          <cell r="L2329">
            <v>0.39008264462809916</v>
          </cell>
          <cell r="M2329">
            <v>0.28949999999999998</v>
          </cell>
          <cell r="N2329">
            <v>0.42274509803921567</v>
          </cell>
          <cell r="O2329">
            <v>0.64</v>
          </cell>
          <cell r="P2329">
            <v>0.64</v>
          </cell>
          <cell r="Q2329">
            <v>0</v>
          </cell>
          <cell r="R2329">
            <v>0</v>
          </cell>
          <cell r="S2329">
            <v>0.28949999999999998</v>
          </cell>
          <cell r="T2329">
            <v>0</v>
          </cell>
          <cell r="U2329">
            <v>0</v>
          </cell>
          <cell r="V2329">
            <v>0.28949999999999998</v>
          </cell>
          <cell r="W2329">
            <v>0</v>
          </cell>
          <cell r="X2329">
            <v>0</v>
          </cell>
          <cell r="Y2329">
            <v>0</v>
          </cell>
          <cell r="Z2329">
            <v>0</v>
          </cell>
          <cell r="AA2329">
            <v>0</v>
          </cell>
          <cell r="AB2329">
            <v>2539.0267999999974</v>
          </cell>
          <cell r="AC2329">
            <v>0</v>
          </cell>
        </row>
        <row r="2330">
          <cell r="B2330">
            <v>89576</v>
          </cell>
          <cell r="C2330" t="str">
            <v>Gila Ridge High School</v>
          </cell>
          <cell r="D2330" t="str">
            <v xml:space="preserve">140570207   </v>
          </cell>
          <cell r="E2330">
            <v>4507</v>
          </cell>
          <cell r="F2330" t="str">
            <v>Yuma Union High School District</v>
          </cell>
          <cell r="G2330" t="str">
            <v xml:space="preserve">140570000   </v>
          </cell>
          <cell r="H2330">
            <v>1028</v>
          </cell>
          <cell r="I2330" t="str">
            <v>Yuma</v>
          </cell>
          <cell r="J2330" t="str">
            <v>In A High School District</v>
          </cell>
          <cell r="K2330">
            <v>0.26209430496019598</v>
          </cell>
          <cell r="L2330">
            <v>0.27192205491585475</v>
          </cell>
          <cell r="M2330">
            <v>0.26700000000000002</v>
          </cell>
          <cell r="N2330">
            <v>0.67731796752226292</v>
          </cell>
          <cell r="O2330">
            <v>0.52</v>
          </cell>
          <cell r="P2330">
            <v>0.67731796752226292</v>
          </cell>
          <cell r="Q2330">
            <v>0</v>
          </cell>
          <cell r="R2330">
            <v>0</v>
          </cell>
          <cell r="S2330">
            <v>0.26700000000000002</v>
          </cell>
          <cell r="T2330">
            <v>0</v>
          </cell>
          <cell r="U2330">
            <v>0</v>
          </cell>
          <cell r="V2330">
            <v>0.26700000000000002</v>
          </cell>
          <cell r="W2330">
            <v>0</v>
          </cell>
          <cell r="X2330">
            <v>0</v>
          </cell>
          <cell r="Y2330">
            <v>0</v>
          </cell>
          <cell r="Z2330">
            <v>0</v>
          </cell>
          <cell r="AA2330">
            <v>0</v>
          </cell>
          <cell r="AB2330">
            <v>1973.3554999999983</v>
          </cell>
          <cell r="AC2330">
            <v>0</v>
          </cell>
        </row>
        <row r="2331">
          <cell r="B2331">
            <v>6190</v>
          </cell>
          <cell r="C2331" t="str">
            <v>Kofa High School</v>
          </cell>
          <cell r="D2331" t="str">
            <v xml:space="preserve">140570202   </v>
          </cell>
          <cell r="E2331">
            <v>4507</v>
          </cell>
          <cell r="F2331" t="str">
            <v>Yuma Union High School District</v>
          </cell>
          <cell r="G2331" t="str">
            <v xml:space="preserve">140570000   </v>
          </cell>
          <cell r="H2331">
            <v>1028</v>
          </cell>
          <cell r="I2331" t="str">
            <v>Yuma</v>
          </cell>
          <cell r="J2331" t="str">
            <v>In A High School District</v>
          </cell>
          <cell r="K2331">
            <v>0.13333333333333333</v>
          </cell>
          <cell r="L2331">
            <v>0.11346153846153846</v>
          </cell>
          <cell r="M2331">
            <v>0.1234</v>
          </cell>
          <cell r="N2331">
            <v>8.5106382978723403E-4</v>
          </cell>
          <cell r="O2331">
            <v>0.72</v>
          </cell>
          <cell r="P2331">
            <v>0.72</v>
          </cell>
          <cell r="Q2331">
            <v>0</v>
          </cell>
          <cell r="R2331">
            <v>0</v>
          </cell>
          <cell r="S2331">
            <v>0.1234</v>
          </cell>
          <cell r="T2331">
            <v>0</v>
          </cell>
          <cell r="U2331">
            <v>0</v>
          </cell>
          <cell r="V2331">
            <v>0.1234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2405.542999999996</v>
          </cell>
          <cell r="AC2331">
            <v>0</v>
          </cell>
        </row>
        <row r="2332">
          <cell r="B2332">
            <v>80409</v>
          </cell>
          <cell r="C2332" t="str">
            <v>San Luis High School</v>
          </cell>
          <cell r="D2332" t="str">
            <v xml:space="preserve">140570205   </v>
          </cell>
          <cell r="E2332">
            <v>4507</v>
          </cell>
          <cell r="F2332" t="str">
            <v>Yuma Union High School District</v>
          </cell>
          <cell r="G2332" t="str">
            <v xml:space="preserve">140570000   </v>
          </cell>
          <cell r="H2332">
            <v>1028</v>
          </cell>
          <cell r="I2332" t="str">
            <v>Yuma</v>
          </cell>
          <cell r="J2332" t="str">
            <v>In A High School District</v>
          </cell>
          <cell r="K2332">
            <v>0.13420860685630925</v>
          </cell>
          <cell r="L2332">
            <v>0.18251533742331288</v>
          </cell>
          <cell r="M2332">
            <v>0.15840000000000001</v>
          </cell>
          <cell r="N2332">
            <v>1.9261637239165329E-3</v>
          </cell>
          <cell r="O2332">
            <v>0.83</v>
          </cell>
          <cell r="P2332">
            <v>0.83</v>
          </cell>
          <cell r="Q2332">
            <v>0</v>
          </cell>
          <cell r="R2332">
            <v>0</v>
          </cell>
          <cell r="S2332">
            <v>0.15840000000000001</v>
          </cell>
          <cell r="T2332">
            <v>0</v>
          </cell>
          <cell r="U2332">
            <v>0</v>
          </cell>
          <cell r="V2332">
            <v>0.15840000000000001</v>
          </cell>
          <cell r="W2332">
            <v>0</v>
          </cell>
          <cell r="X2332">
            <v>0</v>
          </cell>
          <cell r="Y2332">
            <v>0</v>
          </cell>
          <cell r="Z2332">
            <v>0</v>
          </cell>
          <cell r="AA2332">
            <v>0</v>
          </cell>
          <cell r="AB2332">
            <v>2812.8885999999934</v>
          </cell>
          <cell r="AC2332">
            <v>0</v>
          </cell>
        </row>
        <row r="2333">
          <cell r="B2333">
            <v>6302</v>
          </cell>
          <cell r="C2333" t="str">
            <v>Vista Alternative School</v>
          </cell>
          <cell r="D2333" t="str">
            <v xml:space="preserve">140570204   </v>
          </cell>
          <cell r="E2333">
            <v>4507</v>
          </cell>
          <cell r="F2333" t="str">
            <v>Yuma Union High School District</v>
          </cell>
          <cell r="G2333" t="str">
            <v xml:space="preserve">140570000   </v>
          </cell>
          <cell r="H2333">
            <v>1028</v>
          </cell>
          <cell r="I2333" t="str">
            <v>Yuma</v>
          </cell>
          <cell r="J2333" t="str">
            <v>In A High School District</v>
          </cell>
          <cell r="K2333">
            <v>4.3165467625899283E-2</v>
          </cell>
          <cell r="L2333">
            <v>3.3333333333333333E-2</v>
          </cell>
          <cell r="M2333">
            <v>3.8199999999999998E-2</v>
          </cell>
          <cell r="N2333">
            <v>0.46794871794871795</v>
          </cell>
          <cell r="O2333">
            <v>0.81</v>
          </cell>
          <cell r="P2333">
            <v>0.81</v>
          </cell>
          <cell r="Q2333">
            <v>0</v>
          </cell>
          <cell r="R2333">
            <v>0</v>
          </cell>
          <cell r="S2333">
            <v>3.8199999999999998E-2</v>
          </cell>
          <cell r="T2333">
            <v>0</v>
          </cell>
          <cell r="U2333">
            <v>0</v>
          </cell>
          <cell r="V2333">
            <v>3.8199999999999998E-2</v>
          </cell>
          <cell r="W2333">
            <v>0</v>
          </cell>
          <cell r="X2333">
            <v>0</v>
          </cell>
          <cell r="Y2333">
            <v>1</v>
          </cell>
          <cell r="Z2333">
            <v>0</v>
          </cell>
          <cell r="AA2333">
            <v>0</v>
          </cell>
          <cell r="AB2333">
            <v>133.72320000000005</v>
          </cell>
          <cell r="AC2333">
            <v>0</v>
          </cell>
        </row>
        <row r="2334">
          <cell r="B2334">
            <v>6189</v>
          </cell>
          <cell r="C2334" t="str">
            <v>Yuma High School</v>
          </cell>
          <cell r="D2334" t="str">
            <v xml:space="preserve">140570201   </v>
          </cell>
          <cell r="E2334">
            <v>4507</v>
          </cell>
          <cell r="F2334" t="str">
            <v>Yuma Union High School District</v>
          </cell>
          <cell r="G2334" t="str">
            <v xml:space="preserve">140570000   </v>
          </cell>
          <cell r="H2334">
            <v>1028</v>
          </cell>
          <cell r="I2334" t="str">
            <v>Yuma</v>
          </cell>
          <cell r="J2334" t="str">
            <v>In A High School District</v>
          </cell>
          <cell r="K2334">
            <v>0.10146341463414635</v>
          </cell>
          <cell r="L2334">
            <v>0.11739130434782609</v>
          </cell>
          <cell r="M2334">
            <v>0.1094</v>
          </cell>
          <cell r="N2334">
            <v>0</v>
          </cell>
          <cell r="O2334">
            <v>0.8</v>
          </cell>
          <cell r="P2334">
            <v>0.8</v>
          </cell>
          <cell r="Q2334">
            <v>0</v>
          </cell>
          <cell r="R2334">
            <v>0</v>
          </cell>
          <cell r="S2334">
            <v>0.1094</v>
          </cell>
          <cell r="T2334">
            <v>0</v>
          </cell>
          <cell r="U2334">
            <v>0</v>
          </cell>
          <cell r="V2334">
            <v>0.1094</v>
          </cell>
          <cell r="W2334">
            <v>0</v>
          </cell>
          <cell r="X2334">
            <v>0</v>
          </cell>
          <cell r="Y2334">
            <v>0</v>
          </cell>
          <cell r="Z2334">
            <v>0</v>
          </cell>
          <cell r="AA2334">
            <v>0</v>
          </cell>
          <cell r="AB2334">
            <v>1170.5932999999989</v>
          </cell>
          <cell r="AC2334">
            <v>0</v>
          </cell>
        </row>
        <row r="2335">
          <cell r="B2335">
            <v>91316</v>
          </cell>
          <cell r="C2335" t="str">
            <v>Yuma Online Distance Academy</v>
          </cell>
          <cell r="D2335" t="str">
            <v xml:space="preserve">140570301   </v>
          </cell>
          <cell r="E2335">
            <v>4507</v>
          </cell>
          <cell r="F2335" t="str">
            <v>Yuma Union High School District</v>
          </cell>
          <cell r="G2335" t="str">
            <v xml:space="preserve">140570000   </v>
          </cell>
          <cell r="H2335">
            <v>1028</v>
          </cell>
          <cell r="I2335" t="str">
            <v>Yuma</v>
          </cell>
          <cell r="J2335" t="str">
            <v>In A High School District</v>
          </cell>
          <cell r="K2335">
            <v>0.33333333333333331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 t="str">
            <v/>
          </cell>
          <cell r="T2335">
            <v>0</v>
          </cell>
          <cell r="U2335">
            <v>0</v>
          </cell>
          <cell r="V2335" t="str">
            <v/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6.3863000000000003</v>
          </cell>
          <cell r="AC2335">
            <v>0</v>
          </cell>
        </row>
        <row r="2336">
          <cell r="Z2336">
            <v>0</v>
          </cell>
          <cell r="AC2336">
            <v>72270611.919999987</v>
          </cell>
          <cell r="AD2336">
            <v>43362367.12000002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3E5AC-E599-4765-ABB3-BC8A9455C698}">
  <dimension ref="A1:AD2336"/>
  <sheetViews>
    <sheetView tabSelected="1" topLeftCell="R1" workbookViewId="0">
      <pane ySplit="9" topLeftCell="A2012" activePane="bottomLeft" state="frozen"/>
      <selection pane="bottomLeft" activeCell="AD2336" sqref="AD2336"/>
    </sheetView>
  </sheetViews>
  <sheetFormatPr defaultRowHeight="15" x14ac:dyDescent="0.25"/>
  <cols>
    <col min="1" max="1" width="11.42578125" bestFit="1" customWidth="1"/>
    <col min="2" max="2" width="19.85546875" customWidth="1"/>
    <col min="3" max="3" width="46.42578125" customWidth="1"/>
    <col min="4" max="4" width="14" bestFit="1" customWidth="1"/>
    <col min="5" max="5" width="10.7109375" bestFit="1" customWidth="1"/>
    <col min="6" max="6" width="42" customWidth="1"/>
    <col min="7" max="7" width="13.28515625" bestFit="1" customWidth="1"/>
    <col min="8" max="8" width="12.42578125" style="34" bestFit="1" customWidth="1"/>
    <col min="9" max="9" width="10.140625" bestFit="1" customWidth="1"/>
    <col min="10" max="10" width="18" customWidth="1"/>
    <col min="11" max="11" width="13.28515625" style="2" bestFit="1" customWidth="1"/>
    <col min="12" max="12" width="17.5703125" style="2" bestFit="1" customWidth="1"/>
    <col min="13" max="13" width="9.140625" style="25"/>
    <col min="14" max="14" width="12.140625" style="25" bestFit="1" customWidth="1"/>
    <col min="15" max="15" width="9.140625" style="25"/>
    <col min="16" max="16" width="12.140625" style="1" bestFit="1" customWidth="1"/>
    <col min="17" max="17" width="9.140625" style="8"/>
    <col min="18" max="18" width="36.140625" style="9" customWidth="1"/>
    <col min="19" max="19" width="9.140625" style="13"/>
    <col min="20" max="20" width="9.140625" style="14"/>
    <col min="21" max="21" width="34" style="9" customWidth="1"/>
    <col min="22" max="22" width="9.140625" style="13"/>
    <col min="23" max="23" width="9.140625" style="14"/>
    <col min="24" max="24" width="40.5703125" style="9" customWidth="1"/>
    <col min="25" max="25" width="9.140625" style="29"/>
    <col min="26" max="26" width="9.140625" style="14"/>
    <col min="27" max="27" width="32.42578125" style="9" customWidth="1"/>
    <col min="28" max="28" width="16" bestFit="1" customWidth="1"/>
    <col min="29" max="29" width="17" style="6" bestFit="1" customWidth="1"/>
    <col min="30" max="30" width="11.140625" style="41" bestFit="1" customWidth="1"/>
  </cols>
  <sheetData>
    <row r="1" spans="1:30" ht="21.75" thickBot="1" x14ac:dyDescent="0.4">
      <c r="A1" s="39" t="s">
        <v>5838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  <c r="Z1" s="39"/>
      <c r="AA1" s="39"/>
      <c r="AB1" s="39"/>
      <c r="AC1" s="39"/>
    </row>
    <row r="2" spans="1:30" x14ac:dyDescent="0.25">
      <c r="A2" s="37" t="s">
        <v>5852</v>
      </c>
      <c r="B2" s="37"/>
      <c r="C2" s="37"/>
      <c r="Q2" s="21" t="s">
        <v>5840</v>
      </c>
      <c r="R2" s="22"/>
      <c r="S2" s="23" t="s">
        <v>5841</v>
      </c>
      <c r="T2" s="12"/>
      <c r="U2" s="7"/>
      <c r="V2" s="23" t="s">
        <v>5846</v>
      </c>
      <c r="W2" s="12"/>
      <c r="X2" s="7"/>
      <c r="Y2" s="28" t="s">
        <v>5843</v>
      </c>
      <c r="Z2" s="12"/>
      <c r="AA2" s="7"/>
      <c r="AB2" s="32" t="s">
        <v>5850</v>
      </c>
    </row>
    <row r="3" spans="1:30" x14ac:dyDescent="0.25">
      <c r="A3" s="37" t="s">
        <v>5853</v>
      </c>
      <c r="B3" s="37"/>
      <c r="C3" s="37"/>
      <c r="AB3" s="32">
        <v>72270611.920000002</v>
      </c>
    </row>
    <row r="4" spans="1:30" x14ac:dyDescent="0.25">
      <c r="A4" s="37" t="s">
        <v>5854</v>
      </c>
      <c r="B4" s="37"/>
      <c r="C4" s="37"/>
    </row>
    <row r="5" spans="1:30" x14ac:dyDescent="0.25">
      <c r="A5" s="37" t="s">
        <v>5856</v>
      </c>
      <c r="B5" s="37"/>
      <c r="C5" s="37"/>
    </row>
    <row r="6" spans="1:30" x14ac:dyDescent="0.25">
      <c r="A6" s="37" t="s">
        <v>5855</v>
      </c>
      <c r="B6" s="37"/>
      <c r="C6" s="37"/>
    </row>
    <row r="7" spans="1:30" ht="15.75" thickBot="1" x14ac:dyDescent="0.3">
      <c r="A7" s="38"/>
      <c r="B7" s="38"/>
      <c r="AB7" s="36"/>
    </row>
    <row r="8" spans="1:30" x14ac:dyDescent="0.25">
      <c r="Q8" s="27" t="s">
        <v>5844</v>
      </c>
      <c r="S8" s="17" t="s">
        <v>5845</v>
      </c>
      <c r="V8" s="17" t="s">
        <v>5847</v>
      </c>
      <c r="W8" s="19"/>
      <c r="X8" s="18"/>
      <c r="Y8" s="30" t="s">
        <v>5848</v>
      </c>
    </row>
    <row r="9" spans="1:30" s="20" customFormat="1" ht="135" x14ac:dyDescent="0.25">
      <c r="A9" s="3" t="s">
        <v>4</v>
      </c>
      <c r="B9" s="3" t="s">
        <v>5829</v>
      </c>
      <c r="C9" s="3" t="s">
        <v>5828</v>
      </c>
      <c r="D9" s="3" t="s">
        <v>1</v>
      </c>
      <c r="E9" s="3" t="s">
        <v>5827</v>
      </c>
      <c r="F9" s="3" t="s">
        <v>5830</v>
      </c>
      <c r="G9" s="3" t="s">
        <v>5831</v>
      </c>
      <c r="H9" s="3" t="s">
        <v>5849</v>
      </c>
      <c r="I9" s="3" t="s">
        <v>2</v>
      </c>
      <c r="J9" s="3" t="s">
        <v>3</v>
      </c>
      <c r="K9" s="5" t="s">
        <v>5832</v>
      </c>
      <c r="L9" s="5" t="s">
        <v>5</v>
      </c>
      <c r="M9" s="26" t="s">
        <v>6</v>
      </c>
      <c r="N9" s="26" t="s">
        <v>7</v>
      </c>
      <c r="O9" s="26" t="s">
        <v>8</v>
      </c>
      <c r="P9" s="4" t="s">
        <v>9</v>
      </c>
      <c r="Q9" s="10" t="s">
        <v>5833</v>
      </c>
      <c r="R9" s="11" t="s">
        <v>5834</v>
      </c>
      <c r="S9" s="15" t="s">
        <v>5842</v>
      </c>
      <c r="T9" s="16" t="s">
        <v>5835</v>
      </c>
      <c r="U9" s="11" t="s">
        <v>5834</v>
      </c>
      <c r="V9" s="15" t="s">
        <v>5851</v>
      </c>
      <c r="W9" s="16" t="s">
        <v>5836</v>
      </c>
      <c r="X9" s="11" t="s">
        <v>5834</v>
      </c>
      <c r="Y9" s="31" t="s">
        <v>10</v>
      </c>
      <c r="Z9" s="16" t="s">
        <v>11</v>
      </c>
      <c r="AA9" s="11" t="s">
        <v>12</v>
      </c>
      <c r="AB9" s="3" t="s">
        <v>5837</v>
      </c>
      <c r="AC9" s="24" t="s">
        <v>5839</v>
      </c>
      <c r="AD9" s="42" t="s">
        <v>5857</v>
      </c>
    </row>
    <row r="10" spans="1:30" x14ac:dyDescent="0.25">
      <c r="A10">
        <v>2020</v>
      </c>
      <c r="B10">
        <v>80003</v>
      </c>
      <c r="C10" t="s">
        <v>13</v>
      </c>
      <c r="D10" t="s">
        <v>14</v>
      </c>
      <c r="E10">
        <v>79457</v>
      </c>
      <c r="F10" t="s">
        <v>15</v>
      </c>
      <c r="G10" t="s">
        <v>16</v>
      </c>
      <c r="H10" s="33">
        <v>1999</v>
      </c>
      <c r="I10" t="s">
        <v>17</v>
      </c>
      <c r="J10" t="s">
        <v>18</v>
      </c>
      <c r="K10" s="2">
        <v>0</v>
      </c>
      <c r="L10" s="2">
        <v>0</v>
      </c>
      <c r="M10" s="25">
        <v>0</v>
      </c>
      <c r="N10" s="25">
        <v>0</v>
      </c>
      <c r="O10" s="25">
        <v>0</v>
      </c>
      <c r="P10" s="25">
        <v>0</v>
      </c>
      <c r="Q10" s="8">
        <v>0</v>
      </c>
      <c r="R10" s="9">
        <v>0</v>
      </c>
      <c r="S10" s="13" t="s">
        <v>0</v>
      </c>
      <c r="T10" s="14">
        <v>0</v>
      </c>
      <c r="U10" s="9">
        <v>0</v>
      </c>
      <c r="V10" s="13" t="s">
        <v>0</v>
      </c>
      <c r="W10" s="14">
        <v>0</v>
      </c>
      <c r="X10" s="9">
        <v>0</v>
      </c>
      <c r="Y10" s="29">
        <v>0</v>
      </c>
      <c r="Z10" s="14">
        <v>0</v>
      </c>
      <c r="AA10" s="9">
        <v>0</v>
      </c>
      <c r="AB10">
        <v>0</v>
      </c>
      <c r="AC10" s="32">
        <v>0</v>
      </c>
      <c r="AD10" s="43">
        <f>VLOOKUP(B10,[1]Sheet1!$B:$AD,29,FALSE)</f>
        <v>0</v>
      </c>
    </row>
    <row r="11" spans="1:30" x14ac:dyDescent="0.25">
      <c r="A11">
        <v>2020</v>
      </c>
      <c r="B11">
        <v>79458</v>
      </c>
      <c r="C11" t="s">
        <v>19</v>
      </c>
      <c r="D11" t="s">
        <v>20</v>
      </c>
      <c r="E11">
        <v>79457</v>
      </c>
      <c r="F11" t="s">
        <v>15</v>
      </c>
      <c r="G11" t="s">
        <v>16</v>
      </c>
      <c r="H11" s="33">
        <v>1999</v>
      </c>
      <c r="I11" t="s">
        <v>17</v>
      </c>
      <c r="J11" t="s">
        <v>18</v>
      </c>
      <c r="K11" s="2">
        <v>0.625</v>
      </c>
      <c r="L11" s="2">
        <v>0.375</v>
      </c>
      <c r="M11" s="25">
        <v>0.5</v>
      </c>
      <c r="N11" s="25">
        <v>0</v>
      </c>
      <c r="O11" s="25">
        <v>0</v>
      </c>
      <c r="P11" s="25">
        <v>0</v>
      </c>
      <c r="Q11" s="8">
        <v>0</v>
      </c>
      <c r="R11" s="9">
        <v>0</v>
      </c>
      <c r="S11" s="13" t="s">
        <v>0</v>
      </c>
      <c r="T11" s="14">
        <v>0</v>
      </c>
      <c r="U11" s="9">
        <v>0</v>
      </c>
      <c r="V11" s="13" t="s">
        <v>0</v>
      </c>
      <c r="W11" s="14">
        <v>0</v>
      </c>
      <c r="X11" s="9">
        <v>0</v>
      </c>
      <c r="Y11" s="29">
        <v>0</v>
      </c>
      <c r="Z11" s="14">
        <v>0</v>
      </c>
      <c r="AA11" s="9">
        <v>0</v>
      </c>
      <c r="AB11">
        <v>59.755199999999981</v>
      </c>
      <c r="AC11" s="32">
        <v>0</v>
      </c>
      <c r="AD11" s="43">
        <f>VLOOKUP(B11,[1]Sheet1!$B:$AD,29,FALSE)</f>
        <v>0</v>
      </c>
    </row>
    <row r="12" spans="1:30" x14ac:dyDescent="0.25">
      <c r="A12">
        <v>2020</v>
      </c>
      <c r="B12">
        <v>90200</v>
      </c>
      <c r="C12" t="s">
        <v>21</v>
      </c>
      <c r="D12" t="s">
        <v>22</v>
      </c>
      <c r="E12">
        <v>90199</v>
      </c>
      <c r="F12" t="s">
        <v>23</v>
      </c>
      <c r="G12" t="s">
        <v>24</v>
      </c>
      <c r="H12" s="33">
        <v>1999</v>
      </c>
      <c r="I12" t="s">
        <v>25</v>
      </c>
      <c r="J12" t="s">
        <v>18</v>
      </c>
      <c r="K12" s="2">
        <v>0.25</v>
      </c>
      <c r="L12" s="2">
        <v>0.3611111111111111</v>
      </c>
      <c r="M12" s="25">
        <v>0.30559999999999998</v>
      </c>
      <c r="N12" s="25">
        <v>0</v>
      </c>
      <c r="O12" s="25">
        <v>0.71</v>
      </c>
      <c r="P12" s="25">
        <v>0.71</v>
      </c>
      <c r="Q12" s="8">
        <v>0</v>
      </c>
      <c r="R12" s="9">
        <v>0</v>
      </c>
      <c r="S12" s="13">
        <v>0.30559999999999998</v>
      </c>
      <c r="T12" s="14">
        <v>0</v>
      </c>
      <c r="U12" s="9">
        <v>0</v>
      </c>
      <c r="V12" s="13">
        <v>0.30559999999999998</v>
      </c>
      <c r="W12" s="14">
        <v>0</v>
      </c>
      <c r="X12" s="9">
        <v>0</v>
      </c>
      <c r="Y12" s="29">
        <v>0</v>
      </c>
      <c r="Z12" s="14">
        <v>0</v>
      </c>
      <c r="AA12" s="9">
        <v>0</v>
      </c>
      <c r="AB12">
        <v>166.58929999999987</v>
      </c>
      <c r="AC12" s="32">
        <v>0</v>
      </c>
      <c r="AD12" s="43">
        <f>VLOOKUP(B12,[1]Sheet1!$B:$AD,29,FALSE)</f>
        <v>0</v>
      </c>
    </row>
    <row r="13" spans="1:30" x14ac:dyDescent="0.25">
      <c r="A13">
        <v>2020</v>
      </c>
      <c r="B13">
        <v>90770</v>
      </c>
      <c r="C13" t="s">
        <v>26</v>
      </c>
      <c r="D13" t="s">
        <v>27</v>
      </c>
      <c r="E13">
        <v>90199</v>
      </c>
      <c r="F13" t="s">
        <v>23</v>
      </c>
      <c r="G13" t="s">
        <v>24</v>
      </c>
      <c r="H13" s="33">
        <v>1999</v>
      </c>
      <c r="I13" t="s">
        <v>25</v>
      </c>
      <c r="J13" t="s">
        <v>18</v>
      </c>
      <c r="K13" s="2">
        <v>0.50867052023121384</v>
      </c>
      <c r="L13" s="2">
        <v>0.4610951008645533</v>
      </c>
      <c r="M13" s="25">
        <v>0.4849</v>
      </c>
      <c r="N13" s="25">
        <v>0</v>
      </c>
      <c r="O13" s="25">
        <v>0.82</v>
      </c>
      <c r="P13" s="25">
        <v>0.82</v>
      </c>
      <c r="Q13" s="8">
        <v>0</v>
      </c>
      <c r="R13" s="9">
        <v>0</v>
      </c>
      <c r="S13" s="13">
        <v>0.4849</v>
      </c>
      <c r="T13" s="14">
        <v>400</v>
      </c>
      <c r="U13" s="9">
        <v>221490.16</v>
      </c>
      <c r="V13" s="13">
        <v>0.4849</v>
      </c>
      <c r="W13" s="14">
        <v>0</v>
      </c>
      <c r="X13" s="9">
        <v>0</v>
      </c>
      <c r="Y13" s="29">
        <v>0</v>
      </c>
      <c r="Z13" s="14">
        <v>0</v>
      </c>
      <c r="AA13" s="9">
        <v>0</v>
      </c>
      <c r="AB13">
        <v>553.72540000000174</v>
      </c>
      <c r="AC13" s="32">
        <v>221490.16</v>
      </c>
      <c r="AD13" s="43">
        <f>VLOOKUP(B13,[1]Sheet1!$B:$AD,29,FALSE)</f>
        <v>132894.1</v>
      </c>
    </row>
    <row r="14" spans="1:30" x14ac:dyDescent="0.25">
      <c r="A14">
        <v>2020</v>
      </c>
      <c r="B14">
        <v>85541</v>
      </c>
      <c r="C14" t="s">
        <v>28</v>
      </c>
      <c r="D14" t="s">
        <v>29</v>
      </c>
      <c r="E14">
        <v>85540</v>
      </c>
      <c r="F14" t="s">
        <v>30</v>
      </c>
      <c r="G14" t="s">
        <v>31</v>
      </c>
      <c r="H14" s="33">
        <v>1999</v>
      </c>
      <c r="I14" t="s">
        <v>32</v>
      </c>
      <c r="J14" t="s">
        <v>18</v>
      </c>
      <c r="K14" s="2">
        <v>0.17857142857142858</v>
      </c>
      <c r="L14" s="2">
        <v>0.20754716981132076</v>
      </c>
      <c r="M14" s="25">
        <v>0.19309999999999999</v>
      </c>
      <c r="N14" s="25">
        <v>0.10434782608695652</v>
      </c>
      <c r="O14" s="25">
        <v>0</v>
      </c>
      <c r="P14" s="25">
        <v>0.10434782608695652</v>
      </c>
      <c r="Q14" s="8">
        <v>0</v>
      </c>
      <c r="R14" s="9">
        <v>0</v>
      </c>
      <c r="S14" s="13" t="s">
        <v>0</v>
      </c>
      <c r="T14" s="14">
        <v>0</v>
      </c>
      <c r="U14" s="9">
        <v>0</v>
      </c>
      <c r="V14" s="13" t="s">
        <v>0</v>
      </c>
      <c r="W14" s="14">
        <v>0</v>
      </c>
      <c r="X14" s="9">
        <v>0</v>
      </c>
      <c r="Y14" s="29">
        <v>1</v>
      </c>
      <c r="Z14" s="14">
        <v>0</v>
      </c>
      <c r="AA14" s="9">
        <v>0</v>
      </c>
      <c r="AB14">
        <v>111.89359999999991</v>
      </c>
      <c r="AC14" s="32">
        <v>0</v>
      </c>
      <c r="AD14" s="43">
        <f>VLOOKUP(B14,[1]Sheet1!$B:$AD,29,FALSE)</f>
        <v>0</v>
      </c>
    </row>
    <row r="15" spans="1:30" x14ac:dyDescent="0.25">
      <c r="A15">
        <v>2020</v>
      </c>
      <c r="B15">
        <v>5461</v>
      </c>
      <c r="C15" t="s">
        <v>33</v>
      </c>
      <c r="D15" t="s">
        <v>34</v>
      </c>
      <c r="E15">
        <v>4296</v>
      </c>
      <c r="F15" t="s">
        <v>35</v>
      </c>
      <c r="G15" t="s">
        <v>36</v>
      </c>
      <c r="H15" s="33">
        <v>1999</v>
      </c>
      <c r="I15" t="s">
        <v>37</v>
      </c>
      <c r="J15" t="s">
        <v>18</v>
      </c>
      <c r="K15" s="2">
        <v>0.13461538461538461</v>
      </c>
      <c r="L15" s="2">
        <v>5.7692307692307696E-2</v>
      </c>
      <c r="M15" s="25">
        <v>9.6199999999999994E-2</v>
      </c>
      <c r="N15" s="25">
        <v>0.91860465116279066</v>
      </c>
      <c r="O15" s="25">
        <v>1</v>
      </c>
      <c r="P15" s="25">
        <v>1</v>
      </c>
      <c r="Q15" s="8">
        <v>0</v>
      </c>
      <c r="R15" s="9">
        <v>0</v>
      </c>
      <c r="S15" s="13">
        <v>9.6199999999999994E-2</v>
      </c>
      <c r="T15" s="14">
        <v>0</v>
      </c>
      <c r="U15" s="9">
        <v>0</v>
      </c>
      <c r="V15" s="13">
        <v>9.6199999999999994E-2</v>
      </c>
      <c r="W15" s="14">
        <v>0</v>
      </c>
      <c r="X15" s="9">
        <v>0</v>
      </c>
      <c r="Y15" s="29">
        <v>0</v>
      </c>
      <c r="Z15" s="14">
        <v>0</v>
      </c>
      <c r="AA15" s="9">
        <v>0</v>
      </c>
      <c r="AB15">
        <v>0</v>
      </c>
      <c r="AC15" s="32">
        <v>0</v>
      </c>
      <c r="AD15" s="43">
        <f>VLOOKUP(B15,[1]Sheet1!$B:$AD,29,FALSE)</f>
        <v>0</v>
      </c>
    </row>
    <row r="16" spans="1:30" x14ac:dyDescent="0.25">
      <c r="A16">
        <v>2020</v>
      </c>
      <c r="B16">
        <v>85863</v>
      </c>
      <c r="C16" t="s">
        <v>38</v>
      </c>
      <c r="D16" t="s">
        <v>39</v>
      </c>
      <c r="E16">
        <v>4296</v>
      </c>
      <c r="F16" t="s">
        <v>35</v>
      </c>
      <c r="G16" t="s">
        <v>36</v>
      </c>
      <c r="H16" s="33">
        <v>1999</v>
      </c>
      <c r="I16" t="s">
        <v>37</v>
      </c>
      <c r="J16" t="s">
        <v>18</v>
      </c>
      <c r="K16" s="2">
        <v>0</v>
      </c>
      <c r="L16" s="2">
        <v>0</v>
      </c>
      <c r="M16" s="25">
        <v>0</v>
      </c>
      <c r="N16" s="25">
        <v>0</v>
      </c>
      <c r="O16" s="25">
        <v>0</v>
      </c>
      <c r="P16" s="25">
        <v>0</v>
      </c>
      <c r="Q16" s="8">
        <v>0</v>
      </c>
      <c r="R16" s="9">
        <v>0</v>
      </c>
      <c r="S16" s="13" t="s">
        <v>0</v>
      </c>
      <c r="T16" s="14">
        <v>0</v>
      </c>
      <c r="U16" s="9">
        <v>0</v>
      </c>
      <c r="V16" s="13" t="s">
        <v>0</v>
      </c>
      <c r="W16" s="14">
        <v>0</v>
      </c>
      <c r="X16" s="9">
        <v>0</v>
      </c>
      <c r="Y16" s="29">
        <v>0</v>
      </c>
      <c r="Z16" s="14">
        <v>0</v>
      </c>
      <c r="AA16" s="9">
        <v>0</v>
      </c>
      <c r="AB16">
        <v>0</v>
      </c>
      <c r="AC16" s="32">
        <v>0</v>
      </c>
      <c r="AD16" s="43">
        <f>VLOOKUP(B16,[1]Sheet1!$B:$AD,29,FALSE)</f>
        <v>0</v>
      </c>
    </row>
    <row r="17" spans="1:30" x14ac:dyDescent="0.25">
      <c r="A17">
        <v>2020</v>
      </c>
      <c r="B17">
        <v>90843</v>
      </c>
      <c r="C17" t="s">
        <v>40</v>
      </c>
      <c r="D17" t="s">
        <v>41</v>
      </c>
      <c r="E17">
        <v>4296</v>
      </c>
      <c r="F17" t="s">
        <v>35</v>
      </c>
      <c r="G17" t="s">
        <v>36</v>
      </c>
      <c r="H17" s="33">
        <v>1999</v>
      </c>
      <c r="I17" t="s">
        <v>37</v>
      </c>
      <c r="J17" t="s">
        <v>18</v>
      </c>
      <c r="K17" s="2">
        <v>0</v>
      </c>
      <c r="L17" s="2">
        <v>0</v>
      </c>
      <c r="M17" s="25">
        <v>0</v>
      </c>
      <c r="N17" s="25">
        <v>0</v>
      </c>
      <c r="O17" s="25">
        <v>0</v>
      </c>
      <c r="P17" s="25">
        <v>0</v>
      </c>
      <c r="Q17" s="8">
        <v>0</v>
      </c>
      <c r="R17" s="9">
        <v>0</v>
      </c>
      <c r="S17" s="13" t="s">
        <v>0</v>
      </c>
      <c r="T17" s="14">
        <v>0</v>
      </c>
      <c r="U17" s="9">
        <v>0</v>
      </c>
      <c r="V17" s="13" t="s">
        <v>0</v>
      </c>
      <c r="W17" s="14">
        <v>0</v>
      </c>
      <c r="X17" s="9">
        <v>0</v>
      </c>
      <c r="Y17" s="29">
        <v>0</v>
      </c>
      <c r="Z17" s="14">
        <v>0</v>
      </c>
      <c r="AA17" s="9">
        <v>0</v>
      </c>
      <c r="AB17">
        <v>0</v>
      </c>
      <c r="AC17" s="32">
        <v>0</v>
      </c>
      <c r="AD17" s="43">
        <f>VLOOKUP(B17,[1]Sheet1!$B:$AD,29,FALSE)</f>
        <v>0</v>
      </c>
    </row>
    <row r="18" spans="1:30" x14ac:dyDescent="0.25">
      <c r="A18">
        <v>2020</v>
      </c>
      <c r="B18">
        <v>911531</v>
      </c>
      <c r="C18" t="s">
        <v>42</v>
      </c>
      <c r="D18" t="s">
        <v>43</v>
      </c>
      <c r="E18">
        <v>90878</v>
      </c>
      <c r="F18" t="s">
        <v>44</v>
      </c>
      <c r="G18" t="s">
        <v>45</v>
      </c>
      <c r="H18" s="33">
        <v>1999</v>
      </c>
      <c r="I18" t="s">
        <v>25</v>
      </c>
      <c r="J18" t="s">
        <v>18</v>
      </c>
      <c r="K18" s="2">
        <v>0</v>
      </c>
      <c r="L18" s="2">
        <v>0</v>
      </c>
      <c r="M18" s="25">
        <v>0</v>
      </c>
      <c r="N18" s="25">
        <v>0</v>
      </c>
      <c r="O18" s="25">
        <v>0</v>
      </c>
      <c r="P18" s="25">
        <v>0</v>
      </c>
      <c r="Q18" s="8">
        <v>0</v>
      </c>
      <c r="R18" s="9">
        <v>0</v>
      </c>
      <c r="S18" s="13" t="s">
        <v>0</v>
      </c>
      <c r="T18" s="14">
        <v>0</v>
      </c>
      <c r="U18" s="9">
        <v>0</v>
      </c>
      <c r="V18" s="13" t="s">
        <v>0</v>
      </c>
      <c r="W18" s="14">
        <v>0</v>
      </c>
      <c r="X18" s="9">
        <v>0</v>
      </c>
      <c r="Y18" s="29">
        <v>0</v>
      </c>
      <c r="Z18" s="14">
        <v>0</v>
      </c>
      <c r="AA18" s="9">
        <v>0</v>
      </c>
      <c r="AB18">
        <v>626.13279999999736</v>
      </c>
      <c r="AC18" s="32">
        <v>0</v>
      </c>
      <c r="AD18" s="43">
        <f>VLOOKUP(B18,[1]Sheet1!$B:$AD,29,FALSE)</f>
        <v>0</v>
      </c>
    </row>
    <row r="19" spans="1:30" x14ac:dyDescent="0.25">
      <c r="A19">
        <v>2020</v>
      </c>
      <c r="B19">
        <v>92197</v>
      </c>
      <c r="C19" t="s">
        <v>46</v>
      </c>
      <c r="D19" t="s">
        <v>47</v>
      </c>
      <c r="E19">
        <v>90878</v>
      </c>
      <c r="F19" t="s">
        <v>44</v>
      </c>
      <c r="G19" t="s">
        <v>45</v>
      </c>
      <c r="H19" s="33">
        <v>1999</v>
      </c>
      <c r="I19" t="s">
        <v>25</v>
      </c>
      <c r="J19" t="s">
        <v>18</v>
      </c>
      <c r="K19" s="2">
        <v>0.31987577639751552</v>
      </c>
      <c r="L19" s="2">
        <v>0.39009287925696595</v>
      </c>
      <c r="M19" s="25">
        <v>0.35499999999999998</v>
      </c>
      <c r="N19" s="25">
        <v>0</v>
      </c>
      <c r="O19" s="25">
        <v>0.87</v>
      </c>
      <c r="P19" s="25">
        <v>0.87</v>
      </c>
      <c r="Q19" s="8">
        <v>0</v>
      </c>
      <c r="R19" s="9">
        <v>0</v>
      </c>
      <c r="S19" s="13">
        <v>0.35499999999999998</v>
      </c>
      <c r="T19" s="14">
        <v>0</v>
      </c>
      <c r="U19" s="9">
        <v>0</v>
      </c>
      <c r="V19" s="13">
        <v>0.35499999999999998</v>
      </c>
      <c r="W19" s="14">
        <v>0</v>
      </c>
      <c r="X19" s="9">
        <v>0</v>
      </c>
      <c r="Y19" s="29">
        <v>0</v>
      </c>
      <c r="Z19" s="14">
        <v>0</v>
      </c>
      <c r="AA19" s="9">
        <v>0</v>
      </c>
      <c r="AB19">
        <v>270.0157999999999</v>
      </c>
      <c r="AC19" s="32">
        <v>0</v>
      </c>
      <c r="AD19" s="43">
        <f>VLOOKUP(B19,[1]Sheet1!$B:$AD,29,FALSE)</f>
        <v>0</v>
      </c>
    </row>
    <row r="20" spans="1:30" x14ac:dyDescent="0.25">
      <c r="A20">
        <v>2020</v>
      </c>
      <c r="B20">
        <v>79094</v>
      </c>
      <c r="C20" t="s">
        <v>48</v>
      </c>
      <c r="D20" t="s">
        <v>49</v>
      </c>
      <c r="E20">
        <v>79961</v>
      </c>
      <c r="F20" t="s">
        <v>50</v>
      </c>
      <c r="G20" t="s">
        <v>51</v>
      </c>
      <c r="H20" s="33">
        <v>1999</v>
      </c>
      <c r="I20" t="s">
        <v>25</v>
      </c>
      <c r="J20" t="s">
        <v>18</v>
      </c>
      <c r="K20" s="2">
        <v>0.625</v>
      </c>
      <c r="L20" s="2">
        <v>0.76136363636363635</v>
      </c>
      <c r="M20" s="25">
        <v>0.69320000000000004</v>
      </c>
      <c r="N20" s="25">
        <v>1.2738853503184714E-2</v>
      </c>
      <c r="O20" s="25">
        <v>0.7</v>
      </c>
      <c r="P20" s="25">
        <v>0.7</v>
      </c>
      <c r="Q20" s="8">
        <v>0</v>
      </c>
      <c r="R20" s="9">
        <v>0</v>
      </c>
      <c r="S20" s="13">
        <v>0.69320000000000004</v>
      </c>
      <c r="T20" s="14">
        <v>400</v>
      </c>
      <c r="U20" s="9">
        <v>231034.68</v>
      </c>
      <c r="V20" s="13">
        <v>0.69320000000000004</v>
      </c>
      <c r="W20" s="14">
        <v>0</v>
      </c>
      <c r="X20" s="9">
        <v>0</v>
      </c>
      <c r="Y20" s="29">
        <v>0</v>
      </c>
      <c r="Z20" s="14">
        <v>0</v>
      </c>
      <c r="AA20" s="9">
        <v>0</v>
      </c>
      <c r="AB20">
        <v>577.58670000000154</v>
      </c>
      <c r="AC20" s="32">
        <v>231034.68</v>
      </c>
      <c r="AD20" s="43">
        <f>VLOOKUP(B20,[1]Sheet1!$B:$AD,29,FALSE)</f>
        <v>138620.81</v>
      </c>
    </row>
    <row r="21" spans="1:30" x14ac:dyDescent="0.25">
      <c r="A21">
        <v>2020</v>
      </c>
      <c r="B21">
        <v>92769</v>
      </c>
      <c r="C21" t="s">
        <v>52</v>
      </c>
      <c r="D21" t="s">
        <v>53</v>
      </c>
      <c r="E21">
        <v>92768</v>
      </c>
      <c r="F21" t="s">
        <v>50</v>
      </c>
      <c r="G21" t="s">
        <v>54</v>
      </c>
      <c r="H21" s="33">
        <v>1999</v>
      </c>
      <c r="I21" t="s">
        <v>37</v>
      </c>
      <c r="J21" t="s">
        <v>18</v>
      </c>
      <c r="K21" s="2">
        <v>0.29720279720279719</v>
      </c>
      <c r="L21" s="2">
        <v>0.31206896551724139</v>
      </c>
      <c r="M21" s="25">
        <v>0.30459999999999998</v>
      </c>
      <c r="N21" s="25">
        <v>0.47872340425531917</v>
      </c>
      <c r="O21" s="25">
        <v>0.88</v>
      </c>
      <c r="P21" s="25">
        <v>0.88</v>
      </c>
      <c r="Q21" s="8">
        <v>0</v>
      </c>
      <c r="R21" s="9">
        <v>0</v>
      </c>
      <c r="S21" s="13">
        <v>0.30459999999999998</v>
      </c>
      <c r="T21" s="14">
        <v>0</v>
      </c>
      <c r="U21" s="9">
        <v>0</v>
      </c>
      <c r="V21" s="13">
        <v>0.30459999999999998</v>
      </c>
      <c r="W21" s="14">
        <v>0</v>
      </c>
      <c r="X21" s="9">
        <v>0</v>
      </c>
      <c r="Y21" s="29">
        <v>0</v>
      </c>
      <c r="Z21" s="14">
        <v>0</v>
      </c>
      <c r="AA21" s="9">
        <v>0</v>
      </c>
      <c r="AB21">
        <v>553.71909999999946</v>
      </c>
      <c r="AC21" s="32">
        <v>0</v>
      </c>
      <c r="AD21" s="43">
        <f>VLOOKUP(B21,[1]Sheet1!$B:$AD,29,FALSE)</f>
        <v>0</v>
      </c>
    </row>
    <row r="22" spans="1:30" x14ac:dyDescent="0.25">
      <c r="A22">
        <v>2020</v>
      </c>
      <c r="B22">
        <v>81130</v>
      </c>
      <c r="C22" t="s">
        <v>55</v>
      </c>
      <c r="D22" t="s">
        <v>56</v>
      </c>
      <c r="E22">
        <v>78897</v>
      </c>
      <c r="F22" t="s">
        <v>57</v>
      </c>
      <c r="G22" t="s">
        <v>58</v>
      </c>
      <c r="H22" s="33">
        <v>1999</v>
      </c>
      <c r="I22" t="s">
        <v>25</v>
      </c>
      <c r="J22" t="s">
        <v>18</v>
      </c>
      <c r="K22" s="2">
        <v>0.60396039603960394</v>
      </c>
      <c r="L22" s="2">
        <v>0.39603960396039606</v>
      </c>
      <c r="M22" s="25">
        <v>0.5</v>
      </c>
      <c r="N22" s="25">
        <v>0</v>
      </c>
      <c r="O22" s="25">
        <v>0</v>
      </c>
      <c r="P22" s="25">
        <v>0</v>
      </c>
      <c r="Q22" s="8">
        <v>0</v>
      </c>
      <c r="R22" s="9">
        <v>0</v>
      </c>
      <c r="S22" s="13" t="s">
        <v>0</v>
      </c>
      <c r="T22" s="14">
        <v>0</v>
      </c>
      <c r="U22" s="9">
        <v>0</v>
      </c>
      <c r="V22" s="13" t="s">
        <v>0</v>
      </c>
      <c r="W22" s="14">
        <v>0</v>
      </c>
      <c r="X22" s="9">
        <v>0</v>
      </c>
      <c r="Y22" s="29">
        <v>0</v>
      </c>
      <c r="Z22" s="14">
        <v>0</v>
      </c>
      <c r="AA22" s="9">
        <v>0</v>
      </c>
      <c r="AB22">
        <v>176.03000000000009</v>
      </c>
      <c r="AC22" s="32">
        <v>0</v>
      </c>
      <c r="AD22" s="43">
        <f>VLOOKUP(B22,[1]Sheet1!$B:$AD,29,FALSE)</f>
        <v>0</v>
      </c>
    </row>
    <row r="23" spans="1:30" x14ac:dyDescent="0.25">
      <c r="A23">
        <v>2020</v>
      </c>
      <c r="B23">
        <v>78898</v>
      </c>
      <c r="C23" t="s">
        <v>59</v>
      </c>
      <c r="D23" t="s">
        <v>60</v>
      </c>
      <c r="E23">
        <v>78897</v>
      </c>
      <c r="F23" t="s">
        <v>57</v>
      </c>
      <c r="G23" t="s">
        <v>58</v>
      </c>
      <c r="H23" s="33">
        <v>1999</v>
      </c>
      <c r="I23" t="s">
        <v>25</v>
      </c>
      <c r="J23" t="s">
        <v>18</v>
      </c>
      <c r="K23" s="2">
        <v>0.54098360655737709</v>
      </c>
      <c r="L23" s="2">
        <v>0.40366972477064222</v>
      </c>
      <c r="M23" s="25">
        <v>0.4723</v>
      </c>
      <c r="N23" s="25">
        <v>0</v>
      </c>
      <c r="O23" s="25">
        <v>0</v>
      </c>
      <c r="P23" s="25">
        <v>0</v>
      </c>
      <c r="Q23" s="8">
        <v>0</v>
      </c>
      <c r="R23" s="9">
        <v>0</v>
      </c>
      <c r="S23" s="13" t="s">
        <v>0</v>
      </c>
      <c r="T23" s="14">
        <v>0</v>
      </c>
      <c r="U23" s="9">
        <v>0</v>
      </c>
      <c r="V23" s="13" t="s">
        <v>0</v>
      </c>
      <c r="W23" s="14">
        <v>0</v>
      </c>
      <c r="X23" s="9">
        <v>0</v>
      </c>
      <c r="Y23" s="29">
        <v>0</v>
      </c>
      <c r="Z23" s="14">
        <v>0</v>
      </c>
      <c r="AA23" s="9">
        <v>0</v>
      </c>
      <c r="AB23">
        <v>154.02749999999989</v>
      </c>
      <c r="AC23" s="32">
        <v>0</v>
      </c>
      <c r="AD23" s="43">
        <f>VLOOKUP(B23,[1]Sheet1!$B:$AD,29,FALSE)</f>
        <v>0</v>
      </c>
    </row>
    <row r="24" spans="1:30" x14ac:dyDescent="0.25">
      <c r="A24">
        <v>2020</v>
      </c>
      <c r="B24">
        <v>79986</v>
      </c>
      <c r="C24" t="s">
        <v>61</v>
      </c>
      <c r="D24" t="s">
        <v>62</v>
      </c>
      <c r="E24">
        <v>78897</v>
      </c>
      <c r="F24" t="s">
        <v>57</v>
      </c>
      <c r="G24" t="s">
        <v>58</v>
      </c>
      <c r="H24" s="33">
        <v>1999</v>
      </c>
      <c r="I24" t="s">
        <v>25</v>
      </c>
      <c r="J24" t="s">
        <v>18</v>
      </c>
      <c r="K24" s="2">
        <v>0.58490566037735847</v>
      </c>
      <c r="L24" s="2">
        <v>0.35555555555555557</v>
      </c>
      <c r="M24" s="25">
        <v>0.47020000000000001</v>
      </c>
      <c r="N24" s="25">
        <v>0</v>
      </c>
      <c r="O24" s="25">
        <v>0</v>
      </c>
      <c r="P24" s="25">
        <v>0</v>
      </c>
      <c r="Q24" s="8">
        <v>0</v>
      </c>
      <c r="R24" s="9">
        <v>0</v>
      </c>
      <c r="S24" s="13" t="s">
        <v>0</v>
      </c>
      <c r="T24" s="14">
        <v>0</v>
      </c>
      <c r="U24" s="9">
        <v>0</v>
      </c>
      <c r="V24" s="13" t="s">
        <v>0</v>
      </c>
      <c r="W24" s="14">
        <v>0</v>
      </c>
      <c r="X24" s="9">
        <v>0</v>
      </c>
      <c r="Y24" s="29">
        <v>0</v>
      </c>
      <c r="Z24" s="14">
        <v>0</v>
      </c>
      <c r="AA24" s="9">
        <v>0</v>
      </c>
      <c r="AB24">
        <v>249.55990000000062</v>
      </c>
      <c r="AC24" s="32">
        <v>0</v>
      </c>
      <c r="AD24" s="43">
        <f>VLOOKUP(B24,[1]Sheet1!$B:$AD,29,FALSE)</f>
        <v>0</v>
      </c>
    </row>
    <row r="25" spans="1:30" x14ac:dyDescent="0.25">
      <c r="A25">
        <v>2020</v>
      </c>
      <c r="B25">
        <v>10795</v>
      </c>
      <c r="C25" t="s">
        <v>63</v>
      </c>
      <c r="D25" t="s">
        <v>64</v>
      </c>
      <c r="E25">
        <v>79213</v>
      </c>
      <c r="F25" t="s">
        <v>65</v>
      </c>
      <c r="G25" t="s">
        <v>66</v>
      </c>
      <c r="H25" s="33">
        <v>1999</v>
      </c>
      <c r="I25" t="s">
        <v>37</v>
      </c>
      <c r="J25" t="s">
        <v>18</v>
      </c>
      <c r="K25" s="2">
        <v>7.6923076923076927E-2</v>
      </c>
      <c r="L25" s="2">
        <v>0.2</v>
      </c>
      <c r="M25" s="25">
        <v>0.13850000000000001</v>
      </c>
      <c r="N25" s="25">
        <v>0.71818181818181814</v>
      </c>
      <c r="O25" s="25">
        <v>0</v>
      </c>
      <c r="P25" s="25">
        <v>0.71818181818181814</v>
      </c>
      <c r="Q25" s="8">
        <v>0</v>
      </c>
      <c r="R25" s="9">
        <v>0</v>
      </c>
      <c r="S25" s="13">
        <v>0.13850000000000001</v>
      </c>
      <c r="T25" s="14">
        <v>0</v>
      </c>
      <c r="U25" s="9">
        <v>0</v>
      </c>
      <c r="V25" s="13">
        <v>0.13850000000000001</v>
      </c>
      <c r="W25" s="14">
        <v>0</v>
      </c>
      <c r="X25" s="9">
        <v>0</v>
      </c>
      <c r="Y25" s="29">
        <v>1</v>
      </c>
      <c r="Z25" s="14">
        <v>0</v>
      </c>
      <c r="AA25" s="9">
        <v>0</v>
      </c>
      <c r="AB25">
        <v>133.11939999999993</v>
      </c>
      <c r="AC25" s="32">
        <v>0</v>
      </c>
      <c r="AD25" s="43">
        <f>VLOOKUP(B25,[1]Sheet1!$B:$AD,29,FALSE)</f>
        <v>0</v>
      </c>
    </row>
    <row r="26" spans="1:30" x14ac:dyDescent="0.25">
      <c r="A26">
        <v>2020</v>
      </c>
      <c r="B26">
        <v>5891</v>
      </c>
      <c r="C26" t="s">
        <v>67</v>
      </c>
      <c r="D26" t="s">
        <v>68</v>
      </c>
      <c r="E26">
        <v>6364</v>
      </c>
      <c r="F26" t="s">
        <v>69</v>
      </c>
      <c r="G26" t="s">
        <v>70</v>
      </c>
      <c r="H26" s="33">
        <v>1999</v>
      </c>
      <c r="I26" t="s">
        <v>25</v>
      </c>
      <c r="J26" t="s">
        <v>18</v>
      </c>
      <c r="K26" s="2">
        <v>0.51886792452830188</v>
      </c>
      <c r="L26" s="2">
        <v>0.55789473684210522</v>
      </c>
      <c r="M26" s="25">
        <v>0.53839999999999999</v>
      </c>
      <c r="N26" s="25">
        <v>0.39520958083832336</v>
      </c>
      <c r="O26" s="25">
        <v>0</v>
      </c>
      <c r="P26" s="25">
        <v>0.39520958083832336</v>
      </c>
      <c r="Q26" s="8">
        <v>0</v>
      </c>
      <c r="R26" s="9">
        <v>0</v>
      </c>
      <c r="S26" s="13" t="s">
        <v>0</v>
      </c>
      <c r="T26" s="14">
        <v>0</v>
      </c>
      <c r="U26" s="9">
        <v>0</v>
      </c>
      <c r="V26" s="13" t="s">
        <v>0</v>
      </c>
      <c r="W26" s="14">
        <v>0</v>
      </c>
      <c r="X26" s="9">
        <v>0</v>
      </c>
      <c r="Y26" s="29">
        <v>0</v>
      </c>
      <c r="Z26" s="14">
        <v>0</v>
      </c>
      <c r="AA26" s="9">
        <v>0</v>
      </c>
      <c r="AB26">
        <v>83.650699999999944</v>
      </c>
      <c r="AC26" s="32">
        <v>0</v>
      </c>
      <c r="AD26" s="43">
        <f>VLOOKUP(B26,[1]Sheet1!$B:$AD,29,FALSE)</f>
        <v>0</v>
      </c>
    </row>
    <row r="27" spans="1:30" x14ac:dyDescent="0.25">
      <c r="A27">
        <v>2020</v>
      </c>
      <c r="B27">
        <v>5462</v>
      </c>
      <c r="C27" t="s">
        <v>71</v>
      </c>
      <c r="D27" t="s">
        <v>72</v>
      </c>
      <c r="E27">
        <v>4297</v>
      </c>
      <c r="F27" t="s">
        <v>73</v>
      </c>
      <c r="G27" t="s">
        <v>74</v>
      </c>
      <c r="H27" s="33">
        <v>1999</v>
      </c>
      <c r="I27" t="s">
        <v>37</v>
      </c>
      <c r="J27" t="s">
        <v>18</v>
      </c>
      <c r="K27" s="2">
        <v>0.22222222222222221</v>
      </c>
      <c r="L27" s="2">
        <v>7.909604519774012E-2</v>
      </c>
      <c r="M27" s="25">
        <v>0.1507</v>
      </c>
      <c r="N27" s="25">
        <v>0</v>
      </c>
      <c r="O27" s="25">
        <v>0</v>
      </c>
      <c r="P27" s="25">
        <v>0</v>
      </c>
      <c r="Q27" s="8">
        <v>0</v>
      </c>
      <c r="R27" s="9">
        <v>0</v>
      </c>
      <c r="S27" s="13" t="s">
        <v>0</v>
      </c>
      <c r="T27" s="14">
        <v>0</v>
      </c>
      <c r="U27" s="9">
        <v>0</v>
      </c>
      <c r="V27" s="13" t="s">
        <v>0</v>
      </c>
      <c r="W27" s="14">
        <v>0</v>
      </c>
      <c r="X27" s="9">
        <v>0</v>
      </c>
      <c r="Y27" s="29">
        <v>1</v>
      </c>
      <c r="Z27" s="14">
        <v>0</v>
      </c>
      <c r="AA27" s="9">
        <v>0</v>
      </c>
      <c r="AB27">
        <v>167.09399999999991</v>
      </c>
      <c r="AC27" s="32">
        <v>0</v>
      </c>
      <c r="AD27" s="43">
        <f>VLOOKUP(B27,[1]Sheet1!$B:$AD,29,FALSE)</f>
        <v>0</v>
      </c>
    </row>
    <row r="28" spans="1:30" x14ac:dyDescent="0.25">
      <c r="A28">
        <v>2020</v>
      </c>
      <c r="B28">
        <v>5496</v>
      </c>
      <c r="C28" t="s">
        <v>75</v>
      </c>
      <c r="D28" t="s">
        <v>76</v>
      </c>
      <c r="E28">
        <v>4325</v>
      </c>
      <c r="F28" t="s">
        <v>77</v>
      </c>
      <c r="G28" t="s">
        <v>78</v>
      </c>
      <c r="H28" s="33">
        <v>1999</v>
      </c>
      <c r="I28" t="s">
        <v>37</v>
      </c>
      <c r="J28" t="s">
        <v>18</v>
      </c>
      <c r="K28" s="2">
        <v>0.29268292682926828</v>
      </c>
      <c r="L28" s="2">
        <v>0.22580645161290322</v>
      </c>
      <c r="M28" s="25">
        <v>0.25919999999999999</v>
      </c>
      <c r="N28" s="25">
        <v>0.22714681440443213</v>
      </c>
      <c r="O28" s="25">
        <v>0.9</v>
      </c>
      <c r="P28" s="25">
        <v>0.9</v>
      </c>
      <c r="Q28" s="8">
        <v>0</v>
      </c>
      <c r="R28" s="9">
        <v>0</v>
      </c>
      <c r="S28" s="13">
        <v>0.25919999999999999</v>
      </c>
      <c r="T28" s="14">
        <v>0</v>
      </c>
      <c r="U28" s="9">
        <v>0</v>
      </c>
      <c r="V28" s="13">
        <v>0.25919999999999999</v>
      </c>
      <c r="W28" s="14">
        <v>0</v>
      </c>
      <c r="X28" s="9">
        <v>0</v>
      </c>
      <c r="Y28" s="29">
        <v>0</v>
      </c>
      <c r="Z28" s="14">
        <v>0</v>
      </c>
      <c r="AA28" s="9">
        <v>0</v>
      </c>
      <c r="AB28">
        <v>347.02420000000097</v>
      </c>
      <c r="AC28" s="32">
        <v>0</v>
      </c>
      <c r="AD28" s="43">
        <f>VLOOKUP(B28,[1]Sheet1!$B:$AD,29,FALSE)</f>
        <v>0</v>
      </c>
    </row>
    <row r="29" spans="1:30" x14ac:dyDescent="0.25">
      <c r="A29">
        <v>2020</v>
      </c>
      <c r="B29">
        <v>79438</v>
      </c>
      <c r="C29" t="s">
        <v>79</v>
      </c>
      <c r="D29" t="s">
        <v>80</v>
      </c>
      <c r="E29">
        <v>79437</v>
      </c>
      <c r="F29" t="s">
        <v>79</v>
      </c>
      <c r="G29" t="s">
        <v>81</v>
      </c>
      <c r="H29" s="33">
        <v>1999</v>
      </c>
      <c r="I29" t="s">
        <v>17</v>
      </c>
      <c r="J29" t="s">
        <v>18</v>
      </c>
      <c r="K29" s="2">
        <v>0.50574712643678166</v>
      </c>
      <c r="L29" s="2">
        <v>0.5572519083969466</v>
      </c>
      <c r="M29" s="25">
        <v>0.53149999999999997</v>
      </c>
      <c r="N29" s="25">
        <v>0.1069182389937107</v>
      </c>
      <c r="O29" s="25">
        <v>0.68</v>
      </c>
      <c r="P29" s="25">
        <v>0.68</v>
      </c>
      <c r="Q29" s="8">
        <v>0</v>
      </c>
      <c r="R29" s="9">
        <v>0</v>
      </c>
      <c r="S29" s="13">
        <v>0.53149999999999997</v>
      </c>
      <c r="T29" s="14">
        <v>400</v>
      </c>
      <c r="U29" s="9">
        <v>127766.08</v>
      </c>
      <c r="V29" s="13">
        <v>0.53149999999999997</v>
      </c>
      <c r="W29" s="14">
        <v>0</v>
      </c>
      <c r="X29" s="9">
        <v>0</v>
      </c>
      <c r="Y29" s="29">
        <v>0</v>
      </c>
      <c r="Z29" s="14">
        <v>0</v>
      </c>
      <c r="AA29" s="9">
        <v>0</v>
      </c>
      <c r="AB29">
        <v>319.41520000000116</v>
      </c>
      <c r="AC29" s="32">
        <v>127766.08</v>
      </c>
      <c r="AD29" s="43">
        <f>VLOOKUP(B29,[1]Sheet1!$B:$AD,29,FALSE)</f>
        <v>76659.649999999994</v>
      </c>
    </row>
    <row r="30" spans="1:30" x14ac:dyDescent="0.25">
      <c r="A30">
        <v>2020</v>
      </c>
      <c r="B30">
        <v>88180</v>
      </c>
      <c r="C30" t="s">
        <v>82</v>
      </c>
      <c r="D30" t="s">
        <v>83</v>
      </c>
      <c r="E30">
        <v>79437</v>
      </c>
      <c r="F30" t="s">
        <v>79</v>
      </c>
      <c r="G30" t="s">
        <v>81</v>
      </c>
      <c r="H30" s="33">
        <v>1999</v>
      </c>
      <c r="I30" t="s">
        <v>17</v>
      </c>
      <c r="J30" t="s">
        <v>18</v>
      </c>
      <c r="K30" s="2">
        <v>0</v>
      </c>
      <c r="L30" s="2">
        <v>0</v>
      </c>
      <c r="M30" s="25">
        <v>0</v>
      </c>
      <c r="N30" s="25">
        <v>9.0909090909090912E-2</v>
      </c>
      <c r="O30" s="25">
        <v>0.69</v>
      </c>
      <c r="P30" s="25">
        <v>0.69</v>
      </c>
      <c r="Q30" s="8">
        <v>0</v>
      </c>
      <c r="R30" s="9">
        <v>0</v>
      </c>
      <c r="S30" s="13" t="s">
        <v>0</v>
      </c>
      <c r="T30" s="14">
        <v>0</v>
      </c>
      <c r="U30" s="9">
        <v>0</v>
      </c>
      <c r="V30" s="13" t="s">
        <v>0</v>
      </c>
      <c r="W30" s="14">
        <v>0</v>
      </c>
      <c r="X30" s="9">
        <v>0</v>
      </c>
      <c r="Y30" s="29">
        <v>0</v>
      </c>
      <c r="Z30" s="14">
        <v>0</v>
      </c>
      <c r="AA30" s="9">
        <v>0</v>
      </c>
      <c r="AB30">
        <v>153.79559999999987</v>
      </c>
      <c r="AC30" s="32">
        <v>0</v>
      </c>
      <c r="AD30" s="43">
        <f>VLOOKUP(B30,[1]Sheet1!$B:$AD,29,FALSE)</f>
        <v>0</v>
      </c>
    </row>
    <row r="31" spans="1:30" x14ac:dyDescent="0.25">
      <c r="A31">
        <v>2020</v>
      </c>
      <c r="B31">
        <v>5454</v>
      </c>
      <c r="C31" t="s">
        <v>84</v>
      </c>
      <c r="D31" t="s">
        <v>85</v>
      </c>
      <c r="E31">
        <v>4289</v>
      </c>
      <c r="F31" t="s">
        <v>86</v>
      </c>
      <c r="G31" t="s">
        <v>87</v>
      </c>
      <c r="H31" s="33">
        <v>1028</v>
      </c>
      <c r="I31" t="s">
        <v>37</v>
      </c>
      <c r="J31" t="s">
        <v>88</v>
      </c>
      <c r="K31" s="2">
        <v>0.2830705962988348</v>
      </c>
      <c r="L31" s="2">
        <v>0.32742054693274203</v>
      </c>
      <c r="M31" s="25">
        <v>0.30520000000000003</v>
      </c>
      <c r="N31" s="25">
        <v>0.20519911504424779</v>
      </c>
      <c r="O31" s="25">
        <v>0.62</v>
      </c>
      <c r="P31" s="25">
        <v>0.62</v>
      </c>
      <c r="Q31" s="8">
        <v>0</v>
      </c>
      <c r="R31" s="9">
        <v>0</v>
      </c>
      <c r="S31" s="13">
        <v>0.30520000000000003</v>
      </c>
      <c r="T31" s="14">
        <v>0</v>
      </c>
      <c r="U31" s="9">
        <v>0</v>
      </c>
      <c r="V31" s="13">
        <v>0.30520000000000003</v>
      </c>
      <c r="W31" s="14">
        <v>0</v>
      </c>
      <c r="X31" s="9">
        <v>0</v>
      </c>
      <c r="Y31" s="29">
        <v>0</v>
      </c>
      <c r="Z31" s="14">
        <v>0</v>
      </c>
      <c r="AA31" s="9">
        <v>0</v>
      </c>
      <c r="AB31">
        <v>1810.6170000000016</v>
      </c>
      <c r="AC31" s="32">
        <v>0</v>
      </c>
      <c r="AD31" s="43">
        <f>VLOOKUP(B31,[1]Sheet1!$B:$AD,29,FALSE)</f>
        <v>0</v>
      </c>
    </row>
    <row r="32" spans="1:30" x14ac:dyDescent="0.25">
      <c r="A32">
        <v>2020</v>
      </c>
      <c r="B32">
        <v>932049</v>
      </c>
      <c r="C32" t="s">
        <v>89</v>
      </c>
      <c r="D32" t="s">
        <v>90</v>
      </c>
      <c r="E32">
        <v>4289</v>
      </c>
      <c r="F32" t="s">
        <v>86</v>
      </c>
      <c r="G32" t="s">
        <v>87</v>
      </c>
      <c r="H32" s="33">
        <v>1028</v>
      </c>
      <c r="I32" t="s">
        <v>37</v>
      </c>
      <c r="J32" t="s">
        <v>88</v>
      </c>
      <c r="K32" s="2">
        <v>0</v>
      </c>
      <c r="L32" s="2">
        <v>0</v>
      </c>
      <c r="M32" s="25">
        <v>0</v>
      </c>
      <c r="N32" s="25">
        <v>0</v>
      </c>
      <c r="O32" s="25">
        <v>0</v>
      </c>
      <c r="P32" s="25">
        <v>0</v>
      </c>
      <c r="Q32" s="8">
        <v>0</v>
      </c>
      <c r="R32" s="9">
        <v>0</v>
      </c>
      <c r="S32" s="13" t="s">
        <v>0</v>
      </c>
      <c r="T32" s="14">
        <v>0</v>
      </c>
      <c r="U32" s="9">
        <v>0</v>
      </c>
      <c r="V32" s="13" t="s">
        <v>0</v>
      </c>
      <c r="W32" s="14">
        <v>0</v>
      </c>
      <c r="X32" s="9">
        <v>0</v>
      </c>
      <c r="Y32" s="29">
        <v>0</v>
      </c>
      <c r="Z32" s="14">
        <v>0</v>
      </c>
      <c r="AA32" s="9">
        <v>0</v>
      </c>
      <c r="AB32">
        <v>447.96210000000019</v>
      </c>
      <c r="AC32" s="32">
        <v>0</v>
      </c>
      <c r="AD32" s="43">
        <f>VLOOKUP(B32,[1]Sheet1!$B:$AD,29,FALSE)</f>
        <v>0</v>
      </c>
    </row>
    <row r="33" spans="1:30" x14ac:dyDescent="0.25">
      <c r="A33">
        <v>2020</v>
      </c>
      <c r="B33">
        <v>79799</v>
      </c>
      <c r="C33" t="s">
        <v>91</v>
      </c>
      <c r="D33" t="s">
        <v>92</v>
      </c>
      <c r="E33">
        <v>4289</v>
      </c>
      <c r="F33" t="s">
        <v>86</v>
      </c>
      <c r="G33" t="s">
        <v>87</v>
      </c>
      <c r="H33" s="33">
        <v>1028</v>
      </c>
      <c r="I33" t="s">
        <v>37</v>
      </c>
      <c r="J33" t="s">
        <v>88</v>
      </c>
      <c r="K33" s="2">
        <v>0.31125827814569534</v>
      </c>
      <c r="L33" s="2">
        <v>0.33015597920277295</v>
      </c>
      <c r="M33" s="25">
        <v>0.32069999999999999</v>
      </c>
      <c r="N33" s="25">
        <v>0.19666474985623922</v>
      </c>
      <c r="O33" s="25">
        <v>0.5</v>
      </c>
      <c r="P33" s="25">
        <v>0.5</v>
      </c>
      <c r="Q33" s="8">
        <v>0</v>
      </c>
      <c r="R33" s="9">
        <v>0</v>
      </c>
      <c r="S33" s="13" t="s">
        <v>0</v>
      </c>
      <c r="T33" s="14">
        <v>0</v>
      </c>
      <c r="U33" s="9">
        <v>0</v>
      </c>
      <c r="V33" s="13" t="s">
        <v>0</v>
      </c>
      <c r="W33" s="14">
        <v>0</v>
      </c>
      <c r="X33" s="9">
        <v>0</v>
      </c>
      <c r="Y33" s="29">
        <v>0</v>
      </c>
      <c r="Z33" s="14">
        <v>0</v>
      </c>
      <c r="AA33" s="9">
        <v>0</v>
      </c>
      <c r="AB33">
        <v>1623.9496000000022</v>
      </c>
      <c r="AC33" s="32">
        <v>0</v>
      </c>
      <c r="AD33" s="43">
        <f>VLOOKUP(B33,[1]Sheet1!$B:$AD,29,FALSE)</f>
        <v>0</v>
      </c>
    </row>
    <row r="34" spans="1:30" x14ac:dyDescent="0.25">
      <c r="A34">
        <v>2020</v>
      </c>
      <c r="B34">
        <v>78926</v>
      </c>
      <c r="C34" t="s">
        <v>93</v>
      </c>
      <c r="D34" t="s">
        <v>94</v>
      </c>
      <c r="E34">
        <v>4289</v>
      </c>
      <c r="F34" t="s">
        <v>86</v>
      </c>
      <c r="G34" t="s">
        <v>87</v>
      </c>
      <c r="H34" s="33">
        <v>1028</v>
      </c>
      <c r="I34" t="s">
        <v>37</v>
      </c>
      <c r="J34" t="s">
        <v>88</v>
      </c>
      <c r="K34" s="2">
        <v>0.43545795393679698</v>
      </c>
      <c r="L34" s="2">
        <v>0.37734741784037557</v>
      </c>
      <c r="M34" s="25">
        <v>0.40639999999999998</v>
      </c>
      <c r="N34" s="25">
        <v>7.6178451178451179E-2</v>
      </c>
      <c r="O34" s="25">
        <v>0.27</v>
      </c>
      <c r="P34" s="25">
        <v>0.27</v>
      </c>
      <c r="Q34" s="8">
        <v>0</v>
      </c>
      <c r="R34" s="9">
        <v>0</v>
      </c>
      <c r="S34" s="13" t="s">
        <v>0</v>
      </c>
      <c r="T34" s="14">
        <v>0</v>
      </c>
      <c r="U34" s="9">
        <v>0</v>
      </c>
      <c r="V34" s="13" t="s">
        <v>0</v>
      </c>
      <c r="W34" s="14">
        <v>0</v>
      </c>
      <c r="X34" s="9">
        <v>0</v>
      </c>
      <c r="Y34" s="29">
        <v>0</v>
      </c>
      <c r="Z34" s="14">
        <v>0</v>
      </c>
      <c r="AA34" s="9">
        <v>0</v>
      </c>
      <c r="AB34">
        <v>2125.0963000000006</v>
      </c>
      <c r="AC34" s="32">
        <v>0</v>
      </c>
      <c r="AD34" s="43">
        <f>VLOOKUP(B34,[1]Sheet1!$B:$AD,29,FALSE)</f>
        <v>0</v>
      </c>
    </row>
    <row r="35" spans="1:30" x14ac:dyDescent="0.25">
      <c r="A35">
        <v>2020</v>
      </c>
      <c r="B35">
        <v>87903</v>
      </c>
      <c r="C35" t="s">
        <v>95</v>
      </c>
      <c r="D35" t="s">
        <v>96</v>
      </c>
      <c r="E35">
        <v>4289</v>
      </c>
      <c r="F35" t="s">
        <v>86</v>
      </c>
      <c r="G35" t="s">
        <v>87</v>
      </c>
      <c r="H35" s="33">
        <v>1028</v>
      </c>
      <c r="I35" t="s">
        <v>37</v>
      </c>
      <c r="J35" t="s">
        <v>88</v>
      </c>
      <c r="K35" s="2">
        <v>0.39700374531835209</v>
      </c>
      <c r="L35" s="2">
        <v>0.39634146341463417</v>
      </c>
      <c r="M35" s="25">
        <v>0.3967</v>
      </c>
      <c r="N35" s="25">
        <v>8.0267558528428096E-2</v>
      </c>
      <c r="O35" s="25">
        <v>0.24</v>
      </c>
      <c r="P35" s="25">
        <v>0.24</v>
      </c>
      <c r="Q35" s="8">
        <v>0</v>
      </c>
      <c r="R35" s="9">
        <v>0</v>
      </c>
      <c r="S35" s="13" t="s">
        <v>0</v>
      </c>
      <c r="T35" s="14">
        <v>0</v>
      </c>
      <c r="U35" s="9">
        <v>0</v>
      </c>
      <c r="V35" s="13" t="s">
        <v>0</v>
      </c>
      <c r="W35" s="14">
        <v>0</v>
      </c>
      <c r="X35" s="9">
        <v>0</v>
      </c>
      <c r="Y35" s="29">
        <v>0</v>
      </c>
      <c r="Z35" s="14">
        <v>0</v>
      </c>
      <c r="AA35" s="9">
        <v>0</v>
      </c>
      <c r="AB35">
        <v>1866.1463000000001</v>
      </c>
      <c r="AC35" s="32">
        <v>0</v>
      </c>
      <c r="AD35" s="43">
        <f>VLOOKUP(B35,[1]Sheet1!$B:$AD,29,FALSE)</f>
        <v>0</v>
      </c>
    </row>
    <row r="36" spans="1:30" x14ac:dyDescent="0.25">
      <c r="A36">
        <v>2020</v>
      </c>
      <c r="B36">
        <v>5187</v>
      </c>
      <c r="C36" t="s">
        <v>97</v>
      </c>
      <c r="D36" t="s">
        <v>98</v>
      </c>
      <c r="E36">
        <v>4249</v>
      </c>
      <c r="F36" t="s">
        <v>99</v>
      </c>
      <c r="G36" t="s">
        <v>100</v>
      </c>
      <c r="H36" s="33">
        <v>1030</v>
      </c>
      <c r="I36" t="s">
        <v>37</v>
      </c>
      <c r="J36" t="s">
        <v>101</v>
      </c>
      <c r="K36" s="2">
        <v>0.42592592592592593</v>
      </c>
      <c r="L36" s="2">
        <v>0.46296296296296297</v>
      </c>
      <c r="M36" s="25">
        <v>0.44440000000000002</v>
      </c>
      <c r="N36" s="25">
        <v>0.44705882352941179</v>
      </c>
      <c r="O36" s="25">
        <v>0.89</v>
      </c>
      <c r="P36" s="25">
        <v>0.89</v>
      </c>
      <c r="Q36" s="8">
        <v>0</v>
      </c>
      <c r="R36" s="9">
        <v>0</v>
      </c>
      <c r="S36" s="13">
        <v>0.44440000000000002</v>
      </c>
      <c r="T36" s="14">
        <v>400</v>
      </c>
      <c r="U36" s="9">
        <v>61284.68</v>
      </c>
      <c r="V36" s="13">
        <v>0.44440000000000002</v>
      </c>
      <c r="W36" s="14">
        <v>0</v>
      </c>
      <c r="X36" s="9">
        <v>0</v>
      </c>
      <c r="Y36" s="29">
        <v>0</v>
      </c>
      <c r="Z36" s="14">
        <v>0</v>
      </c>
      <c r="AA36" s="9">
        <v>0</v>
      </c>
      <c r="AB36">
        <v>153.21169999999995</v>
      </c>
      <c r="AC36" s="32">
        <v>61284.68</v>
      </c>
      <c r="AD36" s="43">
        <f>VLOOKUP(B36,[1]Sheet1!$B:$AD,29,FALSE)</f>
        <v>36770.81</v>
      </c>
    </row>
    <row r="37" spans="1:30" x14ac:dyDescent="0.25">
      <c r="A37">
        <v>2020</v>
      </c>
      <c r="B37">
        <v>91411</v>
      </c>
      <c r="C37" t="s">
        <v>102</v>
      </c>
      <c r="D37" t="s">
        <v>103</v>
      </c>
      <c r="E37">
        <v>4249</v>
      </c>
      <c r="F37" t="s">
        <v>99</v>
      </c>
      <c r="G37" t="s">
        <v>100</v>
      </c>
      <c r="H37" s="33">
        <v>1030</v>
      </c>
      <c r="I37" t="s">
        <v>37</v>
      </c>
      <c r="J37" t="s">
        <v>101</v>
      </c>
      <c r="K37" s="2">
        <v>0</v>
      </c>
      <c r="L37" s="2">
        <v>0</v>
      </c>
      <c r="M37" s="25">
        <v>0</v>
      </c>
      <c r="N37" s="25">
        <v>0</v>
      </c>
      <c r="O37" s="25">
        <v>0</v>
      </c>
      <c r="P37" s="25">
        <v>0</v>
      </c>
      <c r="Q37" s="8">
        <v>0</v>
      </c>
      <c r="R37" s="9">
        <v>0</v>
      </c>
      <c r="S37" s="13" t="s">
        <v>0</v>
      </c>
      <c r="T37" s="14">
        <v>0</v>
      </c>
      <c r="U37" s="9">
        <v>0</v>
      </c>
      <c r="V37" s="13" t="s">
        <v>0</v>
      </c>
      <c r="W37" s="14">
        <v>0</v>
      </c>
      <c r="X37" s="9">
        <v>0</v>
      </c>
      <c r="Y37" s="29">
        <v>0</v>
      </c>
      <c r="Z37" s="14">
        <v>0</v>
      </c>
      <c r="AA37" s="9">
        <v>0</v>
      </c>
      <c r="AB37">
        <v>0</v>
      </c>
      <c r="AC37" s="32">
        <v>0</v>
      </c>
      <c r="AD37" s="43">
        <f>VLOOKUP(B37,[1]Sheet1!$B:$AD,29,FALSE)</f>
        <v>0</v>
      </c>
    </row>
    <row r="38" spans="1:30" x14ac:dyDescent="0.25">
      <c r="A38">
        <v>2020</v>
      </c>
      <c r="B38">
        <v>90759</v>
      </c>
      <c r="C38" t="s">
        <v>104</v>
      </c>
      <c r="D38" t="s">
        <v>105</v>
      </c>
      <c r="E38">
        <v>90758</v>
      </c>
      <c r="F38" t="s">
        <v>106</v>
      </c>
      <c r="G38" t="s">
        <v>107</v>
      </c>
      <c r="H38" s="33">
        <v>1999</v>
      </c>
      <c r="I38" t="s">
        <v>37</v>
      </c>
      <c r="J38" t="s">
        <v>18</v>
      </c>
      <c r="K38" s="2">
        <v>0</v>
      </c>
      <c r="L38" s="2">
        <v>0</v>
      </c>
      <c r="M38" s="25">
        <v>0</v>
      </c>
      <c r="N38" s="25">
        <v>0</v>
      </c>
      <c r="O38" s="25">
        <v>0</v>
      </c>
      <c r="P38" s="25">
        <v>0</v>
      </c>
      <c r="Q38" s="8">
        <v>0</v>
      </c>
      <c r="R38" s="9">
        <v>0</v>
      </c>
      <c r="S38" s="13" t="s">
        <v>0</v>
      </c>
      <c r="T38" s="14">
        <v>0</v>
      </c>
      <c r="U38" s="9">
        <v>0</v>
      </c>
      <c r="V38" s="13" t="s">
        <v>0</v>
      </c>
      <c r="W38" s="14">
        <v>0</v>
      </c>
      <c r="X38" s="9">
        <v>0</v>
      </c>
      <c r="Y38" s="29">
        <v>0</v>
      </c>
      <c r="Z38" s="14">
        <v>0</v>
      </c>
      <c r="AA38" s="9">
        <v>0</v>
      </c>
      <c r="AB38">
        <v>0</v>
      </c>
      <c r="AC38" s="32">
        <v>0</v>
      </c>
      <c r="AD38" s="43">
        <f>VLOOKUP(B38,[1]Sheet1!$B:$AD,29,FALSE)</f>
        <v>0</v>
      </c>
    </row>
    <row r="39" spans="1:30" x14ac:dyDescent="0.25">
      <c r="A39">
        <v>2020</v>
      </c>
      <c r="B39">
        <v>91246</v>
      </c>
      <c r="C39" t="s">
        <v>108</v>
      </c>
      <c r="D39" t="s">
        <v>109</v>
      </c>
      <c r="E39">
        <v>90758</v>
      </c>
      <c r="F39" t="s">
        <v>106</v>
      </c>
      <c r="G39" t="s">
        <v>107</v>
      </c>
      <c r="H39" s="33">
        <v>1999</v>
      </c>
      <c r="I39" t="s">
        <v>37</v>
      </c>
      <c r="J39" t="s">
        <v>18</v>
      </c>
      <c r="K39" s="2">
        <v>0.1111111111111111</v>
      </c>
      <c r="L39" s="2">
        <v>0.16666666666666666</v>
      </c>
      <c r="M39" s="25">
        <v>0.1389</v>
      </c>
      <c r="N39" s="25">
        <v>0</v>
      </c>
      <c r="O39" s="25">
        <v>0</v>
      </c>
      <c r="P39" s="25">
        <v>0</v>
      </c>
      <c r="Q39" s="8">
        <v>0</v>
      </c>
      <c r="R39" s="9">
        <v>0</v>
      </c>
      <c r="S39" s="13" t="s">
        <v>0</v>
      </c>
      <c r="T39" s="14">
        <v>0</v>
      </c>
      <c r="U39" s="9">
        <v>0</v>
      </c>
      <c r="V39" s="13" t="s">
        <v>0</v>
      </c>
      <c r="W39" s="14">
        <v>0</v>
      </c>
      <c r="X39" s="9">
        <v>0</v>
      </c>
      <c r="Y39" s="29">
        <v>0</v>
      </c>
      <c r="Z39" s="14">
        <v>0</v>
      </c>
      <c r="AA39" s="9">
        <v>0</v>
      </c>
      <c r="AB39">
        <v>71.623699999999985</v>
      </c>
      <c r="AC39" s="32">
        <v>0</v>
      </c>
      <c r="AD39" s="43">
        <f>VLOOKUP(B39,[1]Sheet1!$B:$AD,29,FALSE)</f>
        <v>0</v>
      </c>
    </row>
    <row r="40" spans="1:30" x14ac:dyDescent="0.25">
      <c r="A40">
        <v>2020</v>
      </c>
      <c r="B40">
        <v>91184</v>
      </c>
      <c r="C40" t="s">
        <v>108</v>
      </c>
      <c r="D40" t="s">
        <v>110</v>
      </c>
      <c r="E40">
        <v>90758</v>
      </c>
      <c r="F40" t="s">
        <v>106</v>
      </c>
      <c r="G40" t="s">
        <v>107</v>
      </c>
      <c r="H40" s="33">
        <v>1999</v>
      </c>
      <c r="I40" t="s">
        <v>37</v>
      </c>
      <c r="J40" t="s">
        <v>18</v>
      </c>
      <c r="K40" s="2">
        <v>0.41666666666666669</v>
      </c>
      <c r="L40" s="2">
        <v>0.33333333333333331</v>
      </c>
      <c r="M40" s="25">
        <v>0.375</v>
      </c>
      <c r="N40" s="25">
        <v>0</v>
      </c>
      <c r="O40" s="25">
        <v>0</v>
      </c>
      <c r="P40" s="25">
        <v>0</v>
      </c>
      <c r="Q40" s="8">
        <v>0</v>
      </c>
      <c r="R40" s="9">
        <v>0</v>
      </c>
      <c r="S40" s="13" t="s">
        <v>0</v>
      </c>
      <c r="T40" s="14">
        <v>0</v>
      </c>
      <c r="U40" s="9">
        <v>0</v>
      </c>
      <c r="V40" s="13" t="s">
        <v>0</v>
      </c>
      <c r="W40" s="14">
        <v>0</v>
      </c>
      <c r="X40" s="9">
        <v>0</v>
      </c>
      <c r="Y40" s="29">
        <v>0</v>
      </c>
      <c r="Z40" s="14">
        <v>0</v>
      </c>
      <c r="AA40" s="9">
        <v>0</v>
      </c>
      <c r="AB40">
        <v>79.932900000000018</v>
      </c>
      <c r="AC40" s="32">
        <v>0</v>
      </c>
      <c r="AD40" s="43">
        <f>VLOOKUP(B40,[1]Sheet1!$B:$AD,29,FALSE)</f>
        <v>0</v>
      </c>
    </row>
    <row r="41" spans="1:30" x14ac:dyDescent="0.25">
      <c r="A41">
        <v>2020</v>
      </c>
      <c r="B41">
        <v>85881</v>
      </c>
      <c r="C41" t="s">
        <v>111</v>
      </c>
      <c r="D41" t="s">
        <v>112</v>
      </c>
      <c r="E41">
        <v>85875</v>
      </c>
      <c r="F41" t="s">
        <v>113</v>
      </c>
      <c r="G41" t="s">
        <v>114</v>
      </c>
      <c r="H41" s="33">
        <v>1999</v>
      </c>
      <c r="I41" t="s">
        <v>37</v>
      </c>
      <c r="J41" t="s">
        <v>18</v>
      </c>
      <c r="K41" s="2">
        <v>0</v>
      </c>
      <c r="L41" s="2">
        <v>0</v>
      </c>
      <c r="M41" s="25">
        <v>0</v>
      </c>
      <c r="N41" s="25">
        <v>0</v>
      </c>
      <c r="O41" s="25">
        <v>0</v>
      </c>
      <c r="P41" s="25">
        <v>0</v>
      </c>
      <c r="Q41" s="8">
        <v>0</v>
      </c>
      <c r="R41" s="9">
        <v>0</v>
      </c>
      <c r="S41" s="13" t="s">
        <v>0</v>
      </c>
      <c r="T41" s="14">
        <v>0</v>
      </c>
      <c r="U41" s="9">
        <v>0</v>
      </c>
      <c r="V41" s="13" t="s">
        <v>0</v>
      </c>
      <c r="W41" s="14">
        <v>0</v>
      </c>
      <c r="X41" s="9">
        <v>0</v>
      </c>
      <c r="Y41" s="29">
        <v>0</v>
      </c>
      <c r="Z41" s="14">
        <v>0</v>
      </c>
      <c r="AA41" s="9">
        <v>0</v>
      </c>
      <c r="AB41">
        <v>0</v>
      </c>
      <c r="AC41" s="32">
        <v>0</v>
      </c>
      <c r="AD41" s="43">
        <f>VLOOKUP(B41,[1]Sheet1!$B:$AD,29,FALSE)</f>
        <v>0</v>
      </c>
    </row>
    <row r="42" spans="1:30" x14ac:dyDescent="0.25">
      <c r="A42">
        <v>2020</v>
      </c>
      <c r="B42">
        <v>79123</v>
      </c>
      <c r="C42" t="s">
        <v>115</v>
      </c>
      <c r="D42" t="s">
        <v>116</v>
      </c>
      <c r="E42">
        <v>79053</v>
      </c>
      <c r="F42" t="s">
        <v>117</v>
      </c>
      <c r="G42" t="s">
        <v>118</v>
      </c>
      <c r="H42" s="33">
        <v>1999</v>
      </c>
      <c r="I42" t="s">
        <v>37</v>
      </c>
      <c r="J42" t="s">
        <v>18</v>
      </c>
      <c r="K42" s="2">
        <v>6.25E-2</v>
      </c>
      <c r="L42" s="2">
        <v>0.16666666666666666</v>
      </c>
      <c r="M42" s="25">
        <v>0.11459999999999999</v>
      </c>
      <c r="N42" s="25">
        <v>1.3032258064516129</v>
      </c>
      <c r="O42" s="25">
        <v>0.99</v>
      </c>
      <c r="P42" s="25">
        <v>1.3032258064516129</v>
      </c>
      <c r="Q42" s="8">
        <v>0</v>
      </c>
      <c r="R42" s="9">
        <v>0</v>
      </c>
      <c r="S42" s="13">
        <v>0.11459999999999999</v>
      </c>
      <c r="T42" s="14">
        <v>0</v>
      </c>
      <c r="U42" s="9">
        <v>0</v>
      </c>
      <c r="V42" s="13">
        <v>0.11459999999999999</v>
      </c>
      <c r="W42" s="14">
        <v>0</v>
      </c>
      <c r="X42" s="9">
        <v>0</v>
      </c>
      <c r="Y42" s="29">
        <v>1</v>
      </c>
      <c r="Z42" s="14">
        <v>0</v>
      </c>
      <c r="AA42" s="9">
        <v>0</v>
      </c>
      <c r="AB42">
        <v>101.45229999999994</v>
      </c>
      <c r="AC42" s="32">
        <v>0</v>
      </c>
      <c r="AD42" s="43">
        <f>VLOOKUP(B42,[1]Sheet1!$B:$AD,29,FALSE)</f>
        <v>0</v>
      </c>
    </row>
    <row r="43" spans="1:30" x14ac:dyDescent="0.25">
      <c r="A43">
        <v>2020</v>
      </c>
      <c r="B43">
        <v>742847</v>
      </c>
      <c r="C43" t="s">
        <v>119</v>
      </c>
      <c r="D43" t="s">
        <v>120</v>
      </c>
      <c r="E43">
        <v>449790</v>
      </c>
      <c r="F43" t="s">
        <v>121</v>
      </c>
      <c r="G43" t="s">
        <v>122</v>
      </c>
      <c r="H43" s="33">
        <v>1999</v>
      </c>
      <c r="I43" t="s">
        <v>37</v>
      </c>
      <c r="J43" t="s">
        <v>18</v>
      </c>
      <c r="K43" s="2">
        <v>0.2</v>
      </c>
      <c r="L43" s="2">
        <v>0</v>
      </c>
      <c r="M43" s="25">
        <v>0</v>
      </c>
      <c r="N43" s="25">
        <v>0</v>
      </c>
      <c r="O43" s="25">
        <v>0</v>
      </c>
      <c r="P43" s="25">
        <v>0</v>
      </c>
      <c r="Q43" s="8">
        <v>0</v>
      </c>
      <c r="R43" s="9">
        <v>0</v>
      </c>
      <c r="S43" s="13" t="s">
        <v>0</v>
      </c>
      <c r="T43" s="14">
        <v>0</v>
      </c>
      <c r="U43" s="9">
        <v>0</v>
      </c>
      <c r="V43" s="13" t="s">
        <v>0</v>
      </c>
      <c r="W43" s="14">
        <v>0</v>
      </c>
      <c r="X43" s="9">
        <v>0</v>
      </c>
      <c r="Y43" s="29">
        <v>0</v>
      </c>
      <c r="Z43" s="14">
        <v>0</v>
      </c>
      <c r="AA43" s="9">
        <v>0</v>
      </c>
      <c r="AB43">
        <v>6.8330000000000002</v>
      </c>
      <c r="AC43" s="32">
        <v>0</v>
      </c>
      <c r="AD43" s="43">
        <f>VLOOKUP(B43,[1]Sheet1!$B:$AD,29,FALSE)</f>
        <v>0</v>
      </c>
    </row>
    <row r="44" spans="1:30" x14ac:dyDescent="0.25">
      <c r="A44">
        <v>2020</v>
      </c>
      <c r="B44">
        <v>5831</v>
      </c>
      <c r="C44" t="s">
        <v>123</v>
      </c>
      <c r="D44" t="s">
        <v>124</v>
      </c>
      <c r="E44">
        <v>4409</v>
      </c>
      <c r="F44" t="s">
        <v>125</v>
      </c>
      <c r="G44" t="s">
        <v>126</v>
      </c>
      <c r="H44" s="33">
        <v>1027</v>
      </c>
      <c r="I44" t="s">
        <v>25</v>
      </c>
      <c r="J44" t="s">
        <v>127</v>
      </c>
      <c r="K44" s="2">
        <v>0.28436018957345971</v>
      </c>
      <c r="L44" s="2">
        <v>0.29953917050691242</v>
      </c>
      <c r="M44" s="25">
        <v>0.29189999999999999</v>
      </c>
      <c r="N44" s="25">
        <v>0.55351681957186549</v>
      </c>
      <c r="O44" s="25">
        <v>0.84</v>
      </c>
      <c r="P44" s="25">
        <v>0.84</v>
      </c>
      <c r="Q44" s="8">
        <v>0</v>
      </c>
      <c r="R44" s="9">
        <v>0</v>
      </c>
      <c r="S44" s="13">
        <v>0.29189999999999999</v>
      </c>
      <c r="T44" s="14">
        <v>0</v>
      </c>
      <c r="U44" s="9">
        <v>0</v>
      </c>
      <c r="V44" s="13">
        <v>0.29189999999999999</v>
      </c>
      <c r="W44" s="14">
        <v>0</v>
      </c>
      <c r="X44" s="9">
        <v>0</v>
      </c>
      <c r="Y44" s="29">
        <v>0</v>
      </c>
      <c r="Z44" s="14">
        <v>0</v>
      </c>
      <c r="AA44" s="9">
        <v>0</v>
      </c>
      <c r="AB44">
        <v>293.02210000000048</v>
      </c>
      <c r="AC44" s="32">
        <v>0</v>
      </c>
      <c r="AD44" s="43">
        <f>VLOOKUP(B44,[1]Sheet1!$B:$AD,29,FALSE)</f>
        <v>0</v>
      </c>
    </row>
    <row r="45" spans="1:30" x14ac:dyDescent="0.25">
      <c r="A45">
        <v>2020</v>
      </c>
      <c r="B45">
        <v>6292</v>
      </c>
      <c r="C45" t="s">
        <v>128</v>
      </c>
      <c r="D45" t="s">
        <v>129</v>
      </c>
      <c r="E45">
        <v>4409</v>
      </c>
      <c r="F45" t="s">
        <v>125</v>
      </c>
      <c r="G45" t="s">
        <v>126</v>
      </c>
      <c r="H45" s="33">
        <v>1027</v>
      </c>
      <c r="I45" t="s">
        <v>25</v>
      </c>
      <c r="J45" t="s">
        <v>127</v>
      </c>
      <c r="K45" s="2">
        <v>0.30769230769230771</v>
      </c>
      <c r="L45" s="2">
        <v>0.14285714285714285</v>
      </c>
      <c r="M45" s="25">
        <v>0.2253</v>
      </c>
      <c r="N45" s="25">
        <v>0.52500000000000002</v>
      </c>
      <c r="O45" s="25">
        <v>0.84</v>
      </c>
      <c r="P45" s="25">
        <v>0.84</v>
      </c>
      <c r="Q45" s="8">
        <v>0</v>
      </c>
      <c r="R45" s="9">
        <v>0</v>
      </c>
      <c r="S45" s="13">
        <v>0.2253</v>
      </c>
      <c r="T45" s="14">
        <v>0</v>
      </c>
      <c r="U45" s="9">
        <v>0</v>
      </c>
      <c r="V45" s="13">
        <v>0.2253</v>
      </c>
      <c r="W45" s="14">
        <v>0</v>
      </c>
      <c r="X45" s="9">
        <v>0</v>
      </c>
      <c r="Y45" s="29">
        <v>0</v>
      </c>
      <c r="Z45" s="14">
        <v>0</v>
      </c>
      <c r="AA45" s="9">
        <v>0</v>
      </c>
      <c r="AB45">
        <v>131.9723000000001</v>
      </c>
      <c r="AC45" s="32">
        <v>0</v>
      </c>
      <c r="AD45" s="43">
        <f>VLOOKUP(B45,[1]Sheet1!$B:$AD,29,FALSE)</f>
        <v>0</v>
      </c>
    </row>
    <row r="46" spans="1:30" x14ac:dyDescent="0.25">
      <c r="A46">
        <v>2020</v>
      </c>
      <c r="B46">
        <v>90786</v>
      </c>
      <c r="C46" t="s">
        <v>130</v>
      </c>
      <c r="D46" t="s">
        <v>131</v>
      </c>
      <c r="E46">
        <v>4409</v>
      </c>
      <c r="F46" t="s">
        <v>125</v>
      </c>
      <c r="G46" t="s">
        <v>126</v>
      </c>
      <c r="H46" s="33">
        <v>1027</v>
      </c>
      <c r="I46" t="s">
        <v>25</v>
      </c>
      <c r="J46" t="s">
        <v>127</v>
      </c>
      <c r="K46" s="2">
        <v>0</v>
      </c>
      <c r="L46" s="2">
        <v>0</v>
      </c>
      <c r="M46" s="25">
        <v>0</v>
      </c>
      <c r="N46" s="25">
        <v>0</v>
      </c>
      <c r="O46" s="25">
        <v>0</v>
      </c>
      <c r="P46" s="25">
        <v>0</v>
      </c>
      <c r="Q46" s="8">
        <v>0</v>
      </c>
      <c r="R46" s="9">
        <v>0</v>
      </c>
      <c r="S46" s="13" t="s">
        <v>0</v>
      </c>
      <c r="T46" s="14">
        <v>0</v>
      </c>
      <c r="U46" s="9">
        <v>0</v>
      </c>
      <c r="V46" s="13" t="s">
        <v>0</v>
      </c>
      <c r="W46" s="14">
        <v>0</v>
      </c>
      <c r="X46" s="9">
        <v>0</v>
      </c>
      <c r="Y46" s="29">
        <v>0</v>
      </c>
      <c r="Z46" s="14">
        <v>0</v>
      </c>
      <c r="AA46" s="9">
        <v>0</v>
      </c>
      <c r="AB46">
        <v>0</v>
      </c>
      <c r="AC46" s="32">
        <v>0</v>
      </c>
      <c r="AD46" s="43">
        <f>VLOOKUP(B46,[1]Sheet1!$B:$AD,29,FALSE)</f>
        <v>0</v>
      </c>
    </row>
    <row r="47" spans="1:30" x14ac:dyDescent="0.25">
      <c r="A47">
        <v>2020</v>
      </c>
      <c r="B47">
        <v>10797</v>
      </c>
      <c r="C47" t="s">
        <v>132</v>
      </c>
      <c r="D47" t="s">
        <v>133</v>
      </c>
      <c r="E47">
        <v>5978</v>
      </c>
      <c r="F47" t="s">
        <v>134</v>
      </c>
      <c r="G47" t="s">
        <v>135</v>
      </c>
      <c r="H47" s="33">
        <v>1999</v>
      </c>
      <c r="I47" t="s">
        <v>136</v>
      </c>
      <c r="J47" t="s">
        <v>18</v>
      </c>
      <c r="K47" s="2">
        <v>0</v>
      </c>
      <c r="L47" s="2">
        <v>0</v>
      </c>
      <c r="M47" s="25">
        <v>0</v>
      </c>
      <c r="N47" s="25">
        <v>0.86387434554973819</v>
      </c>
      <c r="O47" s="25">
        <v>0</v>
      </c>
      <c r="P47" s="25">
        <v>0.86387434554973819</v>
      </c>
      <c r="Q47" s="8">
        <v>0</v>
      </c>
      <c r="R47" s="9">
        <v>0</v>
      </c>
      <c r="S47" s="13" t="s">
        <v>0</v>
      </c>
      <c r="T47" s="14">
        <v>0</v>
      </c>
      <c r="U47" s="9">
        <v>0</v>
      </c>
      <c r="V47" s="13" t="s">
        <v>0</v>
      </c>
      <c r="W47" s="14">
        <v>0</v>
      </c>
      <c r="X47" s="9">
        <v>0</v>
      </c>
      <c r="Y47" s="29">
        <v>0</v>
      </c>
      <c r="Z47" s="14">
        <v>0</v>
      </c>
      <c r="AA47" s="9">
        <v>0</v>
      </c>
      <c r="AB47">
        <v>9.5999999999999979</v>
      </c>
      <c r="AC47" s="32">
        <v>0</v>
      </c>
      <c r="AD47" s="43">
        <f>VLOOKUP(B47,[1]Sheet1!$B:$AD,29,FALSE)</f>
        <v>0</v>
      </c>
    </row>
    <row r="48" spans="1:30" x14ac:dyDescent="0.25">
      <c r="A48">
        <v>2020</v>
      </c>
      <c r="B48">
        <v>78967</v>
      </c>
      <c r="C48" t="s">
        <v>137</v>
      </c>
      <c r="D48" t="s">
        <v>138</v>
      </c>
      <c r="E48">
        <v>78966</v>
      </c>
      <c r="F48" t="s">
        <v>139</v>
      </c>
      <c r="G48" t="s">
        <v>140</v>
      </c>
      <c r="H48" s="33">
        <v>1999</v>
      </c>
      <c r="I48" t="s">
        <v>136</v>
      </c>
      <c r="J48" t="s">
        <v>18</v>
      </c>
      <c r="K48" s="2">
        <v>0.3282442748091603</v>
      </c>
      <c r="L48" s="2">
        <v>0.32061068702290074</v>
      </c>
      <c r="M48" s="25">
        <v>0.32440000000000002</v>
      </c>
      <c r="N48" s="25">
        <v>0.93650793650793651</v>
      </c>
      <c r="O48" s="25">
        <v>0</v>
      </c>
      <c r="P48" s="25">
        <v>0.93650793650793651</v>
      </c>
      <c r="Q48" s="8">
        <v>0</v>
      </c>
      <c r="R48" s="9">
        <v>0</v>
      </c>
      <c r="S48" s="13">
        <v>0.32440000000000002</v>
      </c>
      <c r="T48" s="14">
        <v>0</v>
      </c>
      <c r="U48" s="9">
        <v>0</v>
      </c>
      <c r="V48" s="13">
        <v>0.32440000000000002</v>
      </c>
      <c r="W48" s="14">
        <v>0</v>
      </c>
      <c r="X48" s="9">
        <v>0</v>
      </c>
      <c r="Y48" s="29">
        <v>0</v>
      </c>
      <c r="Z48" s="14">
        <v>0</v>
      </c>
      <c r="AA48" s="9">
        <v>0</v>
      </c>
      <c r="AB48">
        <v>6.7099999999999991</v>
      </c>
      <c r="AC48" s="32">
        <v>0</v>
      </c>
      <c r="AD48" s="43">
        <f>VLOOKUP(B48,[1]Sheet1!$B:$AD,29,FALSE)</f>
        <v>0</v>
      </c>
    </row>
    <row r="49" spans="1:30" x14ac:dyDescent="0.25">
      <c r="A49">
        <v>2020</v>
      </c>
      <c r="B49">
        <v>5381</v>
      </c>
      <c r="C49" t="s">
        <v>141</v>
      </c>
      <c r="D49" t="s">
        <v>142</v>
      </c>
      <c r="E49">
        <v>4280</v>
      </c>
      <c r="F49" t="s">
        <v>143</v>
      </c>
      <c r="G49" t="s">
        <v>144</v>
      </c>
      <c r="H49" s="33">
        <v>1031</v>
      </c>
      <c r="I49" t="s">
        <v>37</v>
      </c>
      <c r="J49" t="s">
        <v>145</v>
      </c>
      <c r="K49" s="2">
        <v>0.79861111111111116</v>
      </c>
      <c r="L49" s="2">
        <v>0.93852459016393441</v>
      </c>
      <c r="M49" s="25">
        <v>0.86860000000000004</v>
      </c>
      <c r="N49" s="25">
        <v>0.63572433192686362</v>
      </c>
      <c r="O49" s="25">
        <v>0.56000000000000005</v>
      </c>
      <c r="P49" s="25">
        <v>0.63572433192686362</v>
      </c>
      <c r="Q49" s="8">
        <v>0</v>
      </c>
      <c r="R49" s="9">
        <v>0</v>
      </c>
      <c r="S49" s="13">
        <v>0.86860000000000004</v>
      </c>
      <c r="T49" s="14">
        <v>400</v>
      </c>
      <c r="U49" s="9">
        <v>288574.68</v>
      </c>
      <c r="V49" s="13">
        <v>0.86860000000000004</v>
      </c>
      <c r="W49" s="14">
        <v>0</v>
      </c>
      <c r="X49" s="9">
        <v>0</v>
      </c>
      <c r="Y49" s="29">
        <v>0</v>
      </c>
      <c r="Z49" s="14">
        <v>0</v>
      </c>
      <c r="AA49" s="9">
        <v>0</v>
      </c>
      <c r="AB49">
        <v>721.43669999999827</v>
      </c>
      <c r="AC49" s="32">
        <v>288574.68</v>
      </c>
      <c r="AD49" s="43">
        <f>VLOOKUP(B49,[1]Sheet1!$B:$AD,29,FALSE)</f>
        <v>173144.81</v>
      </c>
    </row>
    <row r="50" spans="1:30" x14ac:dyDescent="0.25">
      <c r="A50">
        <v>2020</v>
      </c>
      <c r="B50">
        <v>5382</v>
      </c>
      <c r="C50" t="s">
        <v>146</v>
      </c>
      <c r="D50" t="s">
        <v>147</v>
      </c>
      <c r="E50">
        <v>4280</v>
      </c>
      <c r="F50" t="s">
        <v>143</v>
      </c>
      <c r="G50" t="s">
        <v>144</v>
      </c>
      <c r="H50" s="33">
        <v>1031</v>
      </c>
      <c r="I50" t="s">
        <v>37</v>
      </c>
      <c r="J50" t="s">
        <v>145</v>
      </c>
      <c r="K50" s="2">
        <v>0.17958412098298676</v>
      </c>
      <c r="L50" s="2">
        <v>0.26902173913043476</v>
      </c>
      <c r="M50" s="25">
        <v>0.2243</v>
      </c>
      <c r="N50" s="25">
        <v>0</v>
      </c>
      <c r="O50" s="25">
        <v>0.91</v>
      </c>
      <c r="P50" s="25">
        <v>0.91</v>
      </c>
      <c r="Q50" s="8">
        <v>0</v>
      </c>
      <c r="R50" s="9">
        <v>0</v>
      </c>
      <c r="S50" s="13">
        <v>0.2243</v>
      </c>
      <c r="T50" s="14">
        <v>0</v>
      </c>
      <c r="U50" s="9">
        <v>0</v>
      </c>
      <c r="V50" s="13">
        <v>0.2243</v>
      </c>
      <c r="W50" s="14">
        <v>0</v>
      </c>
      <c r="X50" s="9">
        <v>0</v>
      </c>
      <c r="Y50" s="29">
        <v>0</v>
      </c>
      <c r="Z50" s="14">
        <v>0</v>
      </c>
      <c r="AA50" s="9">
        <v>0</v>
      </c>
      <c r="AB50">
        <v>0</v>
      </c>
      <c r="AC50" s="32">
        <v>0</v>
      </c>
      <c r="AD50" s="43">
        <f>VLOOKUP(B50,[1]Sheet1!$B:$AD,29,FALSE)</f>
        <v>0</v>
      </c>
    </row>
    <row r="51" spans="1:30" x14ac:dyDescent="0.25">
      <c r="A51">
        <v>2020</v>
      </c>
      <c r="B51">
        <v>5384</v>
      </c>
      <c r="C51" t="s">
        <v>148</v>
      </c>
      <c r="D51" t="s">
        <v>149</v>
      </c>
      <c r="E51">
        <v>4280</v>
      </c>
      <c r="F51" t="s">
        <v>143</v>
      </c>
      <c r="G51" t="s">
        <v>144</v>
      </c>
      <c r="H51" s="33">
        <v>1031</v>
      </c>
      <c r="I51" t="s">
        <v>37</v>
      </c>
      <c r="J51" t="s">
        <v>145</v>
      </c>
      <c r="K51" s="2">
        <v>0.19040902679830748</v>
      </c>
      <c r="L51" s="2">
        <v>0.21331521739130435</v>
      </c>
      <c r="M51" s="25">
        <v>0.2019</v>
      </c>
      <c r="N51" s="25">
        <v>0.15991471215351813</v>
      </c>
      <c r="O51" s="25">
        <v>0.88</v>
      </c>
      <c r="P51" s="25">
        <v>0.88</v>
      </c>
      <c r="Q51" s="8">
        <v>0</v>
      </c>
      <c r="R51" s="9">
        <v>0</v>
      </c>
      <c r="S51" s="13">
        <v>0.2019</v>
      </c>
      <c r="T51" s="14">
        <v>0</v>
      </c>
      <c r="U51" s="9">
        <v>0</v>
      </c>
      <c r="V51" s="13">
        <v>0.2019</v>
      </c>
      <c r="W51" s="14">
        <v>0</v>
      </c>
      <c r="X51" s="9">
        <v>0</v>
      </c>
      <c r="Y51" s="29">
        <v>0</v>
      </c>
      <c r="Z51" s="14">
        <v>0</v>
      </c>
      <c r="AA51" s="9">
        <v>0</v>
      </c>
      <c r="AB51">
        <v>1072.4976000000011</v>
      </c>
      <c r="AC51" s="32">
        <v>0</v>
      </c>
      <c r="AD51" s="43">
        <f>VLOOKUP(B51,[1]Sheet1!$B:$AD,29,FALSE)</f>
        <v>0</v>
      </c>
    </row>
    <row r="52" spans="1:30" x14ac:dyDescent="0.25">
      <c r="A52">
        <v>2020</v>
      </c>
      <c r="B52">
        <v>6030</v>
      </c>
      <c r="C52" t="s">
        <v>150</v>
      </c>
      <c r="D52" t="s">
        <v>151</v>
      </c>
      <c r="E52">
        <v>4280</v>
      </c>
      <c r="F52" t="s">
        <v>143</v>
      </c>
      <c r="G52" t="s">
        <v>144</v>
      </c>
      <c r="H52" s="33">
        <v>1031</v>
      </c>
      <c r="I52" t="s">
        <v>37</v>
      </c>
      <c r="J52" t="s">
        <v>145</v>
      </c>
      <c r="K52" s="2">
        <v>0.36054421768707484</v>
      </c>
      <c r="L52" s="2">
        <v>0.47972972972972971</v>
      </c>
      <c r="M52" s="25">
        <v>0.42009999999999997</v>
      </c>
      <c r="N52" s="25">
        <v>0</v>
      </c>
      <c r="O52" s="25">
        <v>0.97</v>
      </c>
      <c r="P52" s="25">
        <v>0.97</v>
      </c>
      <c r="Q52" s="8">
        <v>0</v>
      </c>
      <c r="R52" s="9">
        <v>0</v>
      </c>
      <c r="S52" s="13">
        <v>0.42009999999999997</v>
      </c>
      <c r="T52" s="14">
        <v>0</v>
      </c>
      <c r="U52" s="9">
        <v>0</v>
      </c>
      <c r="V52" s="13">
        <v>0.42009999999999997</v>
      </c>
      <c r="W52" s="14">
        <v>225</v>
      </c>
      <c r="X52" s="9">
        <v>141305.10999999999</v>
      </c>
      <c r="Y52" s="29">
        <v>0</v>
      </c>
      <c r="Z52" s="14">
        <v>0</v>
      </c>
      <c r="AA52" s="9">
        <v>0</v>
      </c>
      <c r="AB52">
        <v>628.02269999999862</v>
      </c>
      <c r="AC52" s="32">
        <v>141305.10999999999</v>
      </c>
      <c r="AD52" s="43">
        <f>VLOOKUP(B52,[1]Sheet1!$B:$AD,29,FALSE)</f>
        <v>84783.07</v>
      </c>
    </row>
    <row r="53" spans="1:30" x14ac:dyDescent="0.25">
      <c r="A53">
        <v>2020</v>
      </c>
      <c r="B53">
        <v>5385</v>
      </c>
      <c r="C53" t="s">
        <v>152</v>
      </c>
      <c r="D53" t="s">
        <v>153</v>
      </c>
      <c r="E53">
        <v>4280</v>
      </c>
      <c r="F53" t="s">
        <v>143</v>
      </c>
      <c r="G53" t="s">
        <v>144</v>
      </c>
      <c r="H53" s="33">
        <v>1031</v>
      </c>
      <c r="I53" t="s">
        <v>37</v>
      </c>
      <c r="J53" t="s">
        <v>145</v>
      </c>
      <c r="K53" s="2">
        <v>0.34946871310507677</v>
      </c>
      <c r="L53" s="2">
        <v>0.35407239819004527</v>
      </c>
      <c r="M53" s="25">
        <v>0.3518</v>
      </c>
      <c r="N53" s="25">
        <v>0</v>
      </c>
      <c r="O53" s="25">
        <v>0.88</v>
      </c>
      <c r="P53" s="25">
        <v>0.88</v>
      </c>
      <c r="Q53" s="8">
        <v>0</v>
      </c>
      <c r="R53" s="9">
        <v>0</v>
      </c>
      <c r="S53" s="13">
        <v>0.3518</v>
      </c>
      <c r="T53" s="14">
        <v>0</v>
      </c>
      <c r="U53" s="9">
        <v>0</v>
      </c>
      <c r="V53" s="13">
        <v>0.3518</v>
      </c>
      <c r="W53" s="14">
        <v>0</v>
      </c>
      <c r="X53" s="9">
        <v>0</v>
      </c>
      <c r="Y53" s="29">
        <v>0</v>
      </c>
      <c r="Z53" s="14">
        <v>0</v>
      </c>
      <c r="AA53" s="9">
        <v>0</v>
      </c>
      <c r="AB53">
        <v>1073.947300000008</v>
      </c>
      <c r="AC53" s="32">
        <v>0</v>
      </c>
      <c r="AD53" s="43">
        <f>VLOOKUP(B53,[1]Sheet1!$B:$AD,29,FALSE)</f>
        <v>0</v>
      </c>
    </row>
    <row r="54" spans="1:30" x14ac:dyDescent="0.25">
      <c r="A54">
        <v>2020</v>
      </c>
      <c r="B54">
        <v>5386</v>
      </c>
      <c r="C54" t="s">
        <v>154</v>
      </c>
      <c r="D54" t="s">
        <v>155</v>
      </c>
      <c r="E54">
        <v>4280</v>
      </c>
      <c r="F54" t="s">
        <v>143</v>
      </c>
      <c r="G54" t="s">
        <v>144</v>
      </c>
      <c r="H54" s="33">
        <v>1031</v>
      </c>
      <c r="I54" t="s">
        <v>37</v>
      </c>
      <c r="J54" t="s">
        <v>145</v>
      </c>
      <c r="K54" s="2">
        <v>0.22632423756019263</v>
      </c>
      <c r="L54" s="2">
        <v>0.32589285714285715</v>
      </c>
      <c r="M54" s="25">
        <v>0.27610000000000001</v>
      </c>
      <c r="N54" s="25">
        <v>0</v>
      </c>
      <c r="O54" s="25">
        <v>0.92</v>
      </c>
      <c r="P54" s="25">
        <v>0.92</v>
      </c>
      <c r="Q54" s="8">
        <v>0</v>
      </c>
      <c r="R54" s="9">
        <v>0</v>
      </c>
      <c r="S54" s="13">
        <v>0.27610000000000001</v>
      </c>
      <c r="T54" s="14">
        <v>0</v>
      </c>
      <c r="U54" s="9">
        <v>0</v>
      </c>
      <c r="V54" s="13">
        <v>0.27610000000000001</v>
      </c>
      <c r="W54" s="14">
        <v>0</v>
      </c>
      <c r="X54" s="9">
        <v>0</v>
      </c>
      <c r="Y54" s="29">
        <v>0</v>
      </c>
      <c r="Z54" s="14">
        <v>0</v>
      </c>
      <c r="AA54" s="9">
        <v>0</v>
      </c>
      <c r="AB54">
        <v>899.45540000000278</v>
      </c>
      <c r="AC54" s="32">
        <v>0</v>
      </c>
      <c r="AD54" s="43">
        <f>VLOOKUP(B54,[1]Sheet1!$B:$AD,29,FALSE)</f>
        <v>0</v>
      </c>
    </row>
    <row r="55" spans="1:30" x14ac:dyDescent="0.25">
      <c r="A55">
        <v>2020</v>
      </c>
      <c r="B55">
        <v>6031</v>
      </c>
      <c r="C55" t="s">
        <v>156</v>
      </c>
      <c r="D55" t="s">
        <v>157</v>
      </c>
      <c r="E55">
        <v>4280</v>
      </c>
      <c r="F55" t="s">
        <v>143</v>
      </c>
      <c r="G55" t="s">
        <v>144</v>
      </c>
      <c r="H55" s="33">
        <v>1031</v>
      </c>
      <c r="I55" t="s">
        <v>37</v>
      </c>
      <c r="J55" t="s">
        <v>145</v>
      </c>
      <c r="K55" s="2">
        <v>0</v>
      </c>
      <c r="L55" s="2">
        <v>0</v>
      </c>
      <c r="M55" s="25">
        <v>0</v>
      </c>
      <c r="N55" s="25">
        <v>0</v>
      </c>
      <c r="O55" s="25">
        <v>0</v>
      </c>
      <c r="P55" s="25">
        <v>0</v>
      </c>
      <c r="Q55" s="8">
        <v>0</v>
      </c>
      <c r="R55" s="9">
        <v>0</v>
      </c>
      <c r="S55" s="13" t="s">
        <v>0</v>
      </c>
      <c r="T55" s="14">
        <v>0</v>
      </c>
      <c r="U55" s="9">
        <v>0</v>
      </c>
      <c r="V55" s="13" t="s">
        <v>0</v>
      </c>
      <c r="W55" s="14">
        <v>0</v>
      </c>
      <c r="X55" s="9">
        <v>0</v>
      </c>
      <c r="Y55" s="29">
        <v>0</v>
      </c>
      <c r="Z55" s="14">
        <v>0</v>
      </c>
      <c r="AA55" s="9">
        <v>0</v>
      </c>
      <c r="AB55">
        <v>0</v>
      </c>
      <c r="AC55" s="32">
        <v>0</v>
      </c>
      <c r="AD55" s="43">
        <f>VLOOKUP(B55,[1]Sheet1!$B:$AD,29,FALSE)</f>
        <v>0</v>
      </c>
    </row>
    <row r="56" spans="1:30" x14ac:dyDescent="0.25">
      <c r="A56">
        <v>2020</v>
      </c>
      <c r="B56">
        <v>5387</v>
      </c>
      <c r="C56" t="s">
        <v>158</v>
      </c>
      <c r="D56" t="s">
        <v>159</v>
      </c>
      <c r="E56">
        <v>4280</v>
      </c>
      <c r="F56" t="s">
        <v>143</v>
      </c>
      <c r="G56" t="s">
        <v>144</v>
      </c>
      <c r="H56" s="33">
        <v>1031</v>
      </c>
      <c r="I56" t="s">
        <v>37</v>
      </c>
      <c r="J56" t="s">
        <v>145</v>
      </c>
      <c r="K56" s="2">
        <v>0.22026022304832713</v>
      </c>
      <c r="L56" s="2">
        <v>0.26269702276707529</v>
      </c>
      <c r="M56" s="25">
        <v>0.24149999999999999</v>
      </c>
      <c r="N56" s="25">
        <v>0</v>
      </c>
      <c r="O56" s="25">
        <v>0.91</v>
      </c>
      <c r="P56" s="25">
        <v>0.91</v>
      </c>
      <c r="Q56" s="8">
        <v>0</v>
      </c>
      <c r="R56" s="9">
        <v>0</v>
      </c>
      <c r="S56" s="13">
        <v>0.24149999999999999</v>
      </c>
      <c r="T56" s="14">
        <v>0</v>
      </c>
      <c r="U56" s="9">
        <v>0</v>
      </c>
      <c r="V56" s="13">
        <v>0.24149999999999999</v>
      </c>
      <c r="W56" s="14">
        <v>0</v>
      </c>
      <c r="X56" s="9">
        <v>0</v>
      </c>
      <c r="Y56" s="29">
        <v>0</v>
      </c>
      <c r="Z56" s="14">
        <v>0</v>
      </c>
      <c r="AA56" s="9">
        <v>0</v>
      </c>
      <c r="AB56">
        <v>1046.5074000000104</v>
      </c>
      <c r="AC56" s="32">
        <v>0</v>
      </c>
      <c r="AD56" s="43">
        <f>VLOOKUP(B56,[1]Sheet1!$B:$AD,29,FALSE)</f>
        <v>0</v>
      </c>
    </row>
    <row r="57" spans="1:30" x14ac:dyDescent="0.25">
      <c r="A57">
        <v>2020</v>
      </c>
      <c r="B57">
        <v>5388</v>
      </c>
      <c r="C57" t="s">
        <v>160</v>
      </c>
      <c r="D57" t="s">
        <v>161</v>
      </c>
      <c r="E57">
        <v>4280</v>
      </c>
      <c r="F57" t="s">
        <v>143</v>
      </c>
      <c r="G57" t="s">
        <v>144</v>
      </c>
      <c r="H57" s="33">
        <v>1031</v>
      </c>
      <c r="I57" t="s">
        <v>37</v>
      </c>
      <c r="J57" t="s">
        <v>145</v>
      </c>
      <c r="K57" s="2">
        <v>0.29268292682926828</v>
      </c>
      <c r="L57" s="2">
        <v>0.50970873786407767</v>
      </c>
      <c r="M57" s="25">
        <v>0.4012</v>
      </c>
      <c r="N57" s="25">
        <v>0</v>
      </c>
      <c r="O57" s="25">
        <v>0.95</v>
      </c>
      <c r="P57" s="25">
        <v>0.95</v>
      </c>
      <c r="Q57" s="8">
        <v>0</v>
      </c>
      <c r="R57" s="9">
        <v>0</v>
      </c>
      <c r="S57" s="13">
        <v>0.4012</v>
      </c>
      <c r="T57" s="14">
        <v>0</v>
      </c>
      <c r="U57" s="9">
        <v>0</v>
      </c>
      <c r="V57" s="13">
        <v>0.4012</v>
      </c>
      <c r="W57" s="14">
        <v>225</v>
      </c>
      <c r="X57" s="9">
        <v>231802.88</v>
      </c>
      <c r="Y57" s="29">
        <v>0</v>
      </c>
      <c r="Z57" s="14">
        <v>0</v>
      </c>
      <c r="AA57" s="9">
        <v>0</v>
      </c>
      <c r="AB57">
        <v>1030.2349999999994</v>
      </c>
      <c r="AC57" s="32">
        <v>231802.88</v>
      </c>
      <c r="AD57" s="43">
        <f>VLOOKUP(B57,[1]Sheet1!$B:$AD,29,FALSE)</f>
        <v>139081.73000000001</v>
      </c>
    </row>
    <row r="58" spans="1:30" x14ac:dyDescent="0.25">
      <c r="A58">
        <v>2020</v>
      </c>
      <c r="B58">
        <v>5383</v>
      </c>
      <c r="C58" t="s">
        <v>162</v>
      </c>
      <c r="D58" t="s">
        <v>163</v>
      </c>
      <c r="E58">
        <v>4280</v>
      </c>
      <c r="F58" t="s">
        <v>143</v>
      </c>
      <c r="G58" t="s">
        <v>144</v>
      </c>
      <c r="H58" s="33">
        <v>1031</v>
      </c>
      <c r="I58" t="s">
        <v>37</v>
      </c>
      <c r="J58" t="s">
        <v>145</v>
      </c>
      <c r="K58" s="2">
        <v>0.27649769585253459</v>
      </c>
      <c r="L58" s="2">
        <v>0.29357798165137616</v>
      </c>
      <c r="M58" s="25">
        <v>0.28499999999999998</v>
      </c>
      <c r="N58" s="25">
        <v>0</v>
      </c>
      <c r="O58" s="25">
        <v>0.94</v>
      </c>
      <c r="P58" s="25">
        <v>0.94</v>
      </c>
      <c r="Q58" s="8">
        <v>0</v>
      </c>
      <c r="R58" s="9">
        <v>0</v>
      </c>
      <c r="S58" s="13">
        <v>0.28499999999999998</v>
      </c>
      <c r="T58" s="14">
        <v>0</v>
      </c>
      <c r="U58" s="9">
        <v>0</v>
      </c>
      <c r="V58" s="13">
        <v>0.28499999999999998</v>
      </c>
      <c r="W58" s="14">
        <v>0</v>
      </c>
      <c r="X58" s="9">
        <v>0</v>
      </c>
      <c r="Y58" s="29">
        <v>0</v>
      </c>
      <c r="Z58" s="14">
        <v>0</v>
      </c>
      <c r="AA58" s="9">
        <v>0</v>
      </c>
      <c r="AB58">
        <v>929.10500000000263</v>
      </c>
      <c r="AC58" s="32">
        <v>0</v>
      </c>
      <c r="AD58" s="43">
        <f>VLOOKUP(B58,[1]Sheet1!$B:$AD,29,FALSE)</f>
        <v>0</v>
      </c>
    </row>
    <row r="59" spans="1:30" x14ac:dyDescent="0.25">
      <c r="A59">
        <v>2020</v>
      </c>
      <c r="B59">
        <v>5389</v>
      </c>
      <c r="C59" t="s">
        <v>164</v>
      </c>
      <c r="D59" t="s">
        <v>165</v>
      </c>
      <c r="E59">
        <v>4280</v>
      </c>
      <c r="F59" t="s">
        <v>143</v>
      </c>
      <c r="G59" t="s">
        <v>144</v>
      </c>
      <c r="H59" s="33">
        <v>1031</v>
      </c>
      <c r="I59" t="s">
        <v>37</v>
      </c>
      <c r="J59" t="s">
        <v>145</v>
      </c>
      <c r="K59" s="2">
        <v>0.17130144605116795</v>
      </c>
      <c r="L59" s="2">
        <v>0.20487264673311184</v>
      </c>
      <c r="M59" s="25">
        <v>0.18809999999999999</v>
      </c>
      <c r="N59" s="25">
        <v>0</v>
      </c>
      <c r="O59" s="25">
        <v>0.89</v>
      </c>
      <c r="P59" s="25">
        <v>0.89</v>
      </c>
      <c r="Q59" s="8">
        <v>0</v>
      </c>
      <c r="R59" s="9">
        <v>0</v>
      </c>
      <c r="S59" s="13">
        <v>0.18809999999999999</v>
      </c>
      <c r="T59" s="14">
        <v>0</v>
      </c>
      <c r="U59" s="9">
        <v>0</v>
      </c>
      <c r="V59" s="13">
        <v>0.18809999999999999</v>
      </c>
      <c r="W59" s="14">
        <v>0</v>
      </c>
      <c r="X59" s="9">
        <v>0</v>
      </c>
      <c r="Y59" s="29">
        <v>0</v>
      </c>
      <c r="Z59" s="14">
        <v>0</v>
      </c>
      <c r="AA59" s="9">
        <v>0</v>
      </c>
      <c r="AB59">
        <v>0</v>
      </c>
      <c r="AC59" s="32">
        <v>0</v>
      </c>
      <c r="AD59" s="43">
        <f>VLOOKUP(B59,[1]Sheet1!$B:$AD,29,FALSE)</f>
        <v>0</v>
      </c>
    </row>
    <row r="60" spans="1:30" x14ac:dyDescent="0.25">
      <c r="A60">
        <v>2020</v>
      </c>
      <c r="B60">
        <v>5391</v>
      </c>
      <c r="C60" t="s">
        <v>166</v>
      </c>
      <c r="D60" t="s">
        <v>167</v>
      </c>
      <c r="E60">
        <v>4280</v>
      </c>
      <c r="F60" t="s">
        <v>143</v>
      </c>
      <c r="G60" t="s">
        <v>144</v>
      </c>
      <c r="H60" s="33">
        <v>1031</v>
      </c>
      <c r="I60" t="s">
        <v>37</v>
      </c>
      <c r="J60" t="s">
        <v>145</v>
      </c>
      <c r="K60" s="2">
        <v>0.18935643564356436</v>
      </c>
      <c r="L60" s="2">
        <v>0.27210884353741499</v>
      </c>
      <c r="M60" s="25">
        <v>0.23069999999999999</v>
      </c>
      <c r="N60" s="25">
        <v>0</v>
      </c>
      <c r="O60" s="25">
        <v>0.91</v>
      </c>
      <c r="P60" s="25">
        <v>0.91</v>
      </c>
      <c r="Q60" s="8">
        <v>0</v>
      </c>
      <c r="R60" s="9">
        <v>0</v>
      </c>
      <c r="S60" s="13">
        <v>0.23069999999999999</v>
      </c>
      <c r="T60" s="14">
        <v>0</v>
      </c>
      <c r="U60" s="9">
        <v>0</v>
      </c>
      <c r="V60" s="13">
        <v>0.23069999999999999</v>
      </c>
      <c r="W60" s="14">
        <v>0</v>
      </c>
      <c r="X60" s="9">
        <v>0</v>
      </c>
      <c r="Y60" s="29">
        <v>0</v>
      </c>
      <c r="Z60" s="14">
        <v>0</v>
      </c>
      <c r="AA60" s="9">
        <v>0</v>
      </c>
      <c r="AB60">
        <v>675.21879999999862</v>
      </c>
      <c r="AC60" s="32">
        <v>0</v>
      </c>
      <c r="AD60" s="43">
        <f>VLOOKUP(B60,[1]Sheet1!$B:$AD,29,FALSE)</f>
        <v>0</v>
      </c>
    </row>
    <row r="61" spans="1:30" x14ac:dyDescent="0.25">
      <c r="A61">
        <v>2020</v>
      </c>
      <c r="B61">
        <v>5390</v>
      </c>
      <c r="C61" t="s">
        <v>168</v>
      </c>
      <c r="D61" t="s">
        <v>169</v>
      </c>
      <c r="E61">
        <v>4280</v>
      </c>
      <c r="F61" t="s">
        <v>143</v>
      </c>
      <c r="G61" t="s">
        <v>144</v>
      </c>
      <c r="H61" s="33">
        <v>1031</v>
      </c>
      <c r="I61" t="s">
        <v>37</v>
      </c>
      <c r="J61" t="s">
        <v>145</v>
      </c>
      <c r="K61" s="2">
        <v>0.20183486238532111</v>
      </c>
      <c r="L61" s="2">
        <v>0.3577981651376147</v>
      </c>
      <c r="M61" s="25">
        <v>0.27979999999999999</v>
      </c>
      <c r="N61" s="25">
        <v>0</v>
      </c>
      <c r="O61" s="25">
        <v>0.93</v>
      </c>
      <c r="P61" s="25">
        <v>0.93</v>
      </c>
      <c r="Q61" s="8">
        <v>0</v>
      </c>
      <c r="R61" s="9">
        <v>0</v>
      </c>
      <c r="S61" s="13">
        <v>0.27979999999999999</v>
      </c>
      <c r="T61" s="14">
        <v>0</v>
      </c>
      <c r="U61" s="9">
        <v>0</v>
      </c>
      <c r="V61" s="13">
        <v>0.27979999999999999</v>
      </c>
      <c r="W61" s="14">
        <v>0</v>
      </c>
      <c r="X61" s="9">
        <v>0</v>
      </c>
      <c r="Y61" s="29">
        <v>0</v>
      </c>
      <c r="Z61" s="14">
        <v>0</v>
      </c>
      <c r="AA61" s="9">
        <v>0</v>
      </c>
      <c r="AB61">
        <v>878.52729999999804</v>
      </c>
      <c r="AC61" s="32">
        <v>0</v>
      </c>
      <c r="AD61" s="43">
        <f>VLOOKUP(B61,[1]Sheet1!$B:$AD,29,FALSE)</f>
        <v>0</v>
      </c>
    </row>
    <row r="62" spans="1:30" x14ac:dyDescent="0.25">
      <c r="A62">
        <v>2020</v>
      </c>
      <c r="B62">
        <v>79203</v>
      </c>
      <c r="C62" t="s">
        <v>170</v>
      </c>
      <c r="D62" t="s">
        <v>171</v>
      </c>
      <c r="E62">
        <v>4280</v>
      </c>
      <c r="F62" t="s">
        <v>143</v>
      </c>
      <c r="G62" t="s">
        <v>144</v>
      </c>
      <c r="H62" s="33">
        <v>1031</v>
      </c>
      <c r="I62" t="s">
        <v>37</v>
      </c>
      <c r="J62" t="s">
        <v>145</v>
      </c>
      <c r="K62" s="2">
        <v>0.25998225377107365</v>
      </c>
      <c r="L62" s="2">
        <v>0.39548494983277593</v>
      </c>
      <c r="M62" s="25">
        <v>0.32769999999999999</v>
      </c>
      <c r="N62" s="25">
        <v>0</v>
      </c>
      <c r="O62" s="25">
        <v>0.89</v>
      </c>
      <c r="P62" s="25">
        <v>0.89</v>
      </c>
      <c r="Q62" s="8">
        <v>0</v>
      </c>
      <c r="R62" s="9">
        <v>0</v>
      </c>
      <c r="S62" s="13">
        <v>0.32769999999999999</v>
      </c>
      <c r="T62" s="14">
        <v>0</v>
      </c>
      <c r="U62" s="9">
        <v>0</v>
      </c>
      <c r="V62" s="13">
        <v>0.32769999999999999</v>
      </c>
      <c r="W62" s="14">
        <v>0</v>
      </c>
      <c r="X62" s="9">
        <v>0</v>
      </c>
      <c r="Y62" s="29">
        <v>0</v>
      </c>
      <c r="Z62" s="14">
        <v>0</v>
      </c>
      <c r="AA62" s="9">
        <v>0</v>
      </c>
      <c r="AB62">
        <v>897.58830000000432</v>
      </c>
      <c r="AC62" s="32">
        <v>0</v>
      </c>
      <c r="AD62" s="43">
        <f>VLOOKUP(B62,[1]Sheet1!$B:$AD,29,FALSE)</f>
        <v>0</v>
      </c>
    </row>
    <row r="63" spans="1:30" x14ac:dyDescent="0.25">
      <c r="A63">
        <v>2020</v>
      </c>
      <c r="B63">
        <v>5392</v>
      </c>
      <c r="C63" t="s">
        <v>172</v>
      </c>
      <c r="D63" t="s">
        <v>173</v>
      </c>
      <c r="E63">
        <v>4280</v>
      </c>
      <c r="F63" t="s">
        <v>143</v>
      </c>
      <c r="G63" t="s">
        <v>144</v>
      </c>
      <c r="H63" s="33">
        <v>1031</v>
      </c>
      <c r="I63" t="s">
        <v>37</v>
      </c>
      <c r="J63" t="s">
        <v>145</v>
      </c>
      <c r="K63" s="2">
        <v>0.16216216216216217</v>
      </c>
      <c r="L63" s="2">
        <v>0.24598930481283424</v>
      </c>
      <c r="M63" s="25">
        <v>0.2041</v>
      </c>
      <c r="N63" s="25">
        <v>0</v>
      </c>
      <c r="O63" s="25">
        <v>0.94</v>
      </c>
      <c r="P63" s="25">
        <v>0.94</v>
      </c>
      <c r="Q63" s="8">
        <v>0</v>
      </c>
      <c r="R63" s="9">
        <v>0</v>
      </c>
      <c r="S63" s="13">
        <v>0.2041</v>
      </c>
      <c r="T63" s="14">
        <v>0</v>
      </c>
      <c r="U63" s="9">
        <v>0</v>
      </c>
      <c r="V63" s="13">
        <v>0.2041</v>
      </c>
      <c r="W63" s="14">
        <v>0</v>
      </c>
      <c r="X63" s="9">
        <v>0</v>
      </c>
      <c r="Y63" s="29">
        <v>0</v>
      </c>
      <c r="Z63" s="14">
        <v>0</v>
      </c>
      <c r="AA63" s="9">
        <v>0</v>
      </c>
      <c r="AB63">
        <v>835.7676999999984</v>
      </c>
      <c r="AC63" s="32">
        <v>0</v>
      </c>
      <c r="AD63" s="43">
        <f>VLOOKUP(B63,[1]Sheet1!$B:$AD,29,FALSE)</f>
        <v>0</v>
      </c>
    </row>
    <row r="64" spans="1:30" x14ac:dyDescent="0.25">
      <c r="A64">
        <v>2020</v>
      </c>
      <c r="B64">
        <v>79970</v>
      </c>
      <c r="C64" t="s">
        <v>174</v>
      </c>
      <c r="D64" t="s">
        <v>175</v>
      </c>
      <c r="E64">
        <v>79969</v>
      </c>
      <c r="F64" t="s">
        <v>174</v>
      </c>
      <c r="G64" t="s">
        <v>176</v>
      </c>
      <c r="H64" s="33">
        <v>1999</v>
      </c>
      <c r="I64" t="s">
        <v>37</v>
      </c>
      <c r="J64" t="s">
        <v>18</v>
      </c>
      <c r="K64" s="2">
        <v>0.64406779661016944</v>
      </c>
      <c r="L64" s="2">
        <v>0.38983050847457629</v>
      </c>
      <c r="M64" s="25">
        <v>0.51690000000000003</v>
      </c>
      <c r="N64" s="25">
        <v>0.73239436619718312</v>
      </c>
      <c r="O64" s="25">
        <v>0.87</v>
      </c>
      <c r="P64" s="25">
        <v>0.87</v>
      </c>
      <c r="Q64" s="8">
        <v>0</v>
      </c>
      <c r="R64" s="9">
        <v>0</v>
      </c>
      <c r="S64" s="13">
        <v>0.51690000000000003</v>
      </c>
      <c r="T64" s="14">
        <v>400</v>
      </c>
      <c r="U64" s="9">
        <v>41397.480000000003</v>
      </c>
      <c r="V64" s="13">
        <v>0.51690000000000003</v>
      </c>
      <c r="W64" s="14">
        <v>0</v>
      </c>
      <c r="X64" s="9">
        <v>0</v>
      </c>
      <c r="Y64" s="29">
        <v>0</v>
      </c>
      <c r="Z64" s="14">
        <v>0</v>
      </c>
      <c r="AA64" s="9">
        <v>0</v>
      </c>
      <c r="AB64">
        <v>103.49369999999988</v>
      </c>
      <c r="AC64" s="32">
        <v>41397.480000000003</v>
      </c>
      <c r="AD64" s="43">
        <f>VLOOKUP(B64,[1]Sheet1!$B:$AD,29,FALSE)</f>
        <v>24838.49</v>
      </c>
    </row>
    <row r="65" spans="1:30" x14ac:dyDescent="0.25">
      <c r="A65">
        <v>2020</v>
      </c>
      <c r="B65">
        <v>5521</v>
      </c>
      <c r="C65" t="s">
        <v>177</v>
      </c>
      <c r="D65" t="s">
        <v>178</v>
      </c>
      <c r="E65">
        <v>4347</v>
      </c>
      <c r="F65" t="s">
        <v>179</v>
      </c>
      <c r="G65" t="s">
        <v>180</v>
      </c>
      <c r="H65" s="33">
        <v>1999</v>
      </c>
      <c r="I65" t="s">
        <v>37</v>
      </c>
      <c r="J65" t="s">
        <v>18</v>
      </c>
      <c r="K65" s="2">
        <v>0.68627450980392157</v>
      </c>
      <c r="L65" s="2">
        <v>0.61764705882352944</v>
      </c>
      <c r="M65" s="25">
        <v>0.65200000000000002</v>
      </c>
      <c r="N65" s="25">
        <v>0</v>
      </c>
      <c r="O65" s="25">
        <v>0</v>
      </c>
      <c r="P65" s="25">
        <v>0</v>
      </c>
      <c r="Q65" s="8">
        <v>225</v>
      </c>
      <c r="R65" s="9">
        <v>71879.78</v>
      </c>
      <c r="S65" s="13" t="s">
        <v>0</v>
      </c>
      <c r="T65" s="14">
        <v>0</v>
      </c>
      <c r="U65" s="9">
        <v>0</v>
      </c>
      <c r="V65" s="13" t="s">
        <v>0</v>
      </c>
      <c r="W65" s="14">
        <v>0</v>
      </c>
      <c r="X65" s="9">
        <v>0</v>
      </c>
      <c r="Y65" s="29">
        <v>0</v>
      </c>
      <c r="Z65" s="14">
        <v>0</v>
      </c>
      <c r="AA65" s="9">
        <v>0</v>
      </c>
      <c r="AB65">
        <v>319.46570000000122</v>
      </c>
      <c r="AC65" s="32">
        <v>71879.78</v>
      </c>
      <c r="AD65" s="43">
        <f>VLOOKUP(B65,[1]Sheet1!$B:$AD,29,FALSE)</f>
        <v>43127.87</v>
      </c>
    </row>
    <row r="66" spans="1:30" x14ac:dyDescent="0.25">
      <c r="A66">
        <v>2020</v>
      </c>
      <c r="B66">
        <v>4743</v>
      </c>
      <c r="C66" t="s">
        <v>181</v>
      </c>
      <c r="D66" t="s">
        <v>182</v>
      </c>
      <c r="E66">
        <v>4161</v>
      </c>
      <c r="F66" t="s">
        <v>183</v>
      </c>
      <c r="G66" t="s">
        <v>184</v>
      </c>
      <c r="H66" s="33">
        <v>1030</v>
      </c>
      <c r="I66" t="s">
        <v>185</v>
      </c>
      <c r="J66" t="s">
        <v>101</v>
      </c>
      <c r="K66" s="2">
        <v>0.60526315789473684</v>
      </c>
      <c r="L66" s="2">
        <v>0.73684210526315785</v>
      </c>
      <c r="M66" s="25">
        <v>0.67110000000000003</v>
      </c>
      <c r="N66" s="25">
        <v>0.38709677419354838</v>
      </c>
      <c r="O66" s="25">
        <v>0</v>
      </c>
      <c r="P66" s="25">
        <v>0.38709677419354838</v>
      </c>
      <c r="Q66" s="8">
        <v>225</v>
      </c>
      <c r="R66" s="9">
        <v>11492.91</v>
      </c>
      <c r="S66" s="13" t="s">
        <v>0</v>
      </c>
      <c r="T66" s="14">
        <v>0</v>
      </c>
      <c r="U66" s="9">
        <v>0</v>
      </c>
      <c r="V66" s="13" t="s">
        <v>0</v>
      </c>
      <c r="W66" s="14">
        <v>0</v>
      </c>
      <c r="X66" s="9">
        <v>0</v>
      </c>
      <c r="Y66" s="29">
        <v>0</v>
      </c>
      <c r="Z66" s="14">
        <v>0</v>
      </c>
      <c r="AA66" s="9">
        <v>0</v>
      </c>
      <c r="AB66">
        <v>51.079599999999992</v>
      </c>
      <c r="AC66" s="32">
        <v>11492.91</v>
      </c>
      <c r="AD66" s="43">
        <f>VLOOKUP(B66,[1]Sheet1!$B:$AD,29,FALSE)</f>
        <v>6895.75</v>
      </c>
    </row>
    <row r="67" spans="1:30" x14ac:dyDescent="0.25">
      <c r="A67">
        <v>2020</v>
      </c>
      <c r="B67">
        <v>5859</v>
      </c>
      <c r="C67" t="s">
        <v>186</v>
      </c>
      <c r="D67" t="s">
        <v>187</v>
      </c>
      <c r="E67">
        <v>4418</v>
      </c>
      <c r="F67" t="s">
        <v>188</v>
      </c>
      <c r="G67" t="s">
        <v>189</v>
      </c>
      <c r="H67" s="33">
        <v>1030</v>
      </c>
      <c r="I67" t="s">
        <v>25</v>
      </c>
      <c r="J67" t="s">
        <v>101</v>
      </c>
      <c r="K67" s="2">
        <v>0.23606557377049181</v>
      </c>
      <c r="L67" s="2">
        <v>0.30067567567567566</v>
      </c>
      <c r="M67" s="25">
        <v>0.26840000000000003</v>
      </c>
      <c r="N67" s="25">
        <v>0</v>
      </c>
      <c r="O67" s="25">
        <v>0.76</v>
      </c>
      <c r="P67" s="25">
        <v>0.76</v>
      </c>
      <c r="Q67" s="8">
        <v>0</v>
      </c>
      <c r="R67" s="9">
        <v>0</v>
      </c>
      <c r="S67" s="13">
        <v>0.26840000000000003</v>
      </c>
      <c r="T67" s="14">
        <v>0</v>
      </c>
      <c r="U67" s="9">
        <v>0</v>
      </c>
      <c r="V67" s="13">
        <v>0.26840000000000003</v>
      </c>
      <c r="W67" s="14">
        <v>0</v>
      </c>
      <c r="X67" s="9">
        <v>0</v>
      </c>
      <c r="Y67" s="29">
        <v>0</v>
      </c>
      <c r="Z67" s="14">
        <v>0</v>
      </c>
      <c r="AA67" s="9">
        <v>0</v>
      </c>
      <c r="AB67">
        <v>296.35399999999953</v>
      </c>
      <c r="AC67" s="32">
        <v>0</v>
      </c>
      <c r="AD67" s="43">
        <f>VLOOKUP(B67,[1]Sheet1!$B:$AD,29,FALSE)</f>
        <v>0</v>
      </c>
    </row>
    <row r="68" spans="1:30" x14ac:dyDescent="0.25">
      <c r="A68">
        <v>2020</v>
      </c>
      <c r="B68">
        <v>84336</v>
      </c>
      <c r="C68" t="s">
        <v>190</v>
      </c>
      <c r="D68" t="s">
        <v>191</v>
      </c>
      <c r="E68">
        <v>4418</v>
      </c>
      <c r="F68" t="s">
        <v>188</v>
      </c>
      <c r="G68" t="s">
        <v>189</v>
      </c>
      <c r="H68" s="33">
        <v>1030</v>
      </c>
      <c r="I68" t="s">
        <v>25</v>
      </c>
      <c r="J68" t="s">
        <v>101</v>
      </c>
      <c r="K68" s="2">
        <v>0.29770992366412213</v>
      </c>
      <c r="L68" s="2">
        <v>0.32575757575757575</v>
      </c>
      <c r="M68" s="25">
        <v>0.31169999999999998</v>
      </c>
      <c r="N68" s="25">
        <v>2.7855153203342618E-3</v>
      </c>
      <c r="O68" s="25">
        <v>0.94</v>
      </c>
      <c r="P68" s="25">
        <v>0.94</v>
      </c>
      <c r="Q68" s="8">
        <v>0</v>
      </c>
      <c r="R68" s="9">
        <v>0</v>
      </c>
      <c r="S68" s="13">
        <v>0.31169999999999998</v>
      </c>
      <c r="T68" s="14">
        <v>0</v>
      </c>
      <c r="U68" s="9">
        <v>0</v>
      </c>
      <c r="V68" s="13">
        <v>0.31169999999999998</v>
      </c>
      <c r="W68" s="14">
        <v>0</v>
      </c>
      <c r="X68" s="9">
        <v>0</v>
      </c>
      <c r="Y68" s="29">
        <v>0</v>
      </c>
      <c r="Z68" s="14">
        <v>0</v>
      </c>
      <c r="AA68" s="9">
        <v>0</v>
      </c>
      <c r="AB68">
        <v>265.5175999999999</v>
      </c>
      <c r="AC68" s="32">
        <v>0</v>
      </c>
      <c r="AD68" s="43">
        <f>VLOOKUP(B68,[1]Sheet1!$B:$AD,29,FALSE)</f>
        <v>0</v>
      </c>
    </row>
    <row r="69" spans="1:30" x14ac:dyDescent="0.25">
      <c r="A69">
        <v>2020</v>
      </c>
      <c r="B69">
        <v>89551</v>
      </c>
      <c r="C69" t="s">
        <v>192</v>
      </c>
      <c r="D69" t="s">
        <v>193</v>
      </c>
      <c r="E69">
        <v>89550</v>
      </c>
      <c r="F69" t="s">
        <v>192</v>
      </c>
      <c r="G69" t="s">
        <v>194</v>
      </c>
      <c r="H69" s="33">
        <v>1999</v>
      </c>
      <c r="I69" t="s">
        <v>37</v>
      </c>
      <c r="J69" t="s">
        <v>18</v>
      </c>
      <c r="K69" s="2">
        <v>0</v>
      </c>
      <c r="L69" s="2">
        <v>0</v>
      </c>
      <c r="M69" s="25">
        <v>0</v>
      </c>
      <c r="N69" s="25">
        <v>0</v>
      </c>
      <c r="O69" s="25">
        <v>0</v>
      </c>
      <c r="P69" s="25">
        <v>0</v>
      </c>
      <c r="Q69" s="8">
        <v>0</v>
      </c>
      <c r="R69" s="9">
        <v>0</v>
      </c>
      <c r="S69" s="13" t="s">
        <v>0</v>
      </c>
      <c r="T69" s="14">
        <v>0</v>
      </c>
      <c r="U69" s="9">
        <v>0</v>
      </c>
      <c r="V69" s="13" t="s">
        <v>0</v>
      </c>
      <c r="W69" s="14">
        <v>0</v>
      </c>
      <c r="X69" s="9">
        <v>0</v>
      </c>
      <c r="Y69" s="29">
        <v>0</v>
      </c>
      <c r="Z69" s="14">
        <v>0</v>
      </c>
      <c r="AA69" s="9">
        <v>0</v>
      </c>
      <c r="AB69">
        <v>0</v>
      </c>
      <c r="AC69" s="32">
        <v>0</v>
      </c>
      <c r="AD69" s="43">
        <f>VLOOKUP(B69,[1]Sheet1!$B:$AD,29,FALSE)</f>
        <v>0</v>
      </c>
    </row>
    <row r="70" spans="1:30" x14ac:dyDescent="0.25">
      <c r="A70">
        <v>2020</v>
      </c>
      <c r="B70">
        <v>78788</v>
      </c>
      <c r="C70" t="s">
        <v>195</v>
      </c>
      <c r="D70" t="s">
        <v>196</v>
      </c>
      <c r="E70">
        <v>79215</v>
      </c>
      <c r="F70" t="s">
        <v>197</v>
      </c>
      <c r="G70" t="s">
        <v>198</v>
      </c>
      <c r="H70" s="33">
        <v>1999</v>
      </c>
      <c r="I70" t="s">
        <v>37</v>
      </c>
      <c r="J70" t="s">
        <v>18</v>
      </c>
      <c r="K70" s="2">
        <v>0.43929359823399561</v>
      </c>
      <c r="L70" s="2">
        <v>0.53642384105960261</v>
      </c>
      <c r="M70" s="25">
        <v>0.4879</v>
      </c>
      <c r="N70" s="25">
        <v>0.52947845804988658</v>
      </c>
      <c r="O70" s="25">
        <v>0.76</v>
      </c>
      <c r="P70" s="25">
        <v>0.76</v>
      </c>
      <c r="Q70" s="8">
        <v>0</v>
      </c>
      <c r="R70" s="9">
        <v>0</v>
      </c>
      <c r="S70" s="13">
        <v>0.4879</v>
      </c>
      <c r="T70" s="14">
        <v>400</v>
      </c>
      <c r="U70" s="9">
        <v>300725.71999999997</v>
      </c>
      <c r="V70" s="13">
        <v>0.4879</v>
      </c>
      <c r="W70" s="14">
        <v>0</v>
      </c>
      <c r="X70" s="9">
        <v>0</v>
      </c>
      <c r="Y70" s="29">
        <v>0</v>
      </c>
      <c r="Z70" s="14">
        <v>0</v>
      </c>
      <c r="AA70" s="9">
        <v>0</v>
      </c>
      <c r="AB70">
        <v>751.81430000000228</v>
      </c>
      <c r="AC70" s="32">
        <v>300725.71999999997</v>
      </c>
      <c r="AD70" s="43">
        <f>VLOOKUP(B70,[1]Sheet1!$B:$AD,29,FALSE)</f>
        <v>180435.43</v>
      </c>
    </row>
    <row r="71" spans="1:30" x14ac:dyDescent="0.25">
      <c r="A71">
        <v>2020</v>
      </c>
      <c r="B71">
        <v>80996</v>
      </c>
      <c r="C71" t="s">
        <v>199</v>
      </c>
      <c r="D71" t="s">
        <v>200</v>
      </c>
      <c r="E71">
        <v>80995</v>
      </c>
      <c r="F71" t="s">
        <v>201</v>
      </c>
      <c r="G71" t="s">
        <v>202</v>
      </c>
      <c r="H71" s="33">
        <v>1999</v>
      </c>
      <c r="I71" t="s">
        <v>25</v>
      </c>
      <c r="J71" t="s">
        <v>18</v>
      </c>
      <c r="K71" s="2">
        <v>0.17821782178217821</v>
      </c>
      <c r="L71" s="2">
        <v>0.22666666666666666</v>
      </c>
      <c r="M71" s="25">
        <v>0.2024</v>
      </c>
      <c r="N71" s="25">
        <v>0.12650602409638553</v>
      </c>
      <c r="O71" s="25">
        <v>0.84</v>
      </c>
      <c r="P71" s="25">
        <v>0.84</v>
      </c>
      <c r="Q71" s="8">
        <v>0</v>
      </c>
      <c r="R71" s="9">
        <v>0</v>
      </c>
      <c r="S71" s="13">
        <v>0.2024</v>
      </c>
      <c r="T71" s="14">
        <v>0</v>
      </c>
      <c r="U71" s="9">
        <v>0</v>
      </c>
      <c r="V71" s="13">
        <v>0.2024</v>
      </c>
      <c r="W71" s="14">
        <v>0</v>
      </c>
      <c r="X71" s="9">
        <v>0</v>
      </c>
      <c r="Y71" s="29">
        <v>1</v>
      </c>
      <c r="Z71" s="14">
        <v>0</v>
      </c>
      <c r="AA71" s="9">
        <v>0</v>
      </c>
      <c r="AB71">
        <v>501.382900000002</v>
      </c>
      <c r="AC71" s="32">
        <v>0</v>
      </c>
      <c r="AD71" s="43">
        <f>VLOOKUP(B71,[1]Sheet1!$B:$AD,29,FALSE)</f>
        <v>0</v>
      </c>
    </row>
    <row r="72" spans="1:30" x14ac:dyDescent="0.25">
      <c r="A72">
        <v>2020</v>
      </c>
      <c r="B72">
        <v>6346</v>
      </c>
      <c r="C72" t="s">
        <v>203</v>
      </c>
      <c r="D72" t="s">
        <v>204</v>
      </c>
      <c r="E72">
        <v>79883</v>
      </c>
      <c r="F72" t="s">
        <v>205</v>
      </c>
      <c r="G72" t="s">
        <v>206</v>
      </c>
      <c r="H72" s="33">
        <v>1999</v>
      </c>
      <c r="I72" t="s">
        <v>136</v>
      </c>
      <c r="J72" t="s">
        <v>18</v>
      </c>
      <c r="K72" s="2">
        <v>9.6153846153846159E-2</v>
      </c>
      <c r="L72" s="2">
        <v>6.5789473684210523E-2</v>
      </c>
      <c r="M72" s="25">
        <v>8.1000000000000003E-2</v>
      </c>
      <c r="N72" s="25">
        <v>0.26666666666666666</v>
      </c>
      <c r="O72" s="25">
        <v>0.75</v>
      </c>
      <c r="P72" s="25">
        <v>0.75</v>
      </c>
      <c r="Q72" s="8">
        <v>0</v>
      </c>
      <c r="R72" s="9">
        <v>0</v>
      </c>
      <c r="S72" s="13">
        <v>8.1000000000000003E-2</v>
      </c>
      <c r="T72" s="14">
        <v>0</v>
      </c>
      <c r="U72" s="9">
        <v>0</v>
      </c>
      <c r="V72" s="13">
        <v>8.1000000000000003E-2</v>
      </c>
      <c r="W72" s="14">
        <v>0</v>
      </c>
      <c r="X72" s="9">
        <v>0</v>
      </c>
      <c r="Y72" s="29">
        <v>1</v>
      </c>
      <c r="Z72" s="14">
        <v>0</v>
      </c>
      <c r="AA72" s="9">
        <v>0</v>
      </c>
      <c r="AB72">
        <v>182.27759999999995</v>
      </c>
      <c r="AC72" s="32">
        <v>0</v>
      </c>
      <c r="AD72" s="43">
        <f>VLOOKUP(B72,[1]Sheet1!$B:$AD,29,FALSE)</f>
        <v>0</v>
      </c>
    </row>
    <row r="73" spans="1:30" x14ac:dyDescent="0.25">
      <c r="A73">
        <v>2020</v>
      </c>
      <c r="B73">
        <v>78813</v>
      </c>
      <c r="C73" t="s">
        <v>207</v>
      </c>
      <c r="D73" t="s">
        <v>208</v>
      </c>
      <c r="E73">
        <v>79874</v>
      </c>
      <c r="F73" t="s">
        <v>209</v>
      </c>
      <c r="G73" t="s">
        <v>210</v>
      </c>
      <c r="H73" s="33">
        <v>1999</v>
      </c>
      <c r="I73" t="s">
        <v>37</v>
      </c>
      <c r="J73" t="s">
        <v>18</v>
      </c>
      <c r="K73" s="2">
        <v>8.085106382978724E-2</v>
      </c>
      <c r="L73" s="2">
        <v>5.9880239520958084E-2</v>
      </c>
      <c r="M73" s="25">
        <v>7.0400000000000004E-2</v>
      </c>
      <c r="N73" s="25">
        <v>0.31208053691275167</v>
      </c>
      <c r="O73" s="25">
        <v>0.74</v>
      </c>
      <c r="P73" s="25">
        <v>0.74</v>
      </c>
      <c r="Q73" s="8">
        <v>0</v>
      </c>
      <c r="R73" s="9">
        <v>0</v>
      </c>
      <c r="S73" s="13">
        <v>7.0400000000000004E-2</v>
      </c>
      <c r="T73" s="14">
        <v>0</v>
      </c>
      <c r="U73" s="9">
        <v>0</v>
      </c>
      <c r="V73" s="13">
        <v>7.0400000000000004E-2</v>
      </c>
      <c r="W73" s="14">
        <v>0</v>
      </c>
      <c r="X73" s="9">
        <v>0</v>
      </c>
      <c r="Y73" s="29">
        <v>1</v>
      </c>
      <c r="Z73" s="14">
        <v>0</v>
      </c>
      <c r="AA73" s="9">
        <v>0</v>
      </c>
      <c r="AB73">
        <v>286.87070000000051</v>
      </c>
      <c r="AC73" s="32">
        <v>0</v>
      </c>
      <c r="AD73" s="43">
        <f>VLOOKUP(B73,[1]Sheet1!$B:$AD,29,FALSE)</f>
        <v>0</v>
      </c>
    </row>
    <row r="74" spans="1:30" x14ac:dyDescent="0.25">
      <c r="A74">
        <v>2020</v>
      </c>
      <c r="B74">
        <v>78901</v>
      </c>
      <c r="C74" t="s">
        <v>211</v>
      </c>
      <c r="D74" t="s">
        <v>212</v>
      </c>
      <c r="E74">
        <v>79872</v>
      </c>
      <c r="F74" t="s">
        <v>213</v>
      </c>
      <c r="G74" t="s">
        <v>214</v>
      </c>
      <c r="H74" s="33">
        <v>1999</v>
      </c>
      <c r="I74" t="s">
        <v>37</v>
      </c>
      <c r="J74" t="s">
        <v>18</v>
      </c>
      <c r="K74" s="2">
        <v>9.7744360902255634E-2</v>
      </c>
      <c r="L74" s="2">
        <v>6.8376068376068383E-2</v>
      </c>
      <c r="M74" s="25">
        <v>8.3099999999999993E-2</v>
      </c>
      <c r="N74" s="25">
        <v>0.11483253588516747</v>
      </c>
      <c r="O74" s="25">
        <v>0.43</v>
      </c>
      <c r="P74" s="25">
        <v>0.43</v>
      </c>
      <c r="Q74" s="8">
        <v>0</v>
      </c>
      <c r="R74" s="9">
        <v>0</v>
      </c>
      <c r="S74" s="13" t="s">
        <v>0</v>
      </c>
      <c r="T74" s="14">
        <v>0</v>
      </c>
      <c r="U74" s="9">
        <v>0</v>
      </c>
      <c r="V74" s="13" t="s">
        <v>0</v>
      </c>
      <c r="W74" s="14">
        <v>0</v>
      </c>
      <c r="X74" s="9">
        <v>0</v>
      </c>
      <c r="Y74" s="29">
        <v>1</v>
      </c>
      <c r="Z74" s="14">
        <v>0</v>
      </c>
      <c r="AA74" s="9">
        <v>0</v>
      </c>
      <c r="AB74">
        <v>269.68260000000043</v>
      </c>
      <c r="AC74" s="32">
        <v>0</v>
      </c>
      <c r="AD74" s="43">
        <f>VLOOKUP(B74,[1]Sheet1!$B:$AD,29,FALSE)</f>
        <v>0</v>
      </c>
    </row>
    <row r="75" spans="1:30" x14ac:dyDescent="0.25">
      <c r="A75">
        <v>2020</v>
      </c>
      <c r="B75">
        <v>78900</v>
      </c>
      <c r="C75" t="s">
        <v>215</v>
      </c>
      <c r="D75" t="s">
        <v>216</v>
      </c>
      <c r="E75">
        <v>79873</v>
      </c>
      <c r="F75" t="s">
        <v>217</v>
      </c>
      <c r="G75" t="s">
        <v>218</v>
      </c>
      <c r="H75" s="33">
        <v>1999</v>
      </c>
      <c r="I75" t="s">
        <v>37</v>
      </c>
      <c r="J75" t="s">
        <v>18</v>
      </c>
      <c r="K75" s="2">
        <v>0.1</v>
      </c>
      <c r="L75" s="2">
        <v>7.4999999999999997E-2</v>
      </c>
      <c r="M75" s="25">
        <v>8.7499999999999994E-2</v>
      </c>
      <c r="N75" s="25">
        <v>0.32034632034632032</v>
      </c>
      <c r="O75" s="25">
        <v>0.66</v>
      </c>
      <c r="P75" s="25">
        <v>0.66</v>
      </c>
      <c r="Q75" s="8">
        <v>0</v>
      </c>
      <c r="R75" s="9">
        <v>0</v>
      </c>
      <c r="S75" s="13">
        <v>8.7499999999999994E-2</v>
      </c>
      <c r="T75" s="14">
        <v>0</v>
      </c>
      <c r="U75" s="9">
        <v>0</v>
      </c>
      <c r="V75" s="13">
        <v>8.7499999999999994E-2</v>
      </c>
      <c r="W75" s="14">
        <v>0</v>
      </c>
      <c r="X75" s="9">
        <v>0</v>
      </c>
      <c r="Y75" s="29">
        <v>1</v>
      </c>
      <c r="Z75" s="14">
        <v>0</v>
      </c>
      <c r="AA75" s="9">
        <v>0</v>
      </c>
      <c r="AB75">
        <v>239.19840000000028</v>
      </c>
      <c r="AC75" s="32">
        <v>0</v>
      </c>
      <c r="AD75" s="43">
        <f>VLOOKUP(B75,[1]Sheet1!$B:$AD,29,FALSE)</f>
        <v>0</v>
      </c>
    </row>
    <row r="76" spans="1:30" x14ac:dyDescent="0.25">
      <c r="A76">
        <v>2020</v>
      </c>
      <c r="B76">
        <v>78817</v>
      </c>
      <c r="C76" t="s">
        <v>219</v>
      </c>
      <c r="D76" t="s">
        <v>220</v>
      </c>
      <c r="E76">
        <v>79875</v>
      </c>
      <c r="F76" t="s">
        <v>221</v>
      </c>
      <c r="G76" t="s">
        <v>222</v>
      </c>
      <c r="H76" s="33">
        <v>1999</v>
      </c>
      <c r="I76" t="s">
        <v>37</v>
      </c>
      <c r="J76" t="s">
        <v>18</v>
      </c>
      <c r="K76" s="2">
        <v>0.12073490813648294</v>
      </c>
      <c r="L76" s="2">
        <v>0.10174418604651163</v>
      </c>
      <c r="M76" s="25">
        <v>0.11119999999999999</v>
      </c>
      <c r="N76" s="25">
        <v>0.30800821355236141</v>
      </c>
      <c r="O76" s="25">
        <v>0.73</v>
      </c>
      <c r="P76" s="25">
        <v>0.73</v>
      </c>
      <c r="Q76" s="8">
        <v>0</v>
      </c>
      <c r="R76" s="9">
        <v>0</v>
      </c>
      <c r="S76" s="13">
        <v>0.11119999999999999</v>
      </c>
      <c r="T76" s="14">
        <v>0</v>
      </c>
      <c r="U76" s="9">
        <v>0</v>
      </c>
      <c r="V76" s="13">
        <v>0.11119999999999999</v>
      </c>
      <c r="W76" s="14">
        <v>0</v>
      </c>
      <c r="X76" s="9">
        <v>0</v>
      </c>
      <c r="Y76" s="29">
        <v>1</v>
      </c>
      <c r="Z76" s="14">
        <v>0</v>
      </c>
      <c r="AA76" s="9">
        <v>0</v>
      </c>
      <c r="AB76">
        <v>488.6148000000012</v>
      </c>
      <c r="AC76" s="32">
        <v>0</v>
      </c>
      <c r="AD76" s="43">
        <f>VLOOKUP(B76,[1]Sheet1!$B:$AD,29,FALSE)</f>
        <v>0</v>
      </c>
    </row>
    <row r="77" spans="1:30" x14ac:dyDescent="0.25">
      <c r="A77">
        <v>2020</v>
      </c>
      <c r="B77">
        <v>80990</v>
      </c>
      <c r="C77" t="s">
        <v>223</v>
      </c>
      <c r="D77" t="s">
        <v>224</v>
      </c>
      <c r="E77">
        <v>80989</v>
      </c>
      <c r="F77" t="s">
        <v>225</v>
      </c>
      <c r="G77" t="s">
        <v>226</v>
      </c>
      <c r="H77" s="33">
        <v>1999</v>
      </c>
      <c r="I77" t="s">
        <v>37</v>
      </c>
      <c r="J77" t="s">
        <v>18</v>
      </c>
      <c r="K77" s="2">
        <v>0.12030075187969924</v>
      </c>
      <c r="L77" s="2">
        <v>0.13157894736842105</v>
      </c>
      <c r="M77" s="25">
        <v>0.12590000000000001</v>
      </c>
      <c r="N77" s="25">
        <v>0.20784313725490197</v>
      </c>
      <c r="O77" s="25">
        <v>0.9</v>
      </c>
      <c r="P77" s="25">
        <v>0.9</v>
      </c>
      <c r="Q77" s="8">
        <v>0</v>
      </c>
      <c r="R77" s="9">
        <v>0</v>
      </c>
      <c r="S77" s="13">
        <v>0.12590000000000001</v>
      </c>
      <c r="T77" s="14">
        <v>0</v>
      </c>
      <c r="U77" s="9">
        <v>0</v>
      </c>
      <c r="V77" s="13">
        <v>0.12590000000000001</v>
      </c>
      <c r="W77" s="14">
        <v>0</v>
      </c>
      <c r="X77" s="9">
        <v>0</v>
      </c>
      <c r="Y77" s="29">
        <v>1</v>
      </c>
      <c r="Z77" s="14">
        <v>0</v>
      </c>
      <c r="AA77" s="9">
        <v>0</v>
      </c>
      <c r="AB77">
        <v>580.74360000000115</v>
      </c>
      <c r="AC77" s="32">
        <v>0</v>
      </c>
      <c r="AD77" s="43">
        <f>VLOOKUP(B77,[1]Sheet1!$B:$AD,29,FALSE)</f>
        <v>0</v>
      </c>
    </row>
    <row r="78" spans="1:30" x14ac:dyDescent="0.25">
      <c r="A78">
        <v>2020</v>
      </c>
      <c r="B78">
        <v>88335</v>
      </c>
      <c r="C78" t="s">
        <v>227</v>
      </c>
      <c r="D78" t="s">
        <v>228</v>
      </c>
      <c r="E78">
        <v>88334</v>
      </c>
      <c r="F78" t="s">
        <v>229</v>
      </c>
      <c r="G78" t="s">
        <v>230</v>
      </c>
      <c r="H78" s="33">
        <v>1999</v>
      </c>
      <c r="I78" t="s">
        <v>37</v>
      </c>
      <c r="J78" t="s">
        <v>18</v>
      </c>
      <c r="K78" s="2">
        <v>0.29565217391304349</v>
      </c>
      <c r="L78" s="2">
        <v>0.31525423728813562</v>
      </c>
      <c r="M78" s="25">
        <v>0.30549999999999999</v>
      </c>
      <c r="N78" s="25">
        <v>0</v>
      </c>
      <c r="O78" s="25">
        <v>0.7</v>
      </c>
      <c r="P78" s="25">
        <v>0.7</v>
      </c>
      <c r="Q78" s="8">
        <v>0</v>
      </c>
      <c r="R78" s="9">
        <v>0</v>
      </c>
      <c r="S78" s="13">
        <v>0.30549999999999999</v>
      </c>
      <c r="T78" s="14">
        <v>0</v>
      </c>
      <c r="U78" s="9">
        <v>0</v>
      </c>
      <c r="V78" s="13">
        <v>0.30549999999999999</v>
      </c>
      <c r="W78" s="14">
        <v>0</v>
      </c>
      <c r="X78" s="9">
        <v>0</v>
      </c>
      <c r="Y78" s="29">
        <v>0</v>
      </c>
      <c r="Z78" s="14">
        <v>0</v>
      </c>
      <c r="AA78" s="9">
        <v>0</v>
      </c>
      <c r="AB78">
        <v>418.29350000000204</v>
      </c>
      <c r="AC78" s="32">
        <v>0</v>
      </c>
      <c r="AD78" s="43">
        <f>VLOOKUP(B78,[1]Sheet1!$B:$AD,29,FALSE)</f>
        <v>0</v>
      </c>
    </row>
    <row r="79" spans="1:30" x14ac:dyDescent="0.25">
      <c r="A79">
        <v>2020</v>
      </c>
      <c r="B79">
        <v>6347</v>
      </c>
      <c r="C79" t="s">
        <v>231</v>
      </c>
      <c r="D79" t="s">
        <v>232</v>
      </c>
      <c r="E79">
        <v>79877</v>
      </c>
      <c r="F79" t="s">
        <v>233</v>
      </c>
      <c r="G79" t="s">
        <v>234</v>
      </c>
      <c r="H79" s="33">
        <v>1999</v>
      </c>
      <c r="I79" t="s">
        <v>37</v>
      </c>
      <c r="J79" t="s">
        <v>18</v>
      </c>
      <c r="K79" s="2">
        <v>0.17204301075268819</v>
      </c>
      <c r="L79" s="2">
        <v>0.11877394636015326</v>
      </c>
      <c r="M79" s="25">
        <v>0.1454</v>
      </c>
      <c r="N79" s="25">
        <v>0.44318181818181818</v>
      </c>
      <c r="O79" s="25">
        <v>0.78</v>
      </c>
      <c r="P79" s="25">
        <v>0.78</v>
      </c>
      <c r="Q79" s="8">
        <v>0</v>
      </c>
      <c r="R79" s="9">
        <v>0</v>
      </c>
      <c r="S79" s="13">
        <v>0.1454</v>
      </c>
      <c r="T79" s="14">
        <v>0</v>
      </c>
      <c r="U79" s="9">
        <v>0</v>
      </c>
      <c r="V79" s="13">
        <v>0.1454</v>
      </c>
      <c r="W79" s="14">
        <v>0</v>
      </c>
      <c r="X79" s="9">
        <v>0</v>
      </c>
      <c r="Y79" s="29">
        <v>1</v>
      </c>
      <c r="Z79" s="14">
        <v>0</v>
      </c>
      <c r="AA79" s="9">
        <v>0</v>
      </c>
      <c r="AB79">
        <v>472.14950000000158</v>
      </c>
      <c r="AC79" s="32">
        <v>0</v>
      </c>
      <c r="AD79" s="43">
        <f>VLOOKUP(B79,[1]Sheet1!$B:$AD,29,FALSE)</f>
        <v>0</v>
      </c>
    </row>
    <row r="80" spans="1:30" x14ac:dyDescent="0.25">
      <c r="A80">
        <v>2020</v>
      </c>
      <c r="B80">
        <v>6348</v>
      </c>
      <c r="C80" t="s">
        <v>235</v>
      </c>
      <c r="D80" t="s">
        <v>236</v>
      </c>
      <c r="E80">
        <v>79879</v>
      </c>
      <c r="F80" t="s">
        <v>237</v>
      </c>
      <c r="G80" t="s">
        <v>238</v>
      </c>
      <c r="H80" s="33">
        <v>1999</v>
      </c>
      <c r="I80" t="s">
        <v>37</v>
      </c>
      <c r="J80" t="s">
        <v>18</v>
      </c>
      <c r="K80" s="2">
        <v>0.10386473429951691</v>
      </c>
      <c r="L80" s="2">
        <v>0.10773480662983426</v>
      </c>
      <c r="M80" s="25">
        <v>0.10580000000000001</v>
      </c>
      <c r="N80" s="25">
        <v>0</v>
      </c>
      <c r="O80" s="25">
        <v>0.96</v>
      </c>
      <c r="P80" s="25">
        <v>0.96</v>
      </c>
      <c r="Q80" s="8">
        <v>0</v>
      </c>
      <c r="R80" s="9">
        <v>0</v>
      </c>
      <c r="S80" s="13">
        <v>0.10580000000000001</v>
      </c>
      <c r="T80" s="14">
        <v>0</v>
      </c>
      <c r="U80" s="9">
        <v>0</v>
      </c>
      <c r="V80" s="13">
        <v>0.10580000000000001</v>
      </c>
      <c r="W80" s="14">
        <v>0</v>
      </c>
      <c r="X80" s="9">
        <v>0</v>
      </c>
      <c r="Y80" s="29">
        <v>1</v>
      </c>
      <c r="Z80" s="14">
        <v>0</v>
      </c>
      <c r="AA80" s="9">
        <v>0</v>
      </c>
      <c r="AB80">
        <v>438.87560000000155</v>
      </c>
      <c r="AC80" s="32">
        <v>0</v>
      </c>
      <c r="AD80" s="43">
        <f>VLOOKUP(B80,[1]Sheet1!$B:$AD,29,FALSE)</f>
        <v>0</v>
      </c>
    </row>
    <row r="81" spans="1:30" x14ac:dyDescent="0.25">
      <c r="A81">
        <v>2020</v>
      </c>
      <c r="B81">
        <v>88201</v>
      </c>
      <c r="C81" t="s">
        <v>239</v>
      </c>
      <c r="D81" t="s">
        <v>240</v>
      </c>
      <c r="E81">
        <v>6365</v>
      </c>
      <c r="F81" t="s">
        <v>241</v>
      </c>
      <c r="G81" t="s">
        <v>242</v>
      </c>
      <c r="H81" s="33">
        <v>1999</v>
      </c>
      <c r="I81" t="s">
        <v>17</v>
      </c>
      <c r="J81" t="s">
        <v>18</v>
      </c>
      <c r="K81" s="2">
        <v>0.38383838383838381</v>
      </c>
      <c r="L81" s="2">
        <v>0.28712871287128711</v>
      </c>
      <c r="M81" s="25">
        <v>0.33550000000000002</v>
      </c>
      <c r="N81" s="25">
        <v>0</v>
      </c>
      <c r="O81" s="25">
        <v>0.67</v>
      </c>
      <c r="P81" s="25">
        <v>0.67</v>
      </c>
      <c r="Q81" s="8">
        <v>0</v>
      </c>
      <c r="R81" s="9">
        <v>0</v>
      </c>
      <c r="S81" s="13">
        <v>0.33550000000000002</v>
      </c>
      <c r="T81" s="14">
        <v>0</v>
      </c>
      <c r="U81" s="9">
        <v>0</v>
      </c>
      <c r="V81" s="13">
        <v>0.33550000000000002</v>
      </c>
      <c r="W81" s="14">
        <v>0</v>
      </c>
      <c r="X81" s="9">
        <v>0</v>
      </c>
      <c r="Y81" s="29">
        <v>0</v>
      </c>
      <c r="Z81" s="14">
        <v>0</v>
      </c>
      <c r="AA81" s="9">
        <v>0</v>
      </c>
      <c r="AB81">
        <v>0</v>
      </c>
      <c r="AC81" s="32">
        <v>0</v>
      </c>
      <c r="AD81" s="43">
        <f>VLOOKUP(B81,[1]Sheet1!$B:$AD,29,FALSE)</f>
        <v>0</v>
      </c>
    </row>
    <row r="82" spans="1:30" x14ac:dyDescent="0.25">
      <c r="A82">
        <v>2020</v>
      </c>
      <c r="B82">
        <v>6366</v>
      </c>
      <c r="C82" t="s">
        <v>243</v>
      </c>
      <c r="D82" t="s">
        <v>244</v>
      </c>
      <c r="E82">
        <v>6365</v>
      </c>
      <c r="F82" t="s">
        <v>241</v>
      </c>
      <c r="G82" t="s">
        <v>242</v>
      </c>
      <c r="H82" s="33">
        <v>1999</v>
      </c>
      <c r="I82" t="s">
        <v>17</v>
      </c>
      <c r="J82" t="s">
        <v>18</v>
      </c>
      <c r="K82" s="2">
        <v>0.27053140096618356</v>
      </c>
      <c r="L82" s="2">
        <v>0.31428571428571428</v>
      </c>
      <c r="M82" s="25">
        <v>0.29239999999999999</v>
      </c>
      <c r="N82" s="25">
        <v>0</v>
      </c>
      <c r="O82" s="25">
        <v>0.4</v>
      </c>
      <c r="P82" s="25">
        <v>0.4</v>
      </c>
      <c r="Q82" s="8">
        <v>0</v>
      </c>
      <c r="R82" s="9">
        <v>0</v>
      </c>
      <c r="S82" s="13" t="s">
        <v>0</v>
      </c>
      <c r="T82" s="14">
        <v>0</v>
      </c>
      <c r="U82" s="9">
        <v>0</v>
      </c>
      <c r="V82" s="13" t="s">
        <v>0</v>
      </c>
      <c r="W82" s="14">
        <v>0</v>
      </c>
      <c r="X82" s="9">
        <v>0</v>
      </c>
      <c r="Y82" s="29">
        <v>0</v>
      </c>
      <c r="Z82" s="14">
        <v>0</v>
      </c>
      <c r="AA82" s="9">
        <v>0</v>
      </c>
      <c r="AB82">
        <v>271.08540000000062</v>
      </c>
      <c r="AC82" s="32">
        <v>0</v>
      </c>
      <c r="AD82" s="43">
        <f>VLOOKUP(B82,[1]Sheet1!$B:$AD,29,FALSE)</f>
        <v>0</v>
      </c>
    </row>
    <row r="83" spans="1:30" x14ac:dyDescent="0.25">
      <c r="A83">
        <v>2020</v>
      </c>
      <c r="B83">
        <v>91778</v>
      </c>
      <c r="C83" t="s">
        <v>245</v>
      </c>
      <c r="D83" t="s">
        <v>246</v>
      </c>
      <c r="E83">
        <v>4348</v>
      </c>
      <c r="F83" t="s">
        <v>247</v>
      </c>
      <c r="G83" t="s">
        <v>248</v>
      </c>
      <c r="H83" s="33">
        <v>1999</v>
      </c>
      <c r="I83" t="s">
        <v>37</v>
      </c>
      <c r="J83" t="s">
        <v>18</v>
      </c>
      <c r="K83" s="2">
        <v>0.54583333333333328</v>
      </c>
      <c r="L83" s="2">
        <v>0.65</v>
      </c>
      <c r="M83" s="25">
        <v>0.59789999999999999</v>
      </c>
      <c r="N83" s="25">
        <v>0.16877637130801687</v>
      </c>
      <c r="O83" s="25">
        <v>0</v>
      </c>
      <c r="P83" s="25">
        <v>0.16877637130801687</v>
      </c>
      <c r="Q83" s="8">
        <v>0</v>
      </c>
      <c r="R83" s="9">
        <v>0</v>
      </c>
      <c r="S83" s="13" t="s">
        <v>0</v>
      </c>
      <c r="T83" s="14">
        <v>0</v>
      </c>
      <c r="U83" s="9">
        <v>0</v>
      </c>
      <c r="V83" s="13" t="s">
        <v>0</v>
      </c>
      <c r="W83" s="14">
        <v>0</v>
      </c>
      <c r="X83" s="9">
        <v>0</v>
      </c>
      <c r="Y83" s="29">
        <v>0</v>
      </c>
      <c r="Z83" s="14">
        <v>0</v>
      </c>
      <c r="AA83" s="9">
        <v>0</v>
      </c>
      <c r="AB83">
        <v>403.79950000000167</v>
      </c>
      <c r="AC83" s="32">
        <v>0</v>
      </c>
      <c r="AD83" s="43">
        <f>VLOOKUP(B83,[1]Sheet1!$B:$AD,29,FALSE)</f>
        <v>0</v>
      </c>
    </row>
    <row r="84" spans="1:30" x14ac:dyDescent="0.25">
      <c r="A84">
        <v>2020</v>
      </c>
      <c r="B84">
        <v>91793</v>
      </c>
      <c r="C84" t="s">
        <v>249</v>
      </c>
      <c r="D84" t="s">
        <v>250</v>
      </c>
      <c r="E84">
        <v>4348</v>
      </c>
      <c r="F84" t="s">
        <v>247</v>
      </c>
      <c r="G84" t="s">
        <v>248</v>
      </c>
      <c r="H84" s="33">
        <v>1999</v>
      </c>
      <c r="I84" t="s">
        <v>37</v>
      </c>
      <c r="J84" t="s">
        <v>18</v>
      </c>
      <c r="K84" s="2">
        <v>0</v>
      </c>
      <c r="L84" s="2">
        <v>0</v>
      </c>
      <c r="M84" s="25">
        <v>0</v>
      </c>
      <c r="N84" s="25">
        <v>0</v>
      </c>
      <c r="O84" s="25">
        <v>0</v>
      </c>
      <c r="P84" s="25">
        <v>0</v>
      </c>
      <c r="Q84" s="8">
        <v>0</v>
      </c>
      <c r="R84" s="9">
        <v>0</v>
      </c>
      <c r="S84" s="13" t="s">
        <v>0</v>
      </c>
      <c r="T84" s="14">
        <v>0</v>
      </c>
      <c r="U84" s="9">
        <v>0</v>
      </c>
      <c r="V84" s="13" t="s">
        <v>0</v>
      </c>
      <c r="W84" s="14">
        <v>0</v>
      </c>
      <c r="X84" s="9">
        <v>0</v>
      </c>
      <c r="Y84" s="29">
        <v>0</v>
      </c>
      <c r="Z84" s="14">
        <v>0</v>
      </c>
      <c r="AA84" s="9">
        <v>0</v>
      </c>
      <c r="AB84">
        <v>0</v>
      </c>
      <c r="AC84" s="32">
        <v>0</v>
      </c>
      <c r="AD84" s="43">
        <f>VLOOKUP(B84,[1]Sheet1!$B:$AD,29,FALSE)</f>
        <v>0</v>
      </c>
    </row>
    <row r="85" spans="1:30" x14ac:dyDescent="0.25">
      <c r="A85">
        <v>2020</v>
      </c>
      <c r="B85">
        <v>91173</v>
      </c>
      <c r="C85" t="s">
        <v>251</v>
      </c>
      <c r="D85" t="s">
        <v>252</v>
      </c>
      <c r="E85">
        <v>4348</v>
      </c>
      <c r="F85" t="s">
        <v>247</v>
      </c>
      <c r="G85" t="s">
        <v>248</v>
      </c>
      <c r="H85" s="33">
        <v>1999</v>
      </c>
      <c r="I85" t="s">
        <v>37</v>
      </c>
      <c r="J85" t="s">
        <v>18</v>
      </c>
      <c r="K85" s="2">
        <v>0.5957446808510638</v>
      </c>
      <c r="L85" s="2">
        <v>0.66578249336870021</v>
      </c>
      <c r="M85" s="25">
        <v>0.63080000000000003</v>
      </c>
      <c r="N85" s="25">
        <v>0.40816326530612246</v>
      </c>
      <c r="O85" s="25">
        <v>0</v>
      </c>
      <c r="P85" s="25">
        <v>0.40816326530612246</v>
      </c>
      <c r="Q85" s="8">
        <v>225</v>
      </c>
      <c r="R85" s="9">
        <v>151492.76999999999</v>
      </c>
      <c r="S85" s="13" t="s">
        <v>0</v>
      </c>
      <c r="T85" s="14">
        <v>0</v>
      </c>
      <c r="U85" s="9">
        <v>0</v>
      </c>
      <c r="V85" s="13" t="s">
        <v>0</v>
      </c>
      <c r="W85" s="14">
        <v>0</v>
      </c>
      <c r="X85" s="9">
        <v>0</v>
      </c>
      <c r="Y85" s="29">
        <v>0</v>
      </c>
      <c r="Z85" s="14">
        <v>0</v>
      </c>
      <c r="AA85" s="9">
        <v>0</v>
      </c>
      <c r="AB85">
        <v>673.30120000000193</v>
      </c>
      <c r="AC85" s="32">
        <v>151492.76999999999</v>
      </c>
      <c r="AD85" s="43">
        <f>VLOOKUP(B85,[1]Sheet1!$B:$AD,29,FALSE)</f>
        <v>90895.66</v>
      </c>
    </row>
    <row r="86" spans="1:30" x14ac:dyDescent="0.25">
      <c r="A86">
        <v>2020</v>
      </c>
      <c r="B86">
        <v>5522</v>
      </c>
      <c r="C86" t="s">
        <v>253</v>
      </c>
      <c r="D86" t="s">
        <v>254</v>
      </c>
      <c r="E86">
        <v>4348</v>
      </c>
      <c r="F86" t="s">
        <v>247</v>
      </c>
      <c r="G86" t="s">
        <v>248</v>
      </c>
      <c r="H86" s="33">
        <v>1999</v>
      </c>
      <c r="I86" t="s">
        <v>37</v>
      </c>
      <c r="J86" t="s">
        <v>18</v>
      </c>
      <c r="K86" s="2">
        <v>0.72796934865900387</v>
      </c>
      <c r="L86" s="2">
        <v>0.78544061302681989</v>
      </c>
      <c r="M86" s="25">
        <v>0.75670000000000004</v>
      </c>
      <c r="N86" s="25">
        <v>0.15068493150684931</v>
      </c>
      <c r="O86" s="25">
        <v>0</v>
      </c>
      <c r="P86" s="25">
        <v>0.15068493150684931</v>
      </c>
      <c r="Q86" s="8">
        <v>225</v>
      </c>
      <c r="R86" s="9">
        <v>119614.39</v>
      </c>
      <c r="S86" s="13" t="s">
        <v>0</v>
      </c>
      <c r="T86" s="14">
        <v>0</v>
      </c>
      <c r="U86" s="9">
        <v>0</v>
      </c>
      <c r="V86" s="13" t="s">
        <v>0</v>
      </c>
      <c r="W86" s="14">
        <v>0</v>
      </c>
      <c r="X86" s="9">
        <v>0</v>
      </c>
      <c r="Y86" s="29">
        <v>0</v>
      </c>
      <c r="Z86" s="14">
        <v>0</v>
      </c>
      <c r="AA86" s="9">
        <v>0</v>
      </c>
      <c r="AB86">
        <v>531.61950000000206</v>
      </c>
      <c r="AC86" s="32">
        <v>119614.39</v>
      </c>
      <c r="AD86" s="43">
        <f>VLOOKUP(B86,[1]Sheet1!$B:$AD,29,FALSE)</f>
        <v>71768.63</v>
      </c>
    </row>
    <row r="87" spans="1:30" x14ac:dyDescent="0.25">
      <c r="A87">
        <v>2020</v>
      </c>
      <c r="B87">
        <v>92885</v>
      </c>
      <c r="C87" t="s">
        <v>255</v>
      </c>
      <c r="D87" t="s">
        <v>256</v>
      </c>
      <c r="E87">
        <v>4348</v>
      </c>
      <c r="F87" t="s">
        <v>247</v>
      </c>
      <c r="G87" t="s">
        <v>248</v>
      </c>
      <c r="H87" s="33">
        <v>1999</v>
      </c>
      <c r="I87" t="s">
        <v>37</v>
      </c>
      <c r="J87" t="s">
        <v>18</v>
      </c>
      <c r="K87" s="2">
        <v>0.50340136054421769</v>
      </c>
      <c r="L87" s="2">
        <v>0.5110689437065149</v>
      </c>
      <c r="M87" s="25">
        <v>0.50719999999999998</v>
      </c>
      <c r="N87" s="25">
        <v>0.36912114014251779</v>
      </c>
      <c r="O87" s="25">
        <v>0</v>
      </c>
      <c r="P87" s="25">
        <v>0.36912114014251779</v>
      </c>
      <c r="Q87" s="8">
        <v>0</v>
      </c>
      <c r="R87" s="9">
        <v>0</v>
      </c>
      <c r="S87" s="13" t="s">
        <v>0</v>
      </c>
      <c r="T87" s="14">
        <v>0</v>
      </c>
      <c r="U87" s="9">
        <v>0</v>
      </c>
      <c r="V87" s="13" t="s">
        <v>0</v>
      </c>
      <c r="W87" s="14">
        <v>0</v>
      </c>
      <c r="X87" s="9">
        <v>0</v>
      </c>
      <c r="Y87" s="29">
        <v>0</v>
      </c>
      <c r="Z87" s="14">
        <v>0</v>
      </c>
      <c r="AA87" s="9">
        <v>0</v>
      </c>
      <c r="AB87">
        <v>2345.0704999999734</v>
      </c>
      <c r="AC87" s="32">
        <v>0</v>
      </c>
      <c r="AD87" s="43">
        <f>VLOOKUP(B87,[1]Sheet1!$B:$AD,29,FALSE)</f>
        <v>0</v>
      </c>
    </row>
    <row r="88" spans="1:30" x14ac:dyDescent="0.25">
      <c r="A88">
        <v>2020</v>
      </c>
      <c r="B88">
        <v>90769</v>
      </c>
      <c r="C88" t="s">
        <v>257</v>
      </c>
      <c r="D88" t="s">
        <v>258</v>
      </c>
      <c r="E88">
        <v>4348</v>
      </c>
      <c r="F88" t="s">
        <v>247</v>
      </c>
      <c r="G88" t="s">
        <v>248</v>
      </c>
      <c r="H88" s="33">
        <v>1999</v>
      </c>
      <c r="I88" t="s">
        <v>37</v>
      </c>
      <c r="J88" t="s">
        <v>18</v>
      </c>
      <c r="K88" s="2">
        <v>0.54382826475849733</v>
      </c>
      <c r="L88" s="2">
        <v>0.54631979695431476</v>
      </c>
      <c r="M88" s="25">
        <v>0.54510000000000003</v>
      </c>
      <c r="N88" s="25">
        <v>0.11824623560673161</v>
      </c>
      <c r="O88" s="25">
        <v>0</v>
      </c>
      <c r="P88" s="25">
        <v>0.11824623560673161</v>
      </c>
      <c r="Q88" s="8">
        <v>0</v>
      </c>
      <c r="R88" s="9">
        <v>0</v>
      </c>
      <c r="S88" s="13" t="s">
        <v>0</v>
      </c>
      <c r="T88" s="14">
        <v>0</v>
      </c>
      <c r="U88" s="9">
        <v>0</v>
      </c>
      <c r="V88" s="13" t="s">
        <v>0</v>
      </c>
      <c r="W88" s="14">
        <v>0</v>
      </c>
      <c r="X88" s="9">
        <v>0</v>
      </c>
      <c r="Y88" s="29">
        <v>0</v>
      </c>
      <c r="Z88" s="14">
        <v>0</v>
      </c>
      <c r="AA88" s="9">
        <v>0</v>
      </c>
      <c r="AB88">
        <v>2319.5176999999767</v>
      </c>
      <c r="AC88" s="32">
        <v>0</v>
      </c>
      <c r="AD88" s="43">
        <f>VLOOKUP(B88,[1]Sheet1!$B:$AD,29,FALSE)</f>
        <v>0</v>
      </c>
    </row>
    <row r="89" spans="1:30" x14ac:dyDescent="0.25">
      <c r="A89">
        <v>2020</v>
      </c>
      <c r="B89">
        <v>92348</v>
      </c>
      <c r="C89" t="s">
        <v>259</v>
      </c>
      <c r="D89" t="s">
        <v>260</v>
      </c>
      <c r="E89">
        <v>4348</v>
      </c>
      <c r="F89" t="s">
        <v>247</v>
      </c>
      <c r="G89" t="s">
        <v>248</v>
      </c>
      <c r="H89" s="33">
        <v>1999</v>
      </c>
      <c r="I89" t="s">
        <v>37</v>
      </c>
      <c r="J89" t="s">
        <v>18</v>
      </c>
      <c r="K89" s="2">
        <v>0.43956043956043955</v>
      </c>
      <c r="L89" s="2">
        <v>0.61538461538461542</v>
      </c>
      <c r="M89" s="25">
        <v>0.52749999999999997</v>
      </c>
      <c r="N89" s="25">
        <v>0.53191489361702127</v>
      </c>
      <c r="O89" s="25">
        <v>0</v>
      </c>
      <c r="P89" s="25">
        <v>0.53191489361702127</v>
      </c>
      <c r="Q89" s="8">
        <v>0</v>
      </c>
      <c r="R89" s="9">
        <v>0</v>
      </c>
      <c r="S89" s="13" t="s">
        <v>0</v>
      </c>
      <c r="T89" s="14">
        <v>0</v>
      </c>
      <c r="U89" s="9">
        <v>0</v>
      </c>
      <c r="V89" s="13" t="s">
        <v>0</v>
      </c>
      <c r="W89" s="14">
        <v>0</v>
      </c>
      <c r="X89" s="9">
        <v>0</v>
      </c>
      <c r="Y89" s="29">
        <v>0</v>
      </c>
      <c r="Z89" s="14">
        <v>0</v>
      </c>
      <c r="AA89" s="9">
        <v>0</v>
      </c>
      <c r="AB89">
        <v>449.34050000000218</v>
      </c>
      <c r="AC89" s="32">
        <v>0</v>
      </c>
      <c r="AD89" s="43">
        <f>VLOOKUP(B89,[1]Sheet1!$B:$AD,29,FALSE)</f>
        <v>0</v>
      </c>
    </row>
    <row r="90" spans="1:30" x14ac:dyDescent="0.25">
      <c r="A90">
        <v>2020</v>
      </c>
      <c r="B90">
        <v>242454</v>
      </c>
      <c r="C90" t="s">
        <v>261</v>
      </c>
      <c r="D90" t="s">
        <v>262</v>
      </c>
      <c r="E90">
        <v>4348</v>
      </c>
      <c r="F90" t="s">
        <v>247</v>
      </c>
      <c r="G90" t="s">
        <v>248</v>
      </c>
      <c r="H90" s="33">
        <v>1999</v>
      </c>
      <c r="I90" t="s">
        <v>37</v>
      </c>
      <c r="J90" t="s">
        <v>18</v>
      </c>
      <c r="K90" s="2">
        <v>0.65789473684210531</v>
      </c>
      <c r="L90" s="2">
        <v>0.61842105263157898</v>
      </c>
      <c r="M90" s="25">
        <v>0.63819999999999999</v>
      </c>
      <c r="N90" s="25">
        <v>0.35199999999999998</v>
      </c>
      <c r="O90" s="25">
        <v>0</v>
      </c>
      <c r="P90" s="25">
        <v>0.35199999999999998</v>
      </c>
      <c r="Q90" s="8">
        <v>225</v>
      </c>
      <c r="R90" s="9">
        <v>71648.259999999995</v>
      </c>
      <c r="S90" s="13" t="s">
        <v>0</v>
      </c>
      <c r="T90" s="14">
        <v>0</v>
      </c>
      <c r="U90" s="9">
        <v>0</v>
      </c>
      <c r="V90" s="13" t="s">
        <v>0</v>
      </c>
      <c r="W90" s="14">
        <v>0</v>
      </c>
      <c r="X90" s="9">
        <v>0</v>
      </c>
      <c r="Y90" s="29">
        <v>0</v>
      </c>
      <c r="Z90" s="14">
        <v>0</v>
      </c>
      <c r="AA90" s="9">
        <v>0</v>
      </c>
      <c r="AB90">
        <v>318.43670000000071</v>
      </c>
      <c r="AC90" s="32">
        <v>71648.259999999995</v>
      </c>
      <c r="AD90" s="43">
        <f>VLOOKUP(B90,[1]Sheet1!$B:$AD,29,FALSE)</f>
        <v>42988.959999999999</v>
      </c>
    </row>
    <row r="91" spans="1:30" x14ac:dyDescent="0.25">
      <c r="A91">
        <v>2020</v>
      </c>
      <c r="B91">
        <v>509281</v>
      </c>
      <c r="C91" t="s">
        <v>263</v>
      </c>
      <c r="D91" t="s">
        <v>264</v>
      </c>
      <c r="E91">
        <v>4348</v>
      </c>
      <c r="F91" t="s">
        <v>247</v>
      </c>
      <c r="G91" t="s">
        <v>248</v>
      </c>
      <c r="H91" s="33">
        <v>1999</v>
      </c>
      <c r="I91" t="s">
        <v>37</v>
      </c>
      <c r="J91" t="s">
        <v>18</v>
      </c>
      <c r="K91" s="2">
        <v>0.5432190760059612</v>
      </c>
      <c r="L91" s="2">
        <v>0.52328334648776642</v>
      </c>
      <c r="M91" s="25">
        <v>0.5333</v>
      </c>
      <c r="N91" s="25">
        <v>0.12612612612612611</v>
      </c>
      <c r="O91" s="25">
        <v>0</v>
      </c>
      <c r="P91" s="25">
        <v>0.12612612612612611</v>
      </c>
      <c r="Q91" s="8">
        <v>0</v>
      </c>
      <c r="R91" s="9">
        <v>0</v>
      </c>
      <c r="S91" s="13" t="s">
        <v>0</v>
      </c>
      <c r="T91" s="14">
        <v>0</v>
      </c>
      <c r="U91" s="9">
        <v>0</v>
      </c>
      <c r="V91" s="13" t="s">
        <v>0</v>
      </c>
      <c r="W91" s="14">
        <v>0</v>
      </c>
      <c r="X91" s="9">
        <v>0</v>
      </c>
      <c r="Y91" s="29">
        <v>0</v>
      </c>
      <c r="Z91" s="14">
        <v>0</v>
      </c>
      <c r="AA91" s="9">
        <v>0</v>
      </c>
      <c r="AB91">
        <v>2290.3019999999751</v>
      </c>
      <c r="AC91" s="32">
        <v>0</v>
      </c>
      <c r="AD91" s="43">
        <f>VLOOKUP(B91,[1]Sheet1!$B:$AD,29,FALSE)</f>
        <v>0</v>
      </c>
    </row>
    <row r="92" spans="1:30" x14ac:dyDescent="0.25">
      <c r="A92">
        <v>2020</v>
      </c>
      <c r="B92">
        <v>865358</v>
      </c>
      <c r="C92" t="s">
        <v>265</v>
      </c>
      <c r="D92" t="s">
        <v>266</v>
      </c>
      <c r="E92">
        <v>4348</v>
      </c>
      <c r="F92" t="s">
        <v>247</v>
      </c>
      <c r="G92" t="s">
        <v>248</v>
      </c>
      <c r="H92" s="33">
        <v>1999</v>
      </c>
      <c r="I92" t="s">
        <v>37</v>
      </c>
      <c r="J92" t="s">
        <v>18</v>
      </c>
      <c r="K92" s="2">
        <v>0.59701492537313428</v>
      </c>
      <c r="L92" s="2">
        <v>0.79104477611940294</v>
      </c>
      <c r="M92" s="25">
        <v>0.69399999999999995</v>
      </c>
      <c r="N92" s="25">
        <v>0.19469026548672566</v>
      </c>
      <c r="O92" s="25">
        <v>0</v>
      </c>
      <c r="P92" s="25">
        <v>0.19469026548672566</v>
      </c>
      <c r="Q92" s="8">
        <v>225</v>
      </c>
      <c r="R92" s="9">
        <v>44491.19</v>
      </c>
      <c r="S92" s="13" t="s">
        <v>0</v>
      </c>
      <c r="T92" s="14">
        <v>0</v>
      </c>
      <c r="U92" s="9">
        <v>0</v>
      </c>
      <c r="V92" s="13" t="s">
        <v>0</v>
      </c>
      <c r="W92" s="14">
        <v>0</v>
      </c>
      <c r="X92" s="9">
        <v>0</v>
      </c>
      <c r="Y92" s="29">
        <v>0</v>
      </c>
      <c r="Z92" s="14">
        <v>0</v>
      </c>
      <c r="AA92" s="9">
        <v>0</v>
      </c>
      <c r="AB92">
        <v>197.73859999999991</v>
      </c>
      <c r="AC92" s="32">
        <v>44491.19</v>
      </c>
      <c r="AD92" s="43">
        <f>VLOOKUP(B92,[1]Sheet1!$B:$AD,29,FALSE)</f>
        <v>26694.71</v>
      </c>
    </row>
    <row r="93" spans="1:30" x14ac:dyDescent="0.25">
      <c r="A93">
        <v>2020</v>
      </c>
      <c r="B93">
        <v>92360</v>
      </c>
      <c r="C93" t="s">
        <v>267</v>
      </c>
      <c r="D93" t="s">
        <v>268</v>
      </c>
      <c r="E93">
        <v>4348</v>
      </c>
      <c r="F93" t="s">
        <v>247</v>
      </c>
      <c r="G93" t="s">
        <v>248</v>
      </c>
      <c r="H93" s="33">
        <v>1999</v>
      </c>
      <c r="I93" t="s">
        <v>37</v>
      </c>
      <c r="J93" t="s">
        <v>18</v>
      </c>
      <c r="K93" s="2">
        <v>0</v>
      </c>
      <c r="L93" s="2">
        <v>0</v>
      </c>
      <c r="M93" s="25">
        <v>0</v>
      </c>
      <c r="N93" s="25">
        <v>0</v>
      </c>
      <c r="O93" s="25">
        <v>0</v>
      </c>
      <c r="P93" s="25">
        <v>0</v>
      </c>
      <c r="Q93" s="8">
        <v>0</v>
      </c>
      <c r="R93" s="9">
        <v>0</v>
      </c>
      <c r="S93" s="13" t="s">
        <v>0</v>
      </c>
      <c r="T93" s="14">
        <v>0</v>
      </c>
      <c r="U93" s="9">
        <v>0</v>
      </c>
      <c r="V93" s="13" t="s">
        <v>0</v>
      </c>
      <c r="W93" s="14">
        <v>0</v>
      </c>
      <c r="X93" s="9">
        <v>0</v>
      </c>
      <c r="Y93" s="29">
        <v>0</v>
      </c>
      <c r="Z93" s="14">
        <v>0</v>
      </c>
      <c r="AA93" s="9">
        <v>0</v>
      </c>
      <c r="AB93">
        <v>0</v>
      </c>
      <c r="AC93" s="32">
        <v>0</v>
      </c>
      <c r="AD93" s="43">
        <f>VLOOKUP(B93,[1]Sheet1!$B:$AD,29,FALSE)</f>
        <v>0</v>
      </c>
    </row>
    <row r="94" spans="1:30" x14ac:dyDescent="0.25">
      <c r="A94">
        <v>2020</v>
      </c>
      <c r="B94">
        <v>81178</v>
      </c>
      <c r="C94" t="s">
        <v>269</v>
      </c>
      <c r="D94" t="s">
        <v>270</v>
      </c>
      <c r="E94">
        <v>79461</v>
      </c>
      <c r="F94" t="s">
        <v>271</v>
      </c>
      <c r="G94" t="s">
        <v>272</v>
      </c>
      <c r="H94" s="33">
        <v>1999</v>
      </c>
      <c r="I94" t="s">
        <v>37</v>
      </c>
      <c r="J94" t="s">
        <v>18</v>
      </c>
      <c r="K94" s="2">
        <v>0.36096256684491979</v>
      </c>
      <c r="L94" s="2">
        <v>0.23170731707317074</v>
      </c>
      <c r="M94" s="25">
        <v>0.29630000000000001</v>
      </c>
      <c r="N94" s="25">
        <v>0.60934617749538844</v>
      </c>
      <c r="O94" s="25">
        <v>0</v>
      </c>
      <c r="P94" s="25">
        <v>0.60934617749538844</v>
      </c>
      <c r="Q94" s="8">
        <v>0</v>
      </c>
      <c r="R94" s="9">
        <v>0</v>
      </c>
      <c r="S94" s="13">
        <v>0.29630000000000001</v>
      </c>
      <c r="T94" s="14">
        <v>0</v>
      </c>
      <c r="U94" s="9">
        <v>0</v>
      </c>
      <c r="V94" s="13">
        <v>0.29630000000000001</v>
      </c>
      <c r="W94" s="14">
        <v>0</v>
      </c>
      <c r="X94" s="9">
        <v>0</v>
      </c>
      <c r="Y94" s="29">
        <v>1</v>
      </c>
      <c r="Z94" s="14">
        <v>0</v>
      </c>
      <c r="AA94" s="9">
        <v>0</v>
      </c>
      <c r="AB94">
        <v>5474.3126999999913</v>
      </c>
      <c r="AC94" s="32">
        <v>0</v>
      </c>
      <c r="AD94" s="43">
        <f>VLOOKUP(B94,[1]Sheet1!$B:$AD,29,FALSE)</f>
        <v>0</v>
      </c>
    </row>
    <row r="95" spans="1:30" x14ac:dyDescent="0.25">
      <c r="A95">
        <v>2020</v>
      </c>
      <c r="B95">
        <v>79463</v>
      </c>
      <c r="C95" t="s">
        <v>273</v>
      </c>
      <c r="D95" t="s">
        <v>274</v>
      </c>
      <c r="E95">
        <v>79461</v>
      </c>
      <c r="F95" t="s">
        <v>271</v>
      </c>
      <c r="G95" t="s">
        <v>272</v>
      </c>
      <c r="H95" s="33">
        <v>1999</v>
      </c>
      <c r="I95" t="s">
        <v>37</v>
      </c>
      <c r="J95" t="s">
        <v>18</v>
      </c>
      <c r="K95" s="2">
        <v>0</v>
      </c>
      <c r="L95" s="2">
        <v>0</v>
      </c>
      <c r="M95" s="25">
        <v>0</v>
      </c>
      <c r="N95" s="25">
        <v>0</v>
      </c>
      <c r="O95" s="25">
        <v>0</v>
      </c>
      <c r="P95" s="25">
        <v>0</v>
      </c>
      <c r="Q95" s="8">
        <v>0</v>
      </c>
      <c r="R95" s="9">
        <v>0</v>
      </c>
      <c r="S95" s="13" t="s">
        <v>0</v>
      </c>
      <c r="T95" s="14">
        <v>0</v>
      </c>
      <c r="U95" s="9">
        <v>0</v>
      </c>
      <c r="V95" s="13" t="s">
        <v>0</v>
      </c>
      <c r="W95" s="14">
        <v>0</v>
      </c>
      <c r="X95" s="9">
        <v>0</v>
      </c>
      <c r="Y95" s="29">
        <v>0</v>
      </c>
      <c r="Z95" s="14">
        <v>0</v>
      </c>
      <c r="AA95" s="9">
        <v>0</v>
      </c>
      <c r="AB95">
        <v>0</v>
      </c>
      <c r="AC95" s="32">
        <v>0</v>
      </c>
      <c r="AD95" s="43">
        <f>VLOOKUP(B95,[1]Sheet1!$B:$AD,29,FALSE)</f>
        <v>0</v>
      </c>
    </row>
    <row r="96" spans="1:30" x14ac:dyDescent="0.25">
      <c r="A96">
        <v>2020</v>
      </c>
      <c r="B96">
        <v>91756</v>
      </c>
      <c r="C96" t="s">
        <v>275</v>
      </c>
      <c r="D96" t="s">
        <v>276</v>
      </c>
      <c r="E96">
        <v>4406</v>
      </c>
      <c r="F96" t="s">
        <v>277</v>
      </c>
      <c r="G96" t="s">
        <v>278</v>
      </c>
      <c r="H96" s="33">
        <v>1027</v>
      </c>
      <c r="I96" t="s">
        <v>25</v>
      </c>
      <c r="J96" t="s">
        <v>127</v>
      </c>
      <c r="K96" s="2">
        <v>0</v>
      </c>
      <c r="L96" s="2">
        <v>0</v>
      </c>
      <c r="M96" s="25">
        <v>0</v>
      </c>
      <c r="N96" s="25">
        <v>0</v>
      </c>
      <c r="O96" s="25">
        <v>0</v>
      </c>
      <c r="P96" s="25">
        <v>0</v>
      </c>
      <c r="Q96" s="8">
        <v>0</v>
      </c>
      <c r="R96" s="9">
        <v>0</v>
      </c>
      <c r="S96" s="13" t="s">
        <v>0</v>
      </c>
      <c r="T96" s="14">
        <v>0</v>
      </c>
      <c r="U96" s="9">
        <v>0</v>
      </c>
      <c r="V96" s="13" t="s">
        <v>0</v>
      </c>
      <c r="W96" s="14">
        <v>0</v>
      </c>
      <c r="X96" s="9">
        <v>0</v>
      </c>
      <c r="Y96" s="29">
        <v>0</v>
      </c>
      <c r="Z96" s="14">
        <v>0</v>
      </c>
      <c r="AA96" s="9">
        <v>0</v>
      </c>
      <c r="AB96">
        <v>0</v>
      </c>
      <c r="AC96" s="32">
        <v>0</v>
      </c>
      <c r="AD96" s="43">
        <f>VLOOKUP(B96,[1]Sheet1!$B:$AD,29,FALSE)</f>
        <v>0</v>
      </c>
    </row>
    <row r="97" spans="1:30" x14ac:dyDescent="0.25">
      <c r="A97">
        <v>2020</v>
      </c>
      <c r="B97">
        <v>91755</v>
      </c>
      <c r="C97" t="s">
        <v>279</v>
      </c>
      <c r="D97" t="s">
        <v>280</v>
      </c>
      <c r="E97">
        <v>4406</v>
      </c>
      <c r="F97" t="s">
        <v>277</v>
      </c>
      <c r="G97" t="s">
        <v>278</v>
      </c>
      <c r="H97" s="33">
        <v>1027</v>
      </c>
      <c r="I97" t="s">
        <v>25</v>
      </c>
      <c r="J97" t="s">
        <v>127</v>
      </c>
      <c r="K97" s="2">
        <v>0.25</v>
      </c>
      <c r="L97" s="2">
        <v>0.2</v>
      </c>
      <c r="M97" s="25">
        <v>0.22500000000000001</v>
      </c>
      <c r="N97" s="25">
        <v>0</v>
      </c>
      <c r="O97" s="25">
        <v>0</v>
      </c>
      <c r="P97" s="25">
        <v>0</v>
      </c>
      <c r="Q97" s="8">
        <v>0</v>
      </c>
      <c r="R97" s="9">
        <v>0</v>
      </c>
      <c r="S97" s="13" t="s">
        <v>0</v>
      </c>
      <c r="T97" s="14">
        <v>0</v>
      </c>
      <c r="U97" s="9">
        <v>0</v>
      </c>
      <c r="V97" s="13" t="s">
        <v>0</v>
      </c>
      <c r="W97" s="14">
        <v>0</v>
      </c>
      <c r="X97" s="9">
        <v>0</v>
      </c>
      <c r="Y97" s="29">
        <v>0</v>
      </c>
      <c r="Z97" s="14">
        <v>0</v>
      </c>
      <c r="AA97" s="9">
        <v>0</v>
      </c>
      <c r="AB97">
        <v>13.608699999999999</v>
      </c>
      <c r="AC97" s="32">
        <v>0</v>
      </c>
      <c r="AD97" s="43">
        <f>VLOOKUP(B97,[1]Sheet1!$B:$AD,29,FALSE)</f>
        <v>0</v>
      </c>
    </row>
    <row r="98" spans="1:30" x14ac:dyDescent="0.25">
      <c r="A98">
        <v>2020</v>
      </c>
      <c r="B98">
        <v>6055</v>
      </c>
      <c r="C98" t="s">
        <v>281</v>
      </c>
      <c r="D98" t="s">
        <v>282</v>
      </c>
      <c r="E98">
        <v>4406</v>
      </c>
      <c r="F98" t="s">
        <v>277</v>
      </c>
      <c r="G98" t="s">
        <v>278</v>
      </c>
      <c r="H98" s="33">
        <v>1027</v>
      </c>
      <c r="I98" t="s">
        <v>25</v>
      </c>
      <c r="J98" t="s">
        <v>127</v>
      </c>
      <c r="K98" s="2">
        <v>0.19729425028184894</v>
      </c>
      <c r="L98" s="2">
        <v>0.19464033850493653</v>
      </c>
      <c r="M98" s="25">
        <v>0.19600000000000001</v>
      </c>
      <c r="N98" s="25">
        <v>0</v>
      </c>
      <c r="O98" s="25">
        <v>0.78</v>
      </c>
      <c r="P98" s="25">
        <v>0.78</v>
      </c>
      <c r="Q98" s="8">
        <v>0</v>
      </c>
      <c r="R98" s="9">
        <v>0</v>
      </c>
      <c r="S98" s="13">
        <v>0.19600000000000001</v>
      </c>
      <c r="T98" s="14">
        <v>0</v>
      </c>
      <c r="U98" s="9">
        <v>0</v>
      </c>
      <c r="V98" s="13">
        <v>0.19600000000000001</v>
      </c>
      <c r="W98" s="14">
        <v>0</v>
      </c>
      <c r="X98" s="9">
        <v>0</v>
      </c>
      <c r="Y98" s="29">
        <v>0</v>
      </c>
      <c r="Z98" s="14">
        <v>0</v>
      </c>
      <c r="AA98" s="9">
        <v>0</v>
      </c>
      <c r="AB98">
        <v>1263.955699999997</v>
      </c>
      <c r="AC98" s="32">
        <v>0</v>
      </c>
      <c r="AD98" s="43">
        <f>VLOOKUP(B98,[1]Sheet1!$B:$AD,29,FALSE)</f>
        <v>0</v>
      </c>
    </row>
    <row r="99" spans="1:30" x14ac:dyDescent="0.25">
      <c r="A99">
        <v>2020</v>
      </c>
      <c r="B99">
        <v>5805</v>
      </c>
      <c r="C99" t="s">
        <v>283</v>
      </c>
      <c r="D99" t="s">
        <v>284</v>
      </c>
      <c r="E99">
        <v>4406</v>
      </c>
      <c r="F99" t="s">
        <v>277</v>
      </c>
      <c r="G99" t="s">
        <v>278</v>
      </c>
      <c r="H99" s="33">
        <v>1027</v>
      </c>
      <c r="I99" t="s">
        <v>25</v>
      </c>
      <c r="J99" t="s">
        <v>127</v>
      </c>
      <c r="K99" s="2">
        <v>0.24966974900924702</v>
      </c>
      <c r="L99" s="2">
        <v>0.16116248348745046</v>
      </c>
      <c r="M99" s="25">
        <v>0.2054</v>
      </c>
      <c r="N99" s="25">
        <v>0</v>
      </c>
      <c r="O99" s="25">
        <v>0.92</v>
      </c>
      <c r="P99" s="25">
        <v>0.92</v>
      </c>
      <c r="Q99" s="8">
        <v>0</v>
      </c>
      <c r="R99" s="9">
        <v>0</v>
      </c>
      <c r="S99" s="13">
        <v>0.2054</v>
      </c>
      <c r="T99" s="14">
        <v>0</v>
      </c>
      <c r="U99" s="9">
        <v>0</v>
      </c>
      <c r="V99" s="13">
        <v>0.2054</v>
      </c>
      <c r="W99" s="14">
        <v>0</v>
      </c>
      <c r="X99" s="9">
        <v>0</v>
      </c>
      <c r="Y99" s="29">
        <v>0</v>
      </c>
      <c r="Z99" s="14">
        <v>0</v>
      </c>
      <c r="AA99" s="9">
        <v>0</v>
      </c>
      <c r="AB99">
        <v>772.1637000000004</v>
      </c>
      <c r="AC99" s="32">
        <v>0</v>
      </c>
      <c r="AD99" s="43">
        <f>VLOOKUP(B99,[1]Sheet1!$B:$AD,29,FALSE)</f>
        <v>0</v>
      </c>
    </row>
    <row r="100" spans="1:30" x14ac:dyDescent="0.25">
      <c r="A100">
        <v>2020</v>
      </c>
      <c r="B100">
        <v>5808</v>
      </c>
      <c r="C100" t="s">
        <v>285</v>
      </c>
      <c r="D100" t="s">
        <v>286</v>
      </c>
      <c r="E100">
        <v>4406</v>
      </c>
      <c r="F100" t="s">
        <v>277</v>
      </c>
      <c r="G100" t="s">
        <v>278</v>
      </c>
      <c r="H100" s="33">
        <v>1027</v>
      </c>
      <c r="I100" t="s">
        <v>25</v>
      </c>
      <c r="J100" t="s">
        <v>127</v>
      </c>
      <c r="K100" s="2">
        <v>0.46339202965708992</v>
      </c>
      <c r="L100" s="2">
        <v>0.43467336683417085</v>
      </c>
      <c r="M100" s="25">
        <v>0.44900000000000001</v>
      </c>
      <c r="N100" s="25">
        <v>0</v>
      </c>
      <c r="O100" s="25">
        <v>0.25</v>
      </c>
      <c r="P100" s="25">
        <v>0.25</v>
      </c>
      <c r="Q100" s="8">
        <v>0</v>
      </c>
      <c r="R100" s="9">
        <v>0</v>
      </c>
      <c r="S100" s="13" t="s">
        <v>0</v>
      </c>
      <c r="T100" s="14">
        <v>0</v>
      </c>
      <c r="U100" s="9">
        <v>0</v>
      </c>
      <c r="V100" s="13" t="s">
        <v>0</v>
      </c>
      <c r="W100" s="14">
        <v>0</v>
      </c>
      <c r="X100" s="9">
        <v>0</v>
      </c>
      <c r="Y100" s="29">
        <v>0</v>
      </c>
      <c r="Z100" s="14">
        <v>0</v>
      </c>
      <c r="AA100" s="9">
        <v>0</v>
      </c>
      <c r="AB100">
        <v>1549.8670999999983</v>
      </c>
      <c r="AC100" s="32">
        <v>0</v>
      </c>
      <c r="AD100" s="43">
        <f>VLOOKUP(B100,[1]Sheet1!$B:$AD,29,FALSE)</f>
        <v>0</v>
      </c>
    </row>
    <row r="101" spans="1:30" x14ac:dyDescent="0.25">
      <c r="A101">
        <v>2020</v>
      </c>
      <c r="B101">
        <v>5802</v>
      </c>
      <c r="C101" t="s">
        <v>287</v>
      </c>
      <c r="D101" t="s">
        <v>288</v>
      </c>
      <c r="E101">
        <v>4406</v>
      </c>
      <c r="F101" t="s">
        <v>277</v>
      </c>
      <c r="G101" t="s">
        <v>278</v>
      </c>
      <c r="H101" s="33">
        <v>1027</v>
      </c>
      <c r="I101" t="s">
        <v>25</v>
      </c>
      <c r="J101" t="s">
        <v>127</v>
      </c>
      <c r="K101" s="2">
        <v>0.65777777777777779</v>
      </c>
      <c r="L101" s="2">
        <v>0.48672566371681414</v>
      </c>
      <c r="M101" s="25">
        <v>0.57230000000000003</v>
      </c>
      <c r="N101" s="25">
        <v>0</v>
      </c>
      <c r="O101" s="25">
        <v>0.19</v>
      </c>
      <c r="P101" s="25">
        <v>0.19</v>
      </c>
      <c r="Q101" s="8">
        <v>0</v>
      </c>
      <c r="R101" s="9">
        <v>0</v>
      </c>
      <c r="S101" s="13" t="s">
        <v>0</v>
      </c>
      <c r="T101" s="14">
        <v>0</v>
      </c>
      <c r="U101" s="9">
        <v>0</v>
      </c>
      <c r="V101" s="13" t="s">
        <v>0</v>
      </c>
      <c r="W101" s="14">
        <v>0</v>
      </c>
      <c r="X101" s="9">
        <v>0</v>
      </c>
      <c r="Y101" s="29">
        <v>0</v>
      </c>
      <c r="Z101" s="14">
        <v>0</v>
      </c>
      <c r="AA101" s="9">
        <v>0</v>
      </c>
      <c r="AB101">
        <v>355.87490000000003</v>
      </c>
      <c r="AC101" s="32">
        <v>0</v>
      </c>
      <c r="AD101" s="43">
        <f>VLOOKUP(B101,[1]Sheet1!$B:$AD,29,FALSE)</f>
        <v>0</v>
      </c>
    </row>
    <row r="102" spans="1:30" x14ac:dyDescent="0.25">
      <c r="A102">
        <v>2020</v>
      </c>
      <c r="B102">
        <v>5799</v>
      </c>
      <c r="C102" t="s">
        <v>289</v>
      </c>
      <c r="D102" t="s">
        <v>290</v>
      </c>
      <c r="E102">
        <v>4406</v>
      </c>
      <c r="F102" t="s">
        <v>277</v>
      </c>
      <c r="G102" t="s">
        <v>278</v>
      </c>
      <c r="H102" s="33">
        <v>1027</v>
      </c>
      <c r="I102" t="s">
        <v>25</v>
      </c>
      <c r="J102" t="s">
        <v>127</v>
      </c>
      <c r="K102" s="2">
        <v>0.50847457627118642</v>
      </c>
      <c r="L102" s="2">
        <v>0.4592696629213483</v>
      </c>
      <c r="M102" s="25">
        <v>0.4839</v>
      </c>
      <c r="N102" s="25">
        <v>0</v>
      </c>
      <c r="O102" s="25">
        <v>0.45</v>
      </c>
      <c r="P102" s="25">
        <v>0.45</v>
      </c>
      <c r="Q102" s="8">
        <v>0</v>
      </c>
      <c r="R102" s="9">
        <v>0</v>
      </c>
      <c r="S102" s="13" t="s">
        <v>0</v>
      </c>
      <c r="T102" s="14">
        <v>0</v>
      </c>
      <c r="U102" s="9">
        <v>0</v>
      </c>
      <c r="V102" s="13" t="s">
        <v>0</v>
      </c>
      <c r="W102" s="14">
        <v>0</v>
      </c>
      <c r="X102" s="9">
        <v>0</v>
      </c>
      <c r="Y102" s="29">
        <v>0</v>
      </c>
      <c r="Z102" s="14">
        <v>0</v>
      </c>
      <c r="AA102" s="9">
        <v>0</v>
      </c>
      <c r="AB102">
        <v>792.85780000000159</v>
      </c>
      <c r="AC102" s="32">
        <v>0</v>
      </c>
      <c r="AD102" s="43">
        <f>VLOOKUP(B102,[1]Sheet1!$B:$AD,29,FALSE)</f>
        <v>0</v>
      </c>
    </row>
    <row r="103" spans="1:30" x14ac:dyDescent="0.25">
      <c r="A103">
        <v>2020</v>
      </c>
      <c r="B103">
        <v>5796</v>
      </c>
      <c r="C103" t="s">
        <v>291</v>
      </c>
      <c r="D103" t="s">
        <v>292</v>
      </c>
      <c r="E103">
        <v>4406</v>
      </c>
      <c r="F103" t="s">
        <v>277</v>
      </c>
      <c r="G103" t="s">
        <v>278</v>
      </c>
      <c r="H103" s="33">
        <v>1027</v>
      </c>
      <c r="I103" t="s">
        <v>25</v>
      </c>
      <c r="J103" t="s">
        <v>127</v>
      </c>
      <c r="K103" s="2">
        <v>0.28125</v>
      </c>
      <c r="L103" s="2">
        <v>0.26984126984126983</v>
      </c>
      <c r="M103" s="25">
        <v>0.27550000000000002</v>
      </c>
      <c r="N103" s="25">
        <v>0</v>
      </c>
      <c r="O103" s="25">
        <v>0.97</v>
      </c>
      <c r="P103" s="25">
        <v>0.97</v>
      </c>
      <c r="Q103" s="8">
        <v>0</v>
      </c>
      <c r="R103" s="9">
        <v>0</v>
      </c>
      <c r="S103" s="13">
        <v>0.27550000000000002</v>
      </c>
      <c r="T103" s="14">
        <v>0</v>
      </c>
      <c r="U103" s="9">
        <v>0</v>
      </c>
      <c r="V103" s="13">
        <v>0.27550000000000002</v>
      </c>
      <c r="W103" s="14">
        <v>0</v>
      </c>
      <c r="X103" s="9">
        <v>0</v>
      </c>
      <c r="Y103" s="29">
        <v>0</v>
      </c>
      <c r="Z103" s="14">
        <v>0</v>
      </c>
      <c r="AA103" s="9">
        <v>0</v>
      </c>
      <c r="AB103">
        <v>350.75589999999931</v>
      </c>
      <c r="AC103" s="32">
        <v>0</v>
      </c>
      <c r="AD103" s="43">
        <f>VLOOKUP(B103,[1]Sheet1!$B:$AD,29,FALSE)</f>
        <v>0</v>
      </c>
    </row>
    <row r="104" spans="1:30" x14ac:dyDescent="0.25">
      <c r="A104">
        <v>2020</v>
      </c>
      <c r="B104">
        <v>5794</v>
      </c>
      <c r="C104" t="s">
        <v>293</v>
      </c>
      <c r="D104" t="s">
        <v>294</v>
      </c>
      <c r="E104">
        <v>4406</v>
      </c>
      <c r="F104" t="s">
        <v>277</v>
      </c>
      <c r="G104" t="s">
        <v>278</v>
      </c>
      <c r="H104" s="33">
        <v>1027</v>
      </c>
      <c r="I104" t="s">
        <v>25</v>
      </c>
      <c r="J104" t="s">
        <v>127</v>
      </c>
      <c r="K104" s="2">
        <v>0.33160621761658032</v>
      </c>
      <c r="L104" s="2">
        <v>0.32474226804123713</v>
      </c>
      <c r="M104" s="25">
        <v>0.32819999999999999</v>
      </c>
      <c r="N104" s="25">
        <v>0</v>
      </c>
      <c r="O104" s="25">
        <v>0.86</v>
      </c>
      <c r="P104" s="25">
        <v>0.86</v>
      </c>
      <c r="Q104" s="8">
        <v>0</v>
      </c>
      <c r="R104" s="9">
        <v>0</v>
      </c>
      <c r="S104" s="13">
        <v>0.32819999999999999</v>
      </c>
      <c r="T104" s="14">
        <v>0</v>
      </c>
      <c r="U104" s="9">
        <v>0</v>
      </c>
      <c r="V104" s="13">
        <v>0.32819999999999999</v>
      </c>
      <c r="W104" s="14">
        <v>0</v>
      </c>
      <c r="X104" s="9">
        <v>0</v>
      </c>
      <c r="Y104" s="29">
        <v>0</v>
      </c>
      <c r="Z104" s="14">
        <v>0</v>
      </c>
      <c r="AA104" s="9">
        <v>0</v>
      </c>
      <c r="AB104">
        <v>346.82069999999931</v>
      </c>
      <c r="AC104" s="32">
        <v>0</v>
      </c>
      <c r="AD104" s="43">
        <f>VLOOKUP(B104,[1]Sheet1!$B:$AD,29,FALSE)</f>
        <v>0</v>
      </c>
    </row>
    <row r="105" spans="1:30" x14ac:dyDescent="0.25">
      <c r="A105">
        <v>2020</v>
      </c>
      <c r="B105">
        <v>5795</v>
      </c>
      <c r="C105" t="s">
        <v>295</v>
      </c>
      <c r="D105" t="s">
        <v>296</v>
      </c>
      <c r="E105">
        <v>4406</v>
      </c>
      <c r="F105" t="s">
        <v>277</v>
      </c>
      <c r="G105" t="s">
        <v>278</v>
      </c>
      <c r="H105" s="33">
        <v>1027</v>
      </c>
      <c r="I105" t="s">
        <v>25</v>
      </c>
      <c r="J105" t="s">
        <v>127</v>
      </c>
      <c r="K105" s="2">
        <v>0.18134715025906736</v>
      </c>
      <c r="L105" s="2">
        <v>0.15183246073298429</v>
      </c>
      <c r="M105" s="25">
        <v>0.1666</v>
      </c>
      <c r="N105" s="25">
        <v>0</v>
      </c>
      <c r="O105" s="25">
        <v>0.95</v>
      </c>
      <c r="P105" s="25">
        <v>0.95</v>
      </c>
      <c r="Q105" s="8">
        <v>0</v>
      </c>
      <c r="R105" s="9">
        <v>0</v>
      </c>
      <c r="S105" s="13">
        <v>0.1666</v>
      </c>
      <c r="T105" s="14">
        <v>0</v>
      </c>
      <c r="U105" s="9">
        <v>0</v>
      </c>
      <c r="V105" s="13">
        <v>0.1666</v>
      </c>
      <c r="W105" s="14">
        <v>0</v>
      </c>
      <c r="X105" s="9">
        <v>0</v>
      </c>
      <c r="Y105" s="29">
        <v>0</v>
      </c>
      <c r="Z105" s="14">
        <v>0</v>
      </c>
      <c r="AA105" s="9">
        <v>0</v>
      </c>
      <c r="AB105">
        <v>363.66529999999972</v>
      </c>
      <c r="AC105" s="32">
        <v>0</v>
      </c>
      <c r="AD105" s="43">
        <f>VLOOKUP(B105,[1]Sheet1!$B:$AD,29,FALSE)</f>
        <v>0</v>
      </c>
    </row>
    <row r="106" spans="1:30" x14ac:dyDescent="0.25">
      <c r="A106">
        <v>2020</v>
      </c>
      <c r="B106">
        <v>79378</v>
      </c>
      <c r="C106" t="s">
        <v>297</v>
      </c>
      <c r="D106" t="s">
        <v>298</v>
      </c>
      <c r="E106">
        <v>4406</v>
      </c>
      <c r="F106" t="s">
        <v>277</v>
      </c>
      <c r="G106" t="s">
        <v>278</v>
      </c>
      <c r="H106" s="33">
        <v>1027</v>
      </c>
      <c r="I106" t="s">
        <v>25</v>
      </c>
      <c r="J106" t="s">
        <v>127</v>
      </c>
      <c r="K106" s="2">
        <v>0.40544518027961735</v>
      </c>
      <c r="L106" s="2">
        <v>0.33746678476527903</v>
      </c>
      <c r="M106" s="25">
        <v>0.3715</v>
      </c>
      <c r="N106" s="25">
        <v>0</v>
      </c>
      <c r="O106" s="25">
        <v>0.15</v>
      </c>
      <c r="P106" s="25">
        <v>0.15</v>
      </c>
      <c r="Q106" s="8">
        <v>0</v>
      </c>
      <c r="R106" s="9">
        <v>0</v>
      </c>
      <c r="S106" s="13" t="s">
        <v>0</v>
      </c>
      <c r="T106" s="14">
        <v>0</v>
      </c>
      <c r="U106" s="9">
        <v>0</v>
      </c>
      <c r="V106" s="13" t="s">
        <v>0</v>
      </c>
      <c r="W106" s="14">
        <v>0</v>
      </c>
      <c r="X106" s="9">
        <v>0</v>
      </c>
      <c r="Y106" s="29">
        <v>0</v>
      </c>
      <c r="Z106" s="14">
        <v>0</v>
      </c>
      <c r="AA106" s="9">
        <v>0</v>
      </c>
      <c r="AB106">
        <v>1808.7288999999996</v>
      </c>
      <c r="AC106" s="32">
        <v>0</v>
      </c>
      <c r="AD106" s="43">
        <f>VLOOKUP(B106,[1]Sheet1!$B:$AD,29,FALSE)</f>
        <v>0</v>
      </c>
    </row>
    <row r="107" spans="1:30" x14ac:dyDescent="0.25">
      <c r="A107">
        <v>2020</v>
      </c>
      <c r="B107">
        <v>5797</v>
      </c>
      <c r="C107" t="s">
        <v>299</v>
      </c>
      <c r="D107" t="s">
        <v>300</v>
      </c>
      <c r="E107">
        <v>4406</v>
      </c>
      <c r="F107" t="s">
        <v>277</v>
      </c>
      <c r="G107" t="s">
        <v>278</v>
      </c>
      <c r="H107" s="33">
        <v>1027</v>
      </c>
      <c r="I107" t="s">
        <v>25</v>
      </c>
      <c r="J107" t="s">
        <v>127</v>
      </c>
      <c r="K107" s="2">
        <v>0.22012578616352202</v>
      </c>
      <c r="L107" s="2">
        <v>0.16927899686520376</v>
      </c>
      <c r="M107" s="25">
        <v>0.19470000000000001</v>
      </c>
      <c r="N107" s="25">
        <v>0</v>
      </c>
      <c r="O107" s="25">
        <v>0.94</v>
      </c>
      <c r="P107" s="25">
        <v>0.94</v>
      </c>
      <c r="Q107" s="8">
        <v>0</v>
      </c>
      <c r="R107" s="9">
        <v>0</v>
      </c>
      <c r="S107" s="13">
        <v>0.19470000000000001</v>
      </c>
      <c r="T107" s="14">
        <v>0</v>
      </c>
      <c r="U107" s="9">
        <v>0</v>
      </c>
      <c r="V107" s="13">
        <v>0.19470000000000001</v>
      </c>
      <c r="W107" s="14">
        <v>0</v>
      </c>
      <c r="X107" s="9">
        <v>0</v>
      </c>
      <c r="Y107" s="29">
        <v>0</v>
      </c>
      <c r="Z107" s="14">
        <v>0</v>
      </c>
      <c r="AA107" s="9">
        <v>0</v>
      </c>
      <c r="AB107">
        <v>532.31039999999905</v>
      </c>
      <c r="AC107" s="32">
        <v>0</v>
      </c>
      <c r="AD107" s="43">
        <f>VLOOKUP(B107,[1]Sheet1!$B:$AD,29,FALSE)</f>
        <v>0</v>
      </c>
    </row>
    <row r="108" spans="1:30" x14ac:dyDescent="0.25">
      <c r="A108">
        <v>2020</v>
      </c>
      <c r="B108">
        <v>5804</v>
      </c>
      <c r="C108" t="s">
        <v>301</v>
      </c>
      <c r="D108" t="s">
        <v>302</v>
      </c>
      <c r="E108">
        <v>4406</v>
      </c>
      <c r="F108" t="s">
        <v>277</v>
      </c>
      <c r="G108" t="s">
        <v>278</v>
      </c>
      <c r="H108" s="33">
        <v>1027</v>
      </c>
      <c r="I108" t="s">
        <v>25</v>
      </c>
      <c r="J108" t="s">
        <v>127</v>
      </c>
      <c r="K108" s="2">
        <v>0.37012987012987014</v>
      </c>
      <c r="L108" s="2">
        <v>0.30752688172043013</v>
      </c>
      <c r="M108" s="25">
        <v>0.33879999999999999</v>
      </c>
      <c r="N108" s="25">
        <v>0</v>
      </c>
      <c r="O108" s="25">
        <v>0.83</v>
      </c>
      <c r="P108" s="25">
        <v>0.83</v>
      </c>
      <c r="Q108" s="8">
        <v>0</v>
      </c>
      <c r="R108" s="9">
        <v>0</v>
      </c>
      <c r="S108" s="13">
        <v>0.33879999999999999</v>
      </c>
      <c r="T108" s="14">
        <v>0</v>
      </c>
      <c r="U108" s="9">
        <v>0</v>
      </c>
      <c r="V108" s="13">
        <v>0.33879999999999999</v>
      </c>
      <c r="W108" s="14">
        <v>0</v>
      </c>
      <c r="X108" s="9">
        <v>0</v>
      </c>
      <c r="Y108" s="29">
        <v>0</v>
      </c>
      <c r="Z108" s="14">
        <v>0</v>
      </c>
      <c r="AA108" s="9">
        <v>0</v>
      </c>
      <c r="AB108">
        <v>493.01669999999888</v>
      </c>
      <c r="AC108" s="32">
        <v>0</v>
      </c>
      <c r="AD108" s="43">
        <f>VLOOKUP(B108,[1]Sheet1!$B:$AD,29,FALSE)</f>
        <v>0</v>
      </c>
    </row>
    <row r="109" spans="1:30" x14ac:dyDescent="0.25">
      <c r="A109">
        <v>2020</v>
      </c>
      <c r="B109">
        <v>5806</v>
      </c>
      <c r="C109" t="s">
        <v>303</v>
      </c>
      <c r="D109" t="s">
        <v>304</v>
      </c>
      <c r="E109">
        <v>4406</v>
      </c>
      <c r="F109" t="s">
        <v>277</v>
      </c>
      <c r="G109" t="s">
        <v>278</v>
      </c>
      <c r="H109" s="33">
        <v>1027</v>
      </c>
      <c r="I109" t="s">
        <v>25</v>
      </c>
      <c r="J109" t="s">
        <v>127</v>
      </c>
      <c r="K109" s="2">
        <v>0.54216867469879515</v>
      </c>
      <c r="L109" s="2">
        <v>0.51411589895988108</v>
      </c>
      <c r="M109" s="25">
        <v>0.52810000000000001</v>
      </c>
      <c r="N109" s="25">
        <v>0</v>
      </c>
      <c r="O109" s="25">
        <v>0.31</v>
      </c>
      <c r="P109" s="25">
        <v>0.31</v>
      </c>
      <c r="Q109" s="8">
        <v>0</v>
      </c>
      <c r="R109" s="9">
        <v>0</v>
      </c>
      <c r="S109" s="13" t="s">
        <v>0</v>
      </c>
      <c r="T109" s="14">
        <v>0</v>
      </c>
      <c r="U109" s="9">
        <v>0</v>
      </c>
      <c r="V109" s="13" t="s">
        <v>0</v>
      </c>
      <c r="W109" s="14">
        <v>0</v>
      </c>
      <c r="X109" s="9">
        <v>0</v>
      </c>
      <c r="Y109" s="29">
        <v>0</v>
      </c>
      <c r="Z109" s="14">
        <v>0</v>
      </c>
      <c r="AA109" s="9">
        <v>0</v>
      </c>
      <c r="AB109">
        <v>688.58770000000084</v>
      </c>
      <c r="AC109" s="32">
        <v>0</v>
      </c>
      <c r="AD109" s="43">
        <f>VLOOKUP(B109,[1]Sheet1!$B:$AD,29,FALSE)</f>
        <v>0</v>
      </c>
    </row>
    <row r="110" spans="1:30" x14ac:dyDescent="0.25">
      <c r="A110">
        <v>2020</v>
      </c>
      <c r="B110">
        <v>5798</v>
      </c>
      <c r="C110" t="s">
        <v>305</v>
      </c>
      <c r="D110" t="s">
        <v>306</v>
      </c>
      <c r="E110">
        <v>4406</v>
      </c>
      <c r="F110" t="s">
        <v>277</v>
      </c>
      <c r="G110" t="s">
        <v>278</v>
      </c>
      <c r="H110" s="33">
        <v>1027</v>
      </c>
      <c r="I110" t="s">
        <v>25</v>
      </c>
      <c r="J110" t="s">
        <v>127</v>
      </c>
      <c r="K110" s="2">
        <v>0.44444444444444442</v>
      </c>
      <c r="L110" s="2">
        <v>0.51152073732718895</v>
      </c>
      <c r="M110" s="25">
        <v>0.47799999999999998</v>
      </c>
      <c r="N110" s="25">
        <v>0</v>
      </c>
      <c r="O110" s="25">
        <v>0.62</v>
      </c>
      <c r="P110" s="25">
        <v>0.62</v>
      </c>
      <c r="Q110" s="8">
        <v>0</v>
      </c>
      <c r="R110" s="9">
        <v>0</v>
      </c>
      <c r="S110" s="13">
        <v>0.47799999999999998</v>
      </c>
      <c r="T110" s="14">
        <v>400</v>
      </c>
      <c r="U110" s="9">
        <v>154040.12</v>
      </c>
      <c r="V110" s="13">
        <v>0.47799999999999998</v>
      </c>
      <c r="W110" s="14">
        <v>0</v>
      </c>
      <c r="X110" s="9">
        <v>0</v>
      </c>
      <c r="Y110" s="29">
        <v>0</v>
      </c>
      <c r="Z110" s="14">
        <v>0</v>
      </c>
      <c r="AA110" s="9">
        <v>0</v>
      </c>
      <c r="AB110">
        <v>385.10029999999921</v>
      </c>
      <c r="AC110" s="32">
        <v>154040.12</v>
      </c>
      <c r="AD110" s="43">
        <f>VLOOKUP(B110,[1]Sheet1!$B:$AD,29,FALSE)</f>
        <v>92424.07</v>
      </c>
    </row>
    <row r="111" spans="1:30" x14ac:dyDescent="0.25">
      <c r="A111">
        <v>2020</v>
      </c>
      <c r="B111">
        <v>5792</v>
      </c>
      <c r="C111" t="s">
        <v>307</v>
      </c>
      <c r="D111" t="s">
        <v>308</v>
      </c>
      <c r="E111">
        <v>4406</v>
      </c>
      <c r="F111" t="s">
        <v>277</v>
      </c>
      <c r="G111" t="s">
        <v>278</v>
      </c>
      <c r="H111" s="33">
        <v>1027</v>
      </c>
      <c r="I111" t="s">
        <v>25</v>
      </c>
      <c r="J111" t="s">
        <v>127</v>
      </c>
      <c r="K111" s="2">
        <v>0.41975308641975306</v>
      </c>
      <c r="L111" s="2">
        <v>0.39130434782608697</v>
      </c>
      <c r="M111" s="25">
        <v>0.40550000000000003</v>
      </c>
      <c r="N111" s="25">
        <v>0</v>
      </c>
      <c r="O111" s="25">
        <v>0.6</v>
      </c>
      <c r="P111" s="25">
        <v>0.6</v>
      </c>
      <c r="Q111" s="8">
        <v>0</v>
      </c>
      <c r="R111" s="9">
        <v>0</v>
      </c>
      <c r="S111" s="13">
        <v>0.40550000000000003</v>
      </c>
      <c r="T111" s="14">
        <v>0</v>
      </c>
      <c r="U111" s="9">
        <v>0</v>
      </c>
      <c r="V111" s="13">
        <v>0.40550000000000003</v>
      </c>
      <c r="W111" s="14">
        <v>225</v>
      </c>
      <c r="X111" s="9">
        <v>61716.4</v>
      </c>
      <c r="Y111" s="29">
        <v>0</v>
      </c>
      <c r="Z111" s="14">
        <v>0</v>
      </c>
      <c r="AA111" s="9">
        <v>0</v>
      </c>
      <c r="AB111">
        <v>274.29509999999971</v>
      </c>
      <c r="AC111" s="32">
        <v>61716.4</v>
      </c>
      <c r="AD111" s="43">
        <f>VLOOKUP(B111,[1]Sheet1!$B:$AD,29,FALSE)</f>
        <v>37029.839999999997</v>
      </c>
    </row>
    <row r="112" spans="1:30" x14ac:dyDescent="0.25">
      <c r="A112">
        <v>2020</v>
      </c>
      <c r="B112">
        <v>5800</v>
      </c>
      <c r="C112" t="s">
        <v>309</v>
      </c>
      <c r="D112" t="s">
        <v>310</v>
      </c>
      <c r="E112">
        <v>4406</v>
      </c>
      <c r="F112" t="s">
        <v>277</v>
      </c>
      <c r="G112" t="s">
        <v>278</v>
      </c>
      <c r="H112" s="33">
        <v>1027</v>
      </c>
      <c r="I112" t="s">
        <v>25</v>
      </c>
      <c r="J112" t="s">
        <v>127</v>
      </c>
      <c r="K112" s="2">
        <v>0.58333333333333337</v>
      </c>
      <c r="L112" s="2">
        <v>0.64583333333333337</v>
      </c>
      <c r="M112" s="25">
        <v>0.61460000000000004</v>
      </c>
      <c r="N112" s="25">
        <v>0</v>
      </c>
      <c r="O112" s="25">
        <v>0.44</v>
      </c>
      <c r="P112" s="25">
        <v>0.44</v>
      </c>
      <c r="Q112" s="8">
        <v>0</v>
      </c>
      <c r="R112" s="9">
        <v>0</v>
      </c>
      <c r="S112" s="13" t="s">
        <v>0</v>
      </c>
      <c r="T112" s="14">
        <v>0</v>
      </c>
      <c r="U112" s="9">
        <v>0</v>
      </c>
      <c r="V112" s="13" t="s">
        <v>0</v>
      </c>
      <c r="W112" s="14">
        <v>0</v>
      </c>
      <c r="X112" s="9">
        <v>0</v>
      </c>
      <c r="Y112" s="29">
        <v>0</v>
      </c>
      <c r="Z112" s="14">
        <v>0</v>
      </c>
      <c r="AA112" s="9">
        <v>0</v>
      </c>
      <c r="AB112">
        <v>326.73540000000003</v>
      </c>
      <c r="AC112" s="32">
        <v>0</v>
      </c>
      <c r="AD112" s="43">
        <f>VLOOKUP(B112,[1]Sheet1!$B:$AD,29,FALSE)</f>
        <v>0</v>
      </c>
    </row>
    <row r="113" spans="1:30" x14ac:dyDescent="0.25">
      <c r="A113">
        <v>2020</v>
      </c>
      <c r="B113">
        <v>79282</v>
      </c>
      <c r="C113" t="s">
        <v>311</v>
      </c>
      <c r="D113" t="s">
        <v>312</v>
      </c>
      <c r="E113">
        <v>4406</v>
      </c>
      <c r="F113" t="s">
        <v>277</v>
      </c>
      <c r="G113" t="s">
        <v>278</v>
      </c>
      <c r="H113" s="33">
        <v>1027</v>
      </c>
      <c r="I113" t="s">
        <v>25</v>
      </c>
      <c r="J113" t="s">
        <v>127</v>
      </c>
      <c r="K113" s="2">
        <v>0.74090909090909096</v>
      </c>
      <c r="L113" s="2">
        <v>0.73755656108597289</v>
      </c>
      <c r="M113" s="25">
        <v>0.73919999999999997</v>
      </c>
      <c r="N113" s="25">
        <v>0</v>
      </c>
      <c r="O113" s="25">
        <v>0.14000000000000001</v>
      </c>
      <c r="P113" s="25">
        <v>0.14000000000000001</v>
      </c>
      <c r="Q113" s="8">
        <v>225</v>
      </c>
      <c r="R113" s="9">
        <v>82394.8</v>
      </c>
      <c r="S113" s="13" t="s">
        <v>0</v>
      </c>
      <c r="T113" s="14">
        <v>0</v>
      </c>
      <c r="U113" s="9">
        <v>0</v>
      </c>
      <c r="V113" s="13" t="s">
        <v>0</v>
      </c>
      <c r="W113" s="14">
        <v>0</v>
      </c>
      <c r="X113" s="9">
        <v>0</v>
      </c>
      <c r="Y113" s="29">
        <v>0</v>
      </c>
      <c r="Z113" s="14">
        <v>0</v>
      </c>
      <c r="AA113" s="9">
        <v>0</v>
      </c>
      <c r="AB113">
        <v>366.19910000000016</v>
      </c>
      <c r="AC113" s="32">
        <v>82394.8</v>
      </c>
      <c r="AD113" s="43">
        <f>VLOOKUP(B113,[1]Sheet1!$B:$AD,29,FALSE)</f>
        <v>49436.88</v>
      </c>
    </row>
    <row r="114" spans="1:30" x14ac:dyDescent="0.25">
      <c r="A114">
        <v>2020</v>
      </c>
      <c r="B114">
        <v>5807</v>
      </c>
      <c r="C114" t="s">
        <v>313</v>
      </c>
      <c r="D114" t="s">
        <v>314</v>
      </c>
      <c r="E114">
        <v>4406</v>
      </c>
      <c r="F114" t="s">
        <v>277</v>
      </c>
      <c r="G114" t="s">
        <v>278</v>
      </c>
      <c r="H114" s="33">
        <v>1027</v>
      </c>
      <c r="I114" t="s">
        <v>25</v>
      </c>
      <c r="J114" t="s">
        <v>127</v>
      </c>
      <c r="K114" s="2">
        <v>0.58176412289395441</v>
      </c>
      <c r="L114" s="2">
        <v>0.56751467710371817</v>
      </c>
      <c r="M114" s="25">
        <v>0.5746</v>
      </c>
      <c r="N114" s="25">
        <v>0</v>
      </c>
      <c r="O114" s="25">
        <v>0.16</v>
      </c>
      <c r="P114" s="25">
        <v>0.16</v>
      </c>
      <c r="Q114" s="8">
        <v>0</v>
      </c>
      <c r="R114" s="9">
        <v>0</v>
      </c>
      <c r="S114" s="13" t="s">
        <v>0</v>
      </c>
      <c r="T114" s="14">
        <v>0</v>
      </c>
      <c r="U114" s="9">
        <v>0</v>
      </c>
      <c r="V114" s="13" t="s">
        <v>0</v>
      </c>
      <c r="W114" s="14">
        <v>0</v>
      </c>
      <c r="X114" s="9">
        <v>0</v>
      </c>
      <c r="Y114" s="29">
        <v>0</v>
      </c>
      <c r="Z114" s="14">
        <v>0</v>
      </c>
      <c r="AA114" s="9">
        <v>0</v>
      </c>
      <c r="AB114">
        <v>1078.194200000004</v>
      </c>
      <c r="AC114" s="32">
        <v>0</v>
      </c>
      <c r="AD114" s="43">
        <f>VLOOKUP(B114,[1]Sheet1!$B:$AD,29,FALSE)</f>
        <v>0</v>
      </c>
    </row>
    <row r="115" spans="1:30" x14ac:dyDescent="0.25">
      <c r="A115">
        <v>2020</v>
      </c>
      <c r="B115">
        <v>5803</v>
      </c>
      <c r="C115" t="s">
        <v>315</v>
      </c>
      <c r="D115" t="s">
        <v>316</v>
      </c>
      <c r="E115">
        <v>4406</v>
      </c>
      <c r="F115" t="s">
        <v>277</v>
      </c>
      <c r="G115" t="s">
        <v>278</v>
      </c>
      <c r="H115" s="33">
        <v>1027</v>
      </c>
      <c r="I115" t="s">
        <v>25</v>
      </c>
      <c r="J115" t="s">
        <v>127</v>
      </c>
      <c r="K115" s="2">
        <v>9.6774193548387094E-2</v>
      </c>
      <c r="L115" s="2">
        <v>0.19354838709677419</v>
      </c>
      <c r="M115" s="25">
        <v>0.1452</v>
      </c>
      <c r="N115" s="25">
        <v>0</v>
      </c>
      <c r="O115" s="25">
        <v>0.64</v>
      </c>
      <c r="P115" s="25">
        <v>0.64</v>
      </c>
      <c r="Q115" s="8">
        <v>0</v>
      </c>
      <c r="R115" s="9">
        <v>0</v>
      </c>
      <c r="S115" s="13">
        <v>0.1452</v>
      </c>
      <c r="T115" s="14">
        <v>0</v>
      </c>
      <c r="U115" s="9">
        <v>0</v>
      </c>
      <c r="V115" s="13">
        <v>0.1452</v>
      </c>
      <c r="W115" s="14">
        <v>0</v>
      </c>
      <c r="X115" s="9">
        <v>0</v>
      </c>
      <c r="Y115" s="29">
        <v>0</v>
      </c>
      <c r="Z115" s="14">
        <v>0</v>
      </c>
      <c r="AA115" s="9">
        <v>0</v>
      </c>
      <c r="AB115">
        <v>76.112300000000005</v>
      </c>
      <c r="AC115" s="32">
        <v>0</v>
      </c>
      <c r="AD115" s="43">
        <f>VLOOKUP(B115,[1]Sheet1!$B:$AD,29,FALSE)</f>
        <v>0</v>
      </c>
    </row>
    <row r="116" spans="1:30" x14ac:dyDescent="0.25">
      <c r="A116">
        <v>2020</v>
      </c>
      <c r="B116">
        <v>5801</v>
      </c>
      <c r="C116" t="s">
        <v>317</v>
      </c>
      <c r="D116" t="s">
        <v>318</v>
      </c>
      <c r="E116">
        <v>4406</v>
      </c>
      <c r="F116" t="s">
        <v>277</v>
      </c>
      <c r="G116" t="s">
        <v>278</v>
      </c>
      <c r="H116" s="33">
        <v>1027</v>
      </c>
      <c r="I116" t="s">
        <v>25</v>
      </c>
      <c r="J116" t="s">
        <v>127</v>
      </c>
      <c r="K116" s="2">
        <v>0.41599999999999998</v>
      </c>
      <c r="L116" s="2">
        <v>0.44262295081967212</v>
      </c>
      <c r="M116" s="25">
        <v>0.42930000000000001</v>
      </c>
      <c r="N116" s="25">
        <v>0</v>
      </c>
      <c r="O116" s="25">
        <v>0.88</v>
      </c>
      <c r="P116" s="25">
        <v>0.88</v>
      </c>
      <c r="Q116" s="8">
        <v>0</v>
      </c>
      <c r="R116" s="9">
        <v>0</v>
      </c>
      <c r="S116" s="13">
        <v>0.42930000000000001</v>
      </c>
      <c r="T116" s="14">
        <v>400</v>
      </c>
      <c r="U116" s="9">
        <v>163110.24</v>
      </c>
      <c r="V116" s="13">
        <v>0.42930000000000001</v>
      </c>
      <c r="W116" s="14">
        <v>0</v>
      </c>
      <c r="X116" s="9">
        <v>0</v>
      </c>
      <c r="Y116" s="29">
        <v>0</v>
      </c>
      <c r="Z116" s="14">
        <v>0</v>
      </c>
      <c r="AA116" s="9">
        <v>0</v>
      </c>
      <c r="AB116">
        <v>407.77559999999926</v>
      </c>
      <c r="AC116" s="32">
        <v>163110.24</v>
      </c>
      <c r="AD116" s="43">
        <f>VLOOKUP(B116,[1]Sheet1!$B:$AD,29,FALSE)</f>
        <v>97866.14</v>
      </c>
    </row>
    <row r="117" spans="1:30" x14ac:dyDescent="0.25">
      <c r="A117">
        <v>2020</v>
      </c>
      <c r="B117">
        <v>12976</v>
      </c>
      <c r="C117" t="s">
        <v>319</v>
      </c>
      <c r="D117" t="s">
        <v>320</v>
      </c>
      <c r="E117">
        <v>4406</v>
      </c>
      <c r="F117" t="s">
        <v>277</v>
      </c>
      <c r="G117" t="s">
        <v>278</v>
      </c>
      <c r="H117" s="33">
        <v>1027</v>
      </c>
      <c r="I117" t="s">
        <v>25</v>
      </c>
      <c r="J117" t="s">
        <v>127</v>
      </c>
      <c r="K117" s="2">
        <v>0.69696969696969702</v>
      </c>
      <c r="L117" s="2">
        <v>0.71212121212121215</v>
      </c>
      <c r="M117" s="25">
        <v>0.70450000000000002</v>
      </c>
      <c r="N117" s="25">
        <v>0</v>
      </c>
      <c r="O117" s="25">
        <v>0</v>
      </c>
      <c r="P117" s="25">
        <v>0</v>
      </c>
      <c r="Q117" s="8">
        <v>225</v>
      </c>
      <c r="R117" s="9">
        <v>81120.28</v>
      </c>
      <c r="S117" s="13" t="s">
        <v>0</v>
      </c>
      <c r="T117" s="14">
        <v>0</v>
      </c>
      <c r="U117" s="9">
        <v>0</v>
      </c>
      <c r="V117" s="13" t="s">
        <v>0</v>
      </c>
      <c r="W117" s="14">
        <v>0</v>
      </c>
      <c r="X117" s="9">
        <v>0</v>
      </c>
      <c r="Y117" s="29">
        <v>0</v>
      </c>
      <c r="Z117" s="14">
        <v>0</v>
      </c>
      <c r="AA117" s="9">
        <v>0</v>
      </c>
      <c r="AB117">
        <v>360.53459999999927</v>
      </c>
      <c r="AC117" s="32">
        <v>81120.28</v>
      </c>
      <c r="AD117" s="43">
        <f>VLOOKUP(B117,[1]Sheet1!$B:$AD,29,FALSE)</f>
        <v>48672.17</v>
      </c>
    </row>
    <row r="118" spans="1:30" x14ac:dyDescent="0.25">
      <c r="A118">
        <v>2020</v>
      </c>
      <c r="B118">
        <v>5793</v>
      </c>
      <c r="C118" t="s">
        <v>321</v>
      </c>
      <c r="D118" t="s">
        <v>322</v>
      </c>
      <c r="E118">
        <v>4406</v>
      </c>
      <c r="F118" t="s">
        <v>277</v>
      </c>
      <c r="G118" t="s">
        <v>278</v>
      </c>
      <c r="H118" s="33">
        <v>1027</v>
      </c>
      <c r="I118" t="s">
        <v>25</v>
      </c>
      <c r="J118" t="s">
        <v>127</v>
      </c>
      <c r="K118" s="2">
        <v>0.71661237785016285</v>
      </c>
      <c r="L118" s="2">
        <v>0.68078175895765469</v>
      </c>
      <c r="M118" s="25">
        <v>0.69869999999999999</v>
      </c>
      <c r="N118" s="25">
        <v>0</v>
      </c>
      <c r="O118" s="25">
        <v>0.21</v>
      </c>
      <c r="P118" s="25">
        <v>0.21</v>
      </c>
      <c r="Q118" s="8">
        <v>225</v>
      </c>
      <c r="R118" s="9">
        <v>105697.17</v>
      </c>
      <c r="S118" s="13" t="s">
        <v>0</v>
      </c>
      <c r="T118" s="14">
        <v>0</v>
      </c>
      <c r="U118" s="9">
        <v>0</v>
      </c>
      <c r="V118" s="13" t="s">
        <v>0</v>
      </c>
      <c r="W118" s="14">
        <v>0</v>
      </c>
      <c r="X118" s="9">
        <v>0</v>
      </c>
      <c r="Y118" s="29">
        <v>0</v>
      </c>
      <c r="Z118" s="14">
        <v>0</v>
      </c>
      <c r="AA118" s="9">
        <v>0</v>
      </c>
      <c r="AB118">
        <v>469.76519999999942</v>
      </c>
      <c r="AC118" s="32">
        <v>105697.17</v>
      </c>
      <c r="AD118" s="43">
        <f>VLOOKUP(B118,[1]Sheet1!$B:$AD,29,FALSE)</f>
        <v>63418.3</v>
      </c>
    </row>
    <row r="119" spans="1:30" x14ac:dyDescent="0.25">
      <c r="A119">
        <v>2020</v>
      </c>
      <c r="B119">
        <v>6188</v>
      </c>
      <c r="C119" t="s">
        <v>323</v>
      </c>
      <c r="D119" t="s">
        <v>324</v>
      </c>
      <c r="E119">
        <v>4506</v>
      </c>
      <c r="F119" t="s">
        <v>325</v>
      </c>
      <c r="G119" t="s">
        <v>326</v>
      </c>
      <c r="H119" s="33">
        <v>1028</v>
      </c>
      <c r="I119" t="s">
        <v>327</v>
      </c>
      <c r="J119" t="s">
        <v>88</v>
      </c>
      <c r="K119" s="2">
        <v>0.15584415584415584</v>
      </c>
      <c r="L119" s="2">
        <v>0.18064516129032257</v>
      </c>
      <c r="M119" s="25">
        <v>0.16819999999999999</v>
      </c>
      <c r="N119" s="25">
        <v>0.67980295566502458</v>
      </c>
      <c r="O119" s="25">
        <v>0.86</v>
      </c>
      <c r="P119" s="25">
        <v>0.86</v>
      </c>
      <c r="Q119" s="8">
        <v>0</v>
      </c>
      <c r="R119" s="9">
        <v>0</v>
      </c>
      <c r="S119" s="13">
        <v>0.16819999999999999</v>
      </c>
      <c r="T119" s="14">
        <v>0</v>
      </c>
      <c r="U119" s="9">
        <v>0</v>
      </c>
      <c r="V119" s="13">
        <v>0.16819999999999999</v>
      </c>
      <c r="W119" s="14">
        <v>0</v>
      </c>
      <c r="X119" s="9">
        <v>0</v>
      </c>
      <c r="Y119" s="29">
        <v>0</v>
      </c>
      <c r="Z119" s="14">
        <v>0</v>
      </c>
      <c r="AA119" s="9">
        <v>0</v>
      </c>
      <c r="AB119">
        <v>214.81940000000037</v>
      </c>
      <c r="AC119" s="32">
        <v>0</v>
      </c>
      <c r="AD119" s="43">
        <f>VLOOKUP(B119,[1]Sheet1!$B:$AD,29,FALSE)</f>
        <v>0</v>
      </c>
    </row>
    <row r="120" spans="1:30" x14ac:dyDescent="0.25">
      <c r="A120">
        <v>2020</v>
      </c>
      <c r="B120">
        <v>92739</v>
      </c>
      <c r="C120" t="s">
        <v>328</v>
      </c>
      <c r="D120" t="s">
        <v>329</v>
      </c>
      <c r="E120">
        <v>4506</v>
      </c>
      <c r="F120" t="s">
        <v>325</v>
      </c>
      <c r="G120" t="s">
        <v>326</v>
      </c>
      <c r="H120" s="33">
        <v>1028</v>
      </c>
      <c r="I120" t="s">
        <v>327</v>
      </c>
      <c r="J120" t="s">
        <v>88</v>
      </c>
      <c r="K120" s="2">
        <v>0</v>
      </c>
      <c r="L120" s="2">
        <v>0.25</v>
      </c>
      <c r="M120" s="25">
        <v>0</v>
      </c>
      <c r="N120" s="25">
        <v>0.17307692307692307</v>
      </c>
      <c r="O120" s="25">
        <v>0.35</v>
      </c>
      <c r="P120" s="25">
        <v>0.35</v>
      </c>
      <c r="Q120" s="8">
        <v>0</v>
      </c>
      <c r="R120" s="9">
        <v>0</v>
      </c>
      <c r="S120" s="13" t="s">
        <v>0</v>
      </c>
      <c r="T120" s="14">
        <v>0</v>
      </c>
      <c r="U120" s="9">
        <v>0</v>
      </c>
      <c r="V120" s="13" t="s">
        <v>0</v>
      </c>
      <c r="W120" s="14">
        <v>0</v>
      </c>
      <c r="X120" s="9">
        <v>0</v>
      </c>
      <c r="Y120" s="29">
        <v>0</v>
      </c>
      <c r="Z120" s="14">
        <v>0</v>
      </c>
      <c r="AA120" s="9">
        <v>0</v>
      </c>
      <c r="AB120">
        <v>0.64149999999999996</v>
      </c>
      <c r="AC120" s="32">
        <v>0</v>
      </c>
      <c r="AD120" s="43">
        <f>VLOOKUP(B120,[1]Sheet1!$B:$AD,29,FALSE)</f>
        <v>0</v>
      </c>
    </row>
    <row r="121" spans="1:30" x14ac:dyDescent="0.25">
      <c r="A121">
        <v>2020</v>
      </c>
      <c r="B121">
        <v>90635</v>
      </c>
      <c r="C121" t="s">
        <v>330</v>
      </c>
      <c r="D121" t="s">
        <v>331</v>
      </c>
      <c r="E121">
        <v>90532</v>
      </c>
      <c r="F121" t="s">
        <v>332</v>
      </c>
      <c r="G121" t="s">
        <v>333</v>
      </c>
      <c r="H121" s="33">
        <v>1999</v>
      </c>
      <c r="I121" t="s">
        <v>37</v>
      </c>
      <c r="J121" t="s">
        <v>18</v>
      </c>
      <c r="K121" s="2">
        <v>0.74181818181818182</v>
      </c>
      <c r="L121" s="2">
        <v>0.65789473684210531</v>
      </c>
      <c r="M121" s="25">
        <v>0.69989999999999997</v>
      </c>
      <c r="N121" s="25">
        <v>0</v>
      </c>
      <c r="O121" s="25">
        <v>0</v>
      </c>
      <c r="P121" s="25">
        <v>0</v>
      </c>
      <c r="Q121" s="8">
        <v>225</v>
      </c>
      <c r="R121" s="9">
        <v>173716.4</v>
      </c>
      <c r="S121" s="13" t="s">
        <v>0</v>
      </c>
      <c r="T121" s="14">
        <v>0</v>
      </c>
      <c r="U121" s="9">
        <v>0</v>
      </c>
      <c r="V121" s="13" t="s">
        <v>0</v>
      </c>
      <c r="W121" s="14">
        <v>0</v>
      </c>
      <c r="X121" s="9">
        <v>0</v>
      </c>
      <c r="Y121" s="29">
        <v>0</v>
      </c>
      <c r="Z121" s="14">
        <v>0</v>
      </c>
      <c r="AA121" s="9">
        <v>0</v>
      </c>
      <c r="AB121">
        <v>772.07290000000046</v>
      </c>
      <c r="AC121" s="32">
        <v>173716.4</v>
      </c>
      <c r="AD121" s="43">
        <f>VLOOKUP(B121,[1]Sheet1!$B:$AD,29,FALSE)</f>
        <v>104229.84</v>
      </c>
    </row>
    <row r="122" spans="1:30" x14ac:dyDescent="0.25">
      <c r="A122">
        <v>2020</v>
      </c>
      <c r="B122">
        <v>4786</v>
      </c>
      <c r="C122" t="s">
        <v>334</v>
      </c>
      <c r="D122" t="s">
        <v>335</v>
      </c>
      <c r="E122">
        <v>4178</v>
      </c>
      <c r="F122" t="s">
        <v>336</v>
      </c>
      <c r="G122" t="s">
        <v>337</v>
      </c>
      <c r="H122" s="33">
        <v>1030</v>
      </c>
      <c r="I122" t="s">
        <v>338</v>
      </c>
      <c r="J122" t="s">
        <v>101</v>
      </c>
      <c r="K122" s="2">
        <v>0.5</v>
      </c>
      <c r="L122" s="2">
        <v>0</v>
      </c>
      <c r="M122" s="25">
        <v>0</v>
      </c>
      <c r="N122" s="25">
        <v>0</v>
      </c>
      <c r="O122" s="25">
        <v>0</v>
      </c>
      <c r="P122" s="25">
        <v>0</v>
      </c>
      <c r="Q122" s="8">
        <v>0</v>
      </c>
      <c r="R122" s="9">
        <v>0</v>
      </c>
      <c r="S122" s="13" t="s">
        <v>0</v>
      </c>
      <c r="T122" s="14">
        <v>0</v>
      </c>
      <c r="U122" s="9">
        <v>0</v>
      </c>
      <c r="V122" s="13" t="s">
        <v>0</v>
      </c>
      <c r="W122" s="14">
        <v>0</v>
      </c>
      <c r="X122" s="9">
        <v>0</v>
      </c>
      <c r="Y122" s="29">
        <v>0</v>
      </c>
      <c r="Z122" s="14">
        <v>0</v>
      </c>
      <c r="AA122" s="9">
        <v>0</v>
      </c>
      <c r="AB122">
        <v>6.4550000000000001</v>
      </c>
      <c r="AC122" s="32">
        <v>0</v>
      </c>
      <c r="AD122" s="43">
        <f>VLOOKUP(B122,[1]Sheet1!$B:$AD,29,FALSE)</f>
        <v>0</v>
      </c>
    </row>
    <row r="123" spans="1:30" x14ac:dyDescent="0.25">
      <c r="A123">
        <v>2020</v>
      </c>
      <c r="B123">
        <v>5925</v>
      </c>
      <c r="C123" t="s">
        <v>339</v>
      </c>
      <c r="D123" t="s">
        <v>340</v>
      </c>
      <c r="E123">
        <v>4443</v>
      </c>
      <c r="F123" t="s">
        <v>341</v>
      </c>
      <c r="G123" t="s">
        <v>342</v>
      </c>
      <c r="H123" s="33">
        <v>1027</v>
      </c>
      <c r="I123" t="s">
        <v>136</v>
      </c>
      <c r="J123" t="s">
        <v>127</v>
      </c>
      <c r="K123" s="2">
        <v>0.22514285714285714</v>
      </c>
      <c r="L123" s="2">
        <v>0.19138755980861244</v>
      </c>
      <c r="M123" s="25">
        <v>0.20830000000000001</v>
      </c>
      <c r="N123" s="25">
        <v>0.53810835629017451</v>
      </c>
      <c r="O123" s="25">
        <v>0.52</v>
      </c>
      <c r="P123" s="25">
        <v>0.53810835629017451</v>
      </c>
      <c r="Q123" s="8">
        <v>0</v>
      </c>
      <c r="R123" s="9">
        <v>0</v>
      </c>
      <c r="S123" s="13" t="s">
        <v>0</v>
      </c>
      <c r="T123" s="14">
        <v>0</v>
      </c>
      <c r="U123" s="9">
        <v>0</v>
      </c>
      <c r="V123" s="13" t="s">
        <v>0</v>
      </c>
      <c r="W123" s="14">
        <v>0</v>
      </c>
      <c r="X123" s="9">
        <v>0</v>
      </c>
      <c r="Y123" s="29">
        <v>0</v>
      </c>
      <c r="Z123" s="14">
        <v>0</v>
      </c>
      <c r="AA123" s="9">
        <v>0</v>
      </c>
      <c r="AB123">
        <v>997.95030000000156</v>
      </c>
      <c r="AC123" s="32">
        <v>0</v>
      </c>
      <c r="AD123" s="43">
        <f>VLOOKUP(B123,[1]Sheet1!$B:$AD,29,FALSE)</f>
        <v>0</v>
      </c>
    </row>
    <row r="124" spans="1:30" x14ac:dyDescent="0.25">
      <c r="A124">
        <v>2020</v>
      </c>
      <c r="B124">
        <v>5923</v>
      </c>
      <c r="C124" t="s">
        <v>343</v>
      </c>
      <c r="D124" t="s">
        <v>344</v>
      </c>
      <c r="E124">
        <v>4443</v>
      </c>
      <c r="F124" t="s">
        <v>341</v>
      </c>
      <c r="G124" t="s">
        <v>342</v>
      </c>
      <c r="H124" s="33">
        <v>1027</v>
      </c>
      <c r="I124" t="s">
        <v>136</v>
      </c>
      <c r="J124" t="s">
        <v>127</v>
      </c>
      <c r="K124" s="2">
        <v>0.30769230769230771</v>
      </c>
      <c r="L124" s="2">
        <v>0.30568356374807987</v>
      </c>
      <c r="M124" s="25">
        <v>0.30669999999999997</v>
      </c>
      <c r="N124" s="25">
        <v>0</v>
      </c>
      <c r="O124" s="25">
        <v>0.67</v>
      </c>
      <c r="P124" s="25">
        <v>0.67</v>
      </c>
      <c r="Q124" s="8">
        <v>0</v>
      </c>
      <c r="R124" s="9">
        <v>0</v>
      </c>
      <c r="S124" s="13">
        <v>0.30669999999999997</v>
      </c>
      <c r="T124" s="14">
        <v>0</v>
      </c>
      <c r="U124" s="9">
        <v>0</v>
      </c>
      <c r="V124" s="13">
        <v>0.30669999999999997</v>
      </c>
      <c r="W124" s="14">
        <v>0</v>
      </c>
      <c r="X124" s="9">
        <v>0</v>
      </c>
      <c r="Y124" s="29">
        <v>0</v>
      </c>
      <c r="Z124" s="14">
        <v>0</v>
      </c>
      <c r="AA124" s="9">
        <v>0</v>
      </c>
      <c r="AB124">
        <v>610.93339999999944</v>
      </c>
      <c r="AC124" s="32">
        <v>0</v>
      </c>
      <c r="AD124" s="43">
        <f>VLOOKUP(B124,[1]Sheet1!$B:$AD,29,FALSE)</f>
        <v>0</v>
      </c>
    </row>
    <row r="125" spans="1:30" x14ac:dyDescent="0.25">
      <c r="A125">
        <v>2020</v>
      </c>
      <c r="B125">
        <v>5922</v>
      </c>
      <c r="C125" t="s">
        <v>345</v>
      </c>
      <c r="D125" t="s">
        <v>346</v>
      </c>
      <c r="E125">
        <v>4443</v>
      </c>
      <c r="F125" t="s">
        <v>341</v>
      </c>
      <c r="G125" t="s">
        <v>342</v>
      </c>
      <c r="H125" s="33">
        <v>1027</v>
      </c>
      <c r="I125" t="s">
        <v>136</v>
      </c>
      <c r="J125" t="s">
        <v>127</v>
      </c>
      <c r="K125" s="2">
        <v>0.33882352941176469</v>
      </c>
      <c r="L125" s="2">
        <v>0.38785046728971961</v>
      </c>
      <c r="M125" s="25">
        <v>0.36330000000000001</v>
      </c>
      <c r="N125" s="25">
        <v>2.1505376344086023E-2</v>
      </c>
      <c r="O125" s="25">
        <v>0.69</v>
      </c>
      <c r="P125" s="25">
        <v>0.69</v>
      </c>
      <c r="Q125" s="8">
        <v>0</v>
      </c>
      <c r="R125" s="9">
        <v>0</v>
      </c>
      <c r="S125" s="13">
        <v>0.36330000000000001</v>
      </c>
      <c r="T125" s="14">
        <v>0</v>
      </c>
      <c r="U125" s="9">
        <v>0</v>
      </c>
      <c r="V125" s="13">
        <v>0.36330000000000001</v>
      </c>
      <c r="W125" s="14">
        <v>225</v>
      </c>
      <c r="X125" s="9">
        <v>134568.70000000001</v>
      </c>
      <c r="Y125" s="29">
        <v>0</v>
      </c>
      <c r="Z125" s="14">
        <v>0</v>
      </c>
      <c r="AA125" s="9">
        <v>0</v>
      </c>
      <c r="AB125">
        <v>598.08309999999892</v>
      </c>
      <c r="AC125" s="32">
        <v>134568.70000000001</v>
      </c>
      <c r="AD125" s="43">
        <f>VLOOKUP(B125,[1]Sheet1!$B:$AD,29,FALSE)</f>
        <v>80741.22</v>
      </c>
    </row>
    <row r="126" spans="1:30" x14ac:dyDescent="0.25">
      <c r="A126">
        <v>2020</v>
      </c>
      <c r="B126">
        <v>5920</v>
      </c>
      <c r="C126" t="s">
        <v>347</v>
      </c>
      <c r="D126" t="s">
        <v>348</v>
      </c>
      <c r="E126">
        <v>4443</v>
      </c>
      <c r="F126" t="s">
        <v>341</v>
      </c>
      <c r="G126" t="s">
        <v>342</v>
      </c>
      <c r="H126" s="33">
        <v>1027</v>
      </c>
      <c r="I126" t="s">
        <v>136</v>
      </c>
      <c r="J126" t="s">
        <v>127</v>
      </c>
      <c r="K126" s="2">
        <v>0.28638497652582162</v>
      </c>
      <c r="L126" s="2">
        <v>0.37470725995316162</v>
      </c>
      <c r="M126" s="25">
        <v>0.33050000000000002</v>
      </c>
      <c r="N126" s="25">
        <v>0</v>
      </c>
      <c r="O126" s="25">
        <v>0.81</v>
      </c>
      <c r="P126" s="25">
        <v>0.81</v>
      </c>
      <c r="Q126" s="8">
        <v>0</v>
      </c>
      <c r="R126" s="9">
        <v>0</v>
      </c>
      <c r="S126" s="13">
        <v>0.33050000000000002</v>
      </c>
      <c r="T126" s="14">
        <v>0</v>
      </c>
      <c r="U126" s="9">
        <v>0</v>
      </c>
      <c r="V126" s="13">
        <v>0.33050000000000002</v>
      </c>
      <c r="W126" s="14">
        <v>0</v>
      </c>
      <c r="X126" s="9">
        <v>0</v>
      </c>
      <c r="Y126" s="29">
        <v>0</v>
      </c>
      <c r="Z126" s="14">
        <v>0</v>
      </c>
      <c r="AA126" s="9">
        <v>0</v>
      </c>
      <c r="AB126">
        <v>646.86919999999986</v>
      </c>
      <c r="AC126" s="32">
        <v>0</v>
      </c>
      <c r="AD126" s="43">
        <f>VLOOKUP(B126,[1]Sheet1!$B:$AD,29,FALSE)</f>
        <v>0</v>
      </c>
    </row>
    <row r="127" spans="1:30" x14ac:dyDescent="0.25">
      <c r="A127">
        <v>2020</v>
      </c>
      <c r="B127">
        <v>5921</v>
      </c>
      <c r="C127" t="s">
        <v>349</v>
      </c>
      <c r="D127" t="s">
        <v>350</v>
      </c>
      <c r="E127">
        <v>4443</v>
      </c>
      <c r="F127" t="s">
        <v>341</v>
      </c>
      <c r="G127" t="s">
        <v>342</v>
      </c>
      <c r="H127" s="33">
        <v>1027</v>
      </c>
      <c r="I127" t="s">
        <v>136</v>
      </c>
      <c r="J127" t="s">
        <v>127</v>
      </c>
      <c r="K127" s="2">
        <v>0</v>
      </c>
      <c r="L127" s="2">
        <v>0</v>
      </c>
      <c r="M127" s="25">
        <v>0</v>
      </c>
      <c r="N127" s="25">
        <v>0</v>
      </c>
      <c r="O127" s="25">
        <v>0</v>
      </c>
      <c r="P127" s="25">
        <v>0</v>
      </c>
      <c r="Q127" s="8">
        <v>0</v>
      </c>
      <c r="R127" s="9">
        <v>0</v>
      </c>
      <c r="S127" s="13" t="s">
        <v>0</v>
      </c>
      <c r="T127" s="14">
        <v>0</v>
      </c>
      <c r="U127" s="9">
        <v>0</v>
      </c>
      <c r="V127" s="13" t="s">
        <v>0</v>
      </c>
      <c r="W127" s="14">
        <v>0</v>
      </c>
      <c r="X127" s="9">
        <v>0</v>
      </c>
      <c r="Y127" s="29">
        <v>0</v>
      </c>
      <c r="Z127" s="14">
        <v>0</v>
      </c>
      <c r="AA127" s="9">
        <v>0</v>
      </c>
      <c r="AB127">
        <v>0</v>
      </c>
      <c r="AC127" s="32">
        <v>0</v>
      </c>
      <c r="AD127" s="43">
        <f>VLOOKUP(B127,[1]Sheet1!$B:$AD,29,FALSE)</f>
        <v>0</v>
      </c>
    </row>
    <row r="128" spans="1:30" x14ac:dyDescent="0.25">
      <c r="A128">
        <v>2020</v>
      </c>
      <c r="B128">
        <v>80091</v>
      </c>
      <c r="C128" t="s">
        <v>351</v>
      </c>
      <c r="D128" t="s">
        <v>352</v>
      </c>
      <c r="E128">
        <v>4443</v>
      </c>
      <c r="F128" t="s">
        <v>341</v>
      </c>
      <c r="G128" t="s">
        <v>342</v>
      </c>
      <c r="H128" s="33">
        <v>1027</v>
      </c>
      <c r="I128" t="s">
        <v>136</v>
      </c>
      <c r="J128" t="s">
        <v>127</v>
      </c>
      <c r="K128" s="2">
        <v>0</v>
      </c>
      <c r="L128" s="2">
        <v>0</v>
      </c>
      <c r="M128" s="25">
        <v>0</v>
      </c>
      <c r="N128" s="25">
        <v>0</v>
      </c>
      <c r="O128" s="25">
        <v>0</v>
      </c>
      <c r="P128" s="25">
        <v>0</v>
      </c>
      <c r="Q128" s="8">
        <v>0</v>
      </c>
      <c r="R128" s="9">
        <v>0</v>
      </c>
      <c r="S128" s="13" t="s">
        <v>0</v>
      </c>
      <c r="T128" s="14">
        <v>0</v>
      </c>
      <c r="U128" s="9">
        <v>0</v>
      </c>
      <c r="V128" s="13" t="s">
        <v>0</v>
      </c>
      <c r="W128" s="14">
        <v>0</v>
      </c>
      <c r="X128" s="9">
        <v>0</v>
      </c>
      <c r="Y128" s="29">
        <v>0</v>
      </c>
      <c r="Z128" s="14">
        <v>0</v>
      </c>
      <c r="AA128" s="9">
        <v>0</v>
      </c>
      <c r="AB128">
        <v>0</v>
      </c>
      <c r="AC128" s="32">
        <v>0</v>
      </c>
      <c r="AD128" s="43">
        <f>VLOOKUP(B128,[1]Sheet1!$B:$AD,29,FALSE)</f>
        <v>0</v>
      </c>
    </row>
    <row r="129" spans="1:30" x14ac:dyDescent="0.25">
      <c r="A129">
        <v>2020</v>
      </c>
      <c r="B129">
        <v>79631</v>
      </c>
      <c r="C129" t="s">
        <v>353</v>
      </c>
      <c r="D129" t="s">
        <v>354</v>
      </c>
      <c r="E129">
        <v>4443</v>
      </c>
      <c r="F129" t="s">
        <v>341</v>
      </c>
      <c r="G129" t="s">
        <v>342</v>
      </c>
      <c r="H129" s="33">
        <v>1027</v>
      </c>
      <c r="I129" t="s">
        <v>136</v>
      </c>
      <c r="J129" t="s">
        <v>127</v>
      </c>
      <c r="K129" s="2">
        <v>0.37828947368421051</v>
      </c>
      <c r="L129" s="2">
        <v>0.43278688524590164</v>
      </c>
      <c r="M129" s="25">
        <v>0.40550000000000003</v>
      </c>
      <c r="N129" s="25">
        <v>0</v>
      </c>
      <c r="O129" s="25">
        <v>0.6</v>
      </c>
      <c r="P129" s="25">
        <v>0.6</v>
      </c>
      <c r="Q129" s="8">
        <v>0</v>
      </c>
      <c r="R129" s="9">
        <v>0</v>
      </c>
      <c r="S129" s="13">
        <v>0.40550000000000003</v>
      </c>
      <c r="T129" s="14">
        <v>0</v>
      </c>
      <c r="U129" s="9">
        <v>0</v>
      </c>
      <c r="V129" s="13">
        <v>0.40550000000000003</v>
      </c>
      <c r="W129" s="14">
        <v>225</v>
      </c>
      <c r="X129" s="9">
        <v>98818.51</v>
      </c>
      <c r="Y129" s="29">
        <v>0</v>
      </c>
      <c r="Z129" s="14">
        <v>0</v>
      </c>
      <c r="AA129" s="9">
        <v>0</v>
      </c>
      <c r="AB129">
        <v>439.19339999999931</v>
      </c>
      <c r="AC129" s="32">
        <v>98818.51</v>
      </c>
      <c r="AD129" s="43">
        <f>VLOOKUP(B129,[1]Sheet1!$B:$AD,29,FALSE)</f>
        <v>59291.11</v>
      </c>
    </row>
    <row r="130" spans="1:30" x14ac:dyDescent="0.25">
      <c r="A130">
        <v>2020</v>
      </c>
      <c r="B130">
        <v>5919</v>
      </c>
      <c r="C130" t="s">
        <v>355</v>
      </c>
      <c r="D130" t="s">
        <v>356</v>
      </c>
      <c r="E130">
        <v>4443</v>
      </c>
      <c r="F130" t="s">
        <v>341</v>
      </c>
      <c r="G130" t="s">
        <v>342</v>
      </c>
      <c r="H130" s="33">
        <v>1027</v>
      </c>
      <c r="I130" t="s">
        <v>136</v>
      </c>
      <c r="J130" t="s">
        <v>127</v>
      </c>
      <c r="K130" s="2">
        <v>0</v>
      </c>
      <c r="L130" s="2">
        <v>0</v>
      </c>
      <c r="M130" s="25">
        <v>0</v>
      </c>
      <c r="N130" s="25">
        <v>0</v>
      </c>
      <c r="O130" s="25">
        <v>0</v>
      </c>
      <c r="P130" s="25">
        <v>0</v>
      </c>
      <c r="Q130" s="8">
        <v>0</v>
      </c>
      <c r="R130" s="9">
        <v>0</v>
      </c>
      <c r="S130" s="13" t="s">
        <v>0</v>
      </c>
      <c r="T130" s="14">
        <v>0</v>
      </c>
      <c r="U130" s="9">
        <v>0</v>
      </c>
      <c r="V130" s="13" t="s">
        <v>0</v>
      </c>
      <c r="W130" s="14">
        <v>0</v>
      </c>
      <c r="X130" s="9">
        <v>0</v>
      </c>
      <c r="Y130" s="29">
        <v>0</v>
      </c>
      <c r="Z130" s="14">
        <v>0</v>
      </c>
      <c r="AA130" s="9">
        <v>0</v>
      </c>
      <c r="AB130">
        <v>0</v>
      </c>
      <c r="AC130" s="32">
        <v>0</v>
      </c>
      <c r="AD130" s="43">
        <f>VLOOKUP(B130,[1]Sheet1!$B:$AD,29,FALSE)</f>
        <v>0</v>
      </c>
    </row>
    <row r="131" spans="1:30" x14ac:dyDescent="0.25">
      <c r="A131">
        <v>2020</v>
      </c>
      <c r="B131">
        <v>91810</v>
      </c>
      <c r="C131" t="s">
        <v>357</v>
      </c>
      <c r="D131" t="s">
        <v>358</v>
      </c>
      <c r="E131">
        <v>4443</v>
      </c>
      <c r="F131" t="s">
        <v>341</v>
      </c>
      <c r="G131" t="s">
        <v>342</v>
      </c>
      <c r="H131" s="33">
        <v>1027</v>
      </c>
      <c r="I131" t="s">
        <v>136</v>
      </c>
      <c r="J131" t="s">
        <v>127</v>
      </c>
      <c r="K131" s="2">
        <v>0.14285714285714285</v>
      </c>
      <c r="L131" s="2">
        <v>0</v>
      </c>
      <c r="M131" s="25">
        <v>0</v>
      </c>
      <c r="N131" s="25">
        <v>0.19230769230769232</v>
      </c>
      <c r="O131" s="25">
        <v>0</v>
      </c>
      <c r="P131" s="25">
        <v>0.19230769230769232</v>
      </c>
      <c r="Q131" s="8">
        <v>0</v>
      </c>
      <c r="R131" s="9">
        <v>0</v>
      </c>
      <c r="S131" s="13" t="s">
        <v>0</v>
      </c>
      <c r="T131" s="14">
        <v>0</v>
      </c>
      <c r="U131" s="9">
        <v>0</v>
      </c>
      <c r="V131" s="13" t="s">
        <v>0</v>
      </c>
      <c r="W131" s="14">
        <v>0</v>
      </c>
      <c r="X131" s="9">
        <v>0</v>
      </c>
      <c r="Y131" s="29">
        <v>0</v>
      </c>
      <c r="Z131" s="14">
        <v>0</v>
      </c>
      <c r="AA131" s="9">
        <v>0</v>
      </c>
      <c r="AB131">
        <v>0</v>
      </c>
      <c r="AC131" s="32">
        <v>0</v>
      </c>
      <c r="AD131" s="43">
        <f>VLOOKUP(B131,[1]Sheet1!$B:$AD,29,FALSE)</f>
        <v>0</v>
      </c>
    </row>
    <row r="132" spans="1:30" x14ac:dyDescent="0.25">
      <c r="A132">
        <v>2020</v>
      </c>
      <c r="B132">
        <v>5924</v>
      </c>
      <c r="C132" t="s">
        <v>359</v>
      </c>
      <c r="D132" t="s">
        <v>360</v>
      </c>
      <c r="E132">
        <v>4443</v>
      </c>
      <c r="F132" t="s">
        <v>341</v>
      </c>
      <c r="G132" t="s">
        <v>342</v>
      </c>
      <c r="H132" s="33">
        <v>1027</v>
      </c>
      <c r="I132" t="s">
        <v>136</v>
      </c>
      <c r="J132" t="s">
        <v>127</v>
      </c>
      <c r="K132" s="2">
        <v>0</v>
      </c>
      <c r="L132" s="2">
        <v>0</v>
      </c>
      <c r="M132" s="25">
        <v>0</v>
      </c>
      <c r="N132" s="25">
        <v>0</v>
      </c>
      <c r="O132" s="25">
        <v>0</v>
      </c>
      <c r="P132" s="25">
        <v>0</v>
      </c>
      <c r="Q132" s="8">
        <v>0</v>
      </c>
      <c r="R132" s="9">
        <v>0</v>
      </c>
      <c r="S132" s="13" t="s">
        <v>0</v>
      </c>
      <c r="T132" s="14">
        <v>0</v>
      </c>
      <c r="U132" s="9">
        <v>0</v>
      </c>
      <c r="V132" s="13" t="s">
        <v>0</v>
      </c>
      <c r="W132" s="14">
        <v>0</v>
      </c>
      <c r="X132" s="9">
        <v>0</v>
      </c>
      <c r="Y132" s="29">
        <v>0</v>
      </c>
      <c r="Z132" s="14">
        <v>0</v>
      </c>
      <c r="AA132" s="9">
        <v>0</v>
      </c>
      <c r="AB132">
        <v>0</v>
      </c>
      <c r="AC132" s="32">
        <v>0</v>
      </c>
      <c r="AD132" s="43">
        <f>VLOOKUP(B132,[1]Sheet1!$B:$AD,29,FALSE)</f>
        <v>0</v>
      </c>
    </row>
    <row r="133" spans="1:30" x14ac:dyDescent="0.25">
      <c r="A133">
        <v>2020</v>
      </c>
      <c r="B133">
        <v>79432</v>
      </c>
      <c r="C133" t="s">
        <v>361</v>
      </c>
      <c r="D133" t="s">
        <v>362</v>
      </c>
      <c r="E133">
        <v>79426</v>
      </c>
      <c r="F133" t="s">
        <v>363</v>
      </c>
      <c r="G133" t="s">
        <v>364</v>
      </c>
      <c r="H133" s="33">
        <v>1999</v>
      </c>
      <c r="I133" t="s">
        <v>25</v>
      </c>
      <c r="J133" t="s">
        <v>18</v>
      </c>
      <c r="K133" s="2">
        <v>0.18562874251497005</v>
      </c>
      <c r="L133" s="2">
        <v>0.30538922155688625</v>
      </c>
      <c r="M133" s="25">
        <v>0.2455</v>
      </c>
      <c r="N133" s="25">
        <v>0.27459016393442626</v>
      </c>
      <c r="O133" s="25">
        <v>0.89</v>
      </c>
      <c r="P133" s="25">
        <v>0.89</v>
      </c>
      <c r="Q133" s="8">
        <v>0</v>
      </c>
      <c r="R133" s="9">
        <v>0</v>
      </c>
      <c r="S133" s="13">
        <v>0.2455</v>
      </c>
      <c r="T133" s="14">
        <v>0</v>
      </c>
      <c r="U133" s="9">
        <v>0</v>
      </c>
      <c r="V133" s="13">
        <v>0.2455</v>
      </c>
      <c r="W133" s="14">
        <v>0</v>
      </c>
      <c r="X133" s="9">
        <v>0</v>
      </c>
      <c r="Y133" s="29">
        <v>0</v>
      </c>
      <c r="Z133" s="14">
        <v>0</v>
      </c>
      <c r="AA133" s="9">
        <v>0</v>
      </c>
      <c r="AB133">
        <v>237.19229999999999</v>
      </c>
      <c r="AC133" s="32">
        <v>0</v>
      </c>
      <c r="AD133" s="43">
        <f>VLOOKUP(B133,[1]Sheet1!$B:$AD,29,FALSE)</f>
        <v>0</v>
      </c>
    </row>
    <row r="134" spans="1:30" x14ac:dyDescent="0.25">
      <c r="A134">
        <v>2020</v>
      </c>
      <c r="B134">
        <v>92313</v>
      </c>
      <c r="C134" t="s">
        <v>365</v>
      </c>
      <c r="D134" t="s">
        <v>366</v>
      </c>
      <c r="E134">
        <v>92312</v>
      </c>
      <c r="F134" t="s">
        <v>367</v>
      </c>
      <c r="G134" t="s">
        <v>368</v>
      </c>
      <c r="H134" s="33">
        <v>1999</v>
      </c>
      <c r="I134" t="s">
        <v>37</v>
      </c>
      <c r="J134" t="s">
        <v>18</v>
      </c>
      <c r="K134" s="2">
        <v>0.78260869565217395</v>
      </c>
      <c r="L134" s="2">
        <v>0.83399209486166004</v>
      </c>
      <c r="M134" s="25">
        <v>0.80830000000000002</v>
      </c>
      <c r="N134" s="25">
        <v>0</v>
      </c>
      <c r="O134" s="25">
        <v>0</v>
      </c>
      <c r="P134" s="25">
        <v>0</v>
      </c>
      <c r="Q134" s="8">
        <v>225</v>
      </c>
      <c r="R134" s="9">
        <v>112300.97</v>
      </c>
      <c r="S134" s="13" t="s">
        <v>0</v>
      </c>
      <c r="T134" s="14">
        <v>0</v>
      </c>
      <c r="U134" s="9">
        <v>0</v>
      </c>
      <c r="V134" s="13" t="s">
        <v>0</v>
      </c>
      <c r="W134" s="14">
        <v>0</v>
      </c>
      <c r="X134" s="9">
        <v>0</v>
      </c>
      <c r="Y134" s="29">
        <v>0</v>
      </c>
      <c r="Z134" s="14">
        <v>0</v>
      </c>
      <c r="AA134" s="9">
        <v>0</v>
      </c>
      <c r="AB134">
        <v>499.11540000000207</v>
      </c>
      <c r="AC134" s="32">
        <v>112300.97</v>
      </c>
      <c r="AD134" s="43">
        <f>VLOOKUP(B134,[1]Sheet1!$B:$AD,29,FALSE)</f>
        <v>67380.58</v>
      </c>
    </row>
    <row r="135" spans="1:30" x14ac:dyDescent="0.25">
      <c r="A135">
        <v>2020</v>
      </c>
      <c r="B135">
        <v>90999</v>
      </c>
      <c r="C135" t="s">
        <v>369</v>
      </c>
      <c r="D135" t="s">
        <v>370</v>
      </c>
      <c r="E135">
        <v>90917</v>
      </c>
      <c r="F135" t="s">
        <v>371</v>
      </c>
      <c r="G135" t="s">
        <v>372</v>
      </c>
      <c r="H135" s="33">
        <v>1999</v>
      </c>
      <c r="I135" t="s">
        <v>37</v>
      </c>
      <c r="J135" t="s">
        <v>18</v>
      </c>
      <c r="K135" s="2">
        <v>0.80681818181818177</v>
      </c>
      <c r="L135" s="2">
        <v>0.875</v>
      </c>
      <c r="M135" s="25">
        <v>0.84089999999999998</v>
      </c>
      <c r="N135" s="25">
        <v>0</v>
      </c>
      <c r="O135" s="25">
        <v>0</v>
      </c>
      <c r="P135" s="25">
        <v>0</v>
      </c>
      <c r="Q135" s="8">
        <v>225</v>
      </c>
      <c r="R135" s="9">
        <v>111067.52</v>
      </c>
      <c r="S135" s="13" t="s">
        <v>0</v>
      </c>
      <c r="T135" s="14">
        <v>0</v>
      </c>
      <c r="U135" s="9">
        <v>0</v>
      </c>
      <c r="V135" s="13" t="s">
        <v>0</v>
      </c>
      <c r="W135" s="14">
        <v>0</v>
      </c>
      <c r="X135" s="9">
        <v>0</v>
      </c>
      <c r="Y135" s="29">
        <v>0</v>
      </c>
      <c r="Z135" s="14">
        <v>0</v>
      </c>
      <c r="AA135" s="9">
        <v>0</v>
      </c>
      <c r="AB135">
        <v>493.63340000000181</v>
      </c>
      <c r="AC135" s="32">
        <v>111067.52</v>
      </c>
      <c r="AD135" s="43">
        <f>VLOOKUP(B135,[1]Sheet1!$B:$AD,29,FALSE)</f>
        <v>66640.509999999995</v>
      </c>
    </row>
    <row r="136" spans="1:30" x14ac:dyDescent="0.25">
      <c r="A136">
        <v>2020</v>
      </c>
      <c r="B136">
        <v>92315</v>
      </c>
      <c r="C136" t="s">
        <v>373</v>
      </c>
      <c r="D136" t="s">
        <v>374</v>
      </c>
      <c r="E136">
        <v>92314</v>
      </c>
      <c r="F136" t="s">
        <v>375</v>
      </c>
      <c r="G136" t="s">
        <v>376</v>
      </c>
      <c r="H136" s="33">
        <v>1999</v>
      </c>
      <c r="I136" t="s">
        <v>37</v>
      </c>
      <c r="J136" t="s">
        <v>18</v>
      </c>
      <c r="K136" s="2">
        <v>0.64960629921259838</v>
      </c>
      <c r="L136" s="2">
        <v>0.78823529411764703</v>
      </c>
      <c r="M136" s="25">
        <v>0.71889999999999998</v>
      </c>
      <c r="N136" s="25">
        <v>0</v>
      </c>
      <c r="O136" s="25">
        <v>0</v>
      </c>
      <c r="P136" s="25">
        <v>0</v>
      </c>
      <c r="Q136" s="8">
        <v>225</v>
      </c>
      <c r="R136" s="9">
        <v>110858.56</v>
      </c>
      <c r="S136" s="13" t="s">
        <v>0</v>
      </c>
      <c r="T136" s="14">
        <v>0</v>
      </c>
      <c r="U136" s="9">
        <v>0</v>
      </c>
      <c r="V136" s="13" t="s">
        <v>0</v>
      </c>
      <c r="W136" s="14">
        <v>0</v>
      </c>
      <c r="X136" s="9">
        <v>0</v>
      </c>
      <c r="Y136" s="29">
        <v>0</v>
      </c>
      <c r="Z136" s="14">
        <v>0</v>
      </c>
      <c r="AA136" s="9">
        <v>0</v>
      </c>
      <c r="AB136">
        <v>492.70470000000051</v>
      </c>
      <c r="AC136" s="32">
        <v>110858.56</v>
      </c>
      <c r="AD136" s="43">
        <f>VLOOKUP(B136,[1]Sheet1!$B:$AD,29,FALSE)</f>
        <v>66515.14</v>
      </c>
    </row>
    <row r="137" spans="1:30" x14ac:dyDescent="0.25">
      <c r="A137">
        <v>2020</v>
      </c>
      <c r="B137">
        <v>91879</v>
      </c>
      <c r="C137" t="s">
        <v>377</v>
      </c>
      <c r="D137" t="s">
        <v>378</v>
      </c>
      <c r="E137">
        <v>91878</v>
      </c>
      <c r="F137" t="s">
        <v>379</v>
      </c>
      <c r="G137" t="s">
        <v>380</v>
      </c>
      <c r="H137" s="33">
        <v>1999</v>
      </c>
      <c r="I137" t="s">
        <v>37</v>
      </c>
      <c r="J137" t="s">
        <v>18</v>
      </c>
      <c r="K137" s="2">
        <v>0.7574626865671642</v>
      </c>
      <c r="L137" s="2">
        <v>0.83582089552238803</v>
      </c>
      <c r="M137" s="25">
        <v>0.79659999999999997</v>
      </c>
      <c r="N137" s="25">
        <v>0</v>
      </c>
      <c r="O137" s="25">
        <v>0</v>
      </c>
      <c r="P137" s="25">
        <v>0</v>
      </c>
      <c r="Q137" s="8">
        <v>225</v>
      </c>
      <c r="R137" s="9">
        <v>113385.85</v>
      </c>
      <c r="S137" s="13" t="s">
        <v>0</v>
      </c>
      <c r="T137" s="14">
        <v>0</v>
      </c>
      <c r="U137" s="9">
        <v>0</v>
      </c>
      <c r="V137" s="13" t="s">
        <v>0</v>
      </c>
      <c r="W137" s="14">
        <v>0</v>
      </c>
      <c r="X137" s="9">
        <v>0</v>
      </c>
      <c r="Y137" s="29">
        <v>0</v>
      </c>
      <c r="Z137" s="14">
        <v>0</v>
      </c>
      <c r="AA137" s="9">
        <v>0</v>
      </c>
      <c r="AB137">
        <v>503.93709999999993</v>
      </c>
      <c r="AC137" s="32">
        <v>113385.85</v>
      </c>
      <c r="AD137" s="43">
        <f>VLOOKUP(B137,[1]Sheet1!$B:$AD,29,FALSE)</f>
        <v>68031.509999999995</v>
      </c>
    </row>
    <row r="138" spans="1:30" x14ac:dyDescent="0.25">
      <c r="A138">
        <v>2020</v>
      </c>
      <c r="B138">
        <v>92708</v>
      </c>
      <c r="C138" t="s">
        <v>381</v>
      </c>
      <c r="D138" t="s">
        <v>382</v>
      </c>
      <c r="E138">
        <v>92656</v>
      </c>
      <c r="F138" t="s">
        <v>383</v>
      </c>
      <c r="G138" t="s">
        <v>384</v>
      </c>
      <c r="H138" s="33">
        <v>1999</v>
      </c>
      <c r="I138" t="s">
        <v>37</v>
      </c>
      <c r="J138" t="s">
        <v>18</v>
      </c>
      <c r="K138" s="2">
        <v>0.75528700906344415</v>
      </c>
      <c r="L138" s="2">
        <v>0.8429003021148036</v>
      </c>
      <c r="M138" s="25">
        <v>0.79910000000000003</v>
      </c>
      <c r="N138" s="25">
        <v>0</v>
      </c>
      <c r="O138" s="25">
        <v>0</v>
      </c>
      <c r="P138" s="25">
        <v>0</v>
      </c>
      <c r="Q138" s="8">
        <v>225</v>
      </c>
      <c r="R138" s="9">
        <v>145381.07</v>
      </c>
      <c r="S138" s="13" t="s">
        <v>0</v>
      </c>
      <c r="T138" s="14">
        <v>0</v>
      </c>
      <c r="U138" s="9">
        <v>0</v>
      </c>
      <c r="V138" s="13" t="s">
        <v>0</v>
      </c>
      <c r="W138" s="14">
        <v>0</v>
      </c>
      <c r="X138" s="9">
        <v>0</v>
      </c>
      <c r="Y138" s="29">
        <v>0</v>
      </c>
      <c r="Z138" s="14">
        <v>0</v>
      </c>
      <c r="AA138" s="9">
        <v>0</v>
      </c>
      <c r="AB138">
        <v>646.1381000000008</v>
      </c>
      <c r="AC138" s="32">
        <v>145381.07</v>
      </c>
      <c r="AD138" s="43">
        <f>VLOOKUP(B138,[1]Sheet1!$B:$AD,29,FALSE)</f>
        <v>87228.64</v>
      </c>
    </row>
    <row r="139" spans="1:30" x14ac:dyDescent="0.25">
      <c r="A139">
        <v>2020</v>
      </c>
      <c r="B139">
        <v>91785</v>
      </c>
      <c r="C139" t="s">
        <v>385</v>
      </c>
      <c r="D139" t="s">
        <v>386</v>
      </c>
      <c r="E139">
        <v>91758</v>
      </c>
      <c r="F139" t="s">
        <v>387</v>
      </c>
      <c r="G139" t="s">
        <v>388</v>
      </c>
      <c r="H139" s="33">
        <v>1999</v>
      </c>
      <c r="I139" t="s">
        <v>37</v>
      </c>
      <c r="J139" t="s">
        <v>18</v>
      </c>
      <c r="K139" s="2">
        <v>0.62556053811659196</v>
      </c>
      <c r="L139" s="2">
        <v>0.70469798657718119</v>
      </c>
      <c r="M139" s="25">
        <v>0.66510000000000002</v>
      </c>
      <c r="N139" s="25">
        <v>0</v>
      </c>
      <c r="O139" s="25">
        <v>0</v>
      </c>
      <c r="P139" s="25">
        <v>0</v>
      </c>
      <c r="Q139" s="8">
        <v>225</v>
      </c>
      <c r="R139" s="9">
        <v>176253.59</v>
      </c>
      <c r="S139" s="13" t="s">
        <v>0</v>
      </c>
      <c r="T139" s="14">
        <v>0</v>
      </c>
      <c r="U139" s="9">
        <v>0</v>
      </c>
      <c r="V139" s="13" t="s">
        <v>0</v>
      </c>
      <c r="W139" s="14">
        <v>0</v>
      </c>
      <c r="X139" s="9">
        <v>0</v>
      </c>
      <c r="Y139" s="29">
        <v>0</v>
      </c>
      <c r="Z139" s="14">
        <v>0</v>
      </c>
      <c r="AA139" s="9">
        <v>0</v>
      </c>
      <c r="AB139">
        <v>783.34929999999576</v>
      </c>
      <c r="AC139" s="32">
        <v>176253.59</v>
      </c>
      <c r="AD139" s="43">
        <f>VLOOKUP(B139,[1]Sheet1!$B:$AD,29,FALSE)</f>
        <v>105752.15</v>
      </c>
    </row>
    <row r="140" spans="1:30" x14ac:dyDescent="0.25">
      <c r="A140">
        <v>2020</v>
      </c>
      <c r="B140">
        <v>90994</v>
      </c>
      <c r="C140" t="s">
        <v>389</v>
      </c>
      <c r="D140" t="s">
        <v>390</v>
      </c>
      <c r="E140">
        <v>90857</v>
      </c>
      <c r="F140" t="s">
        <v>391</v>
      </c>
      <c r="G140" t="s">
        <v>392</v>
      </c>
      <c r="H140" s="33">
        <v>1999</v>
      </c>
      <c r="I140" t="s">
        <v>37</v>
      </c>
      <c r="J140" t="s">
        <v>18</v>
      </c>
      <c r="K140" s="2">
        <v>0.90789473684210531</v>
      </c>
      <c r="L140" s="2">
        <v>0.94078947368421051</v>
      </c>
      <c r="M140" s="25">
        <v>0.92430000000000001</v>
      </c>
      <c r="N140" s="25">
        <v>0</v>
      </c>
      <c r="O140" s="25">
        <v>0</v>
      </c>
      <c r="P140" s="25">
        <v>0</v>
      </c>
      <c r="Q140" s="8">
        <v>225</v>
      </c>
      <c r="R140" s="9">
        <v>205663.77</v>
      </c>
      <c r="S140" s="13" t="s">
        <v>0</v>
      </c>
      <c r="T140" s="14">
        <v>0</v>
      </c>
      <c r="U140" s="9">
        <v>0</v>
      </c>
      <c r="V140" s="13" t="s">
        <v>0</v>
      </c>
      <c r="W140" s="14">
        <v>0</v>
      </c>
      <c r="X140" s="9">
        <v>0</v>
      </c>
      <c r="Y140" s="29">
        <v>0</v>
      </c>
      <c r="Z140" s="14">
        <v>0</v>
      </c>
      <c r="AA140" s="9">
        <v>0</v>
      </c>
      <c r="AB140">
        <v>914.06120000000124</v>
      </c>
      <c r="AC140" s="32">
        <v>205663.77</v>
      </c>
      <c r="AD140" s="43">
        <f>VLOOKUP(B140,[1]Sheet1!$B:$AD,29,FALSE)</f>
        <v>123398.26</v>
      </c>
    </row>
    <row r="141" spans="1:30" x14ac:dyDescent="0.25">
      <c r="A141">
        <v>2020</v>
      </c>
      <c r="B141">
        <v>92707</v>
      </c>
      <c r="C141" t="s">
        <v>393</v>
      </c>
      <c r="D141" t="s">
        <v>394</v>
      </c>
      <c r="E141">
        <v>92704</v>
      </c>
      <c r="F141" t="s">
        <v>395</v>
      </c>
      <c r="G141" t="s">
        <v>396</v>
      </c>
      <c r="H141" s="33">
        <v>1999</v>
      </c>
      <c r="I141" t="s">
        <v>37</v>
      </c>
      <c r="J141" t="s">
        <v>18</v>
      </c>
      <c r="K141" s="2">
        <v>0.49579831932773111</v>
      </c>
      <c r="L141" s="2">
        <v>0.68907563025210083</v>
      </c>
      <c r="M141" s="25">
        <v>0.59240000000000004</v>
      </c>
      <c r="N141" s="25">
        <v>0</v>
      </c>
      <c r="O141" s="25">
        <v>0</v>
      </c>
      <c r="P141" s="25">
        <v>0</v>
      </c>
      <c r="Q141" s="8">
        <v>0</v>
      </c>
      <c r="R141" s="9">
        <v>0</v>
      </c>
      <c r="S141" s="13" t="s">
        <v>0</v>
      </c>
      <c r="T141" s="14">
        <v>0</v>
      </c>
      <c r="U141" s="9">
        <v>0</v>
      </c>
      <c r="V141" s="13" t="s">
        <v>0</v>
      </c>
      <c r="W141" s="14">
        <v>0</v>
      </c>
      <c r="X141" s="9">
        <v>0</v>
      </c>
      <c r="Y141" s="29">
        <v>0</v>
      </c>
      <c r="Z141" s="14">
        <v>0</v>
      </c>
      <c r="AA141" s="9">
        <v>0</v>
      </c>
      <c r="AB141">
        <v>468.63310000000149</v>
      </c>
      <c r="AC141" s="32">
        <v>0</v>
      </c>
      <c r="AD141" s="43">
        <f>VLOOKUP(B141,[1]Sheet1!$B:$AD,29,FALSE)</f>
        <v>0</v>
      </c>
    </row>
    <row r="142" spans="1:30" x14ac:dyDescent="0.25">
      <c r="A142">
        <v>2020</v>
      </c>
      <c r="B142">
        <v>91001</v>
      </c>
      <c r="C142" t="s">
        <v>397</v>
      </c>
      <c r="D142" t="s">
        <v>398</v>
      </c>
      <c r="E142">
        <v>90915</v>
      </c>
      <c r="F142" t="s">
        <v>399</v>
      </c>
      <c r="G142" t="s">
        <v>400</v>
      </c>
      <c r="H142" s="33">
        <v>1999</v>
      </c>
      <c r="I142" t="s">
        <v>37</v>
      </c>
      <c r="J142" t="s">
        <v>18</v>
      </c>
      <c r="K142" s="2">
        <v>0.74903474903474898</v>
      </c>
      <c r="L142" s="2">
        <v>0.7816091954022989</v>
      </c>
      <c r="M142" s="25">
        <v>0.76529999999999998</v>
      </c>
      <c r="N142" s="25">
        <v>0</v>
      </c>
      <c r="O142" s="25">
        <v>0</v>
      </c>
      <c r="P142" s="25">
        <v>0</v>
      </c>
      <c r="Q142" s="8">
        <v>225</v>
      </c>
      <c r="R142" s="9">
        <v>110344.48</v>
      </c>
      <c r="S142" s="13" t="s">
        <v>0</v>
      </c>
      <c r="T142" s="14">
        <v>0</v>
      </c>
      <c r="U142" s="9">
        <v>0</v>
      </c>
      <c r="V142" s="13" t="s">
        <v>0</v>
      </c>
      <c r="W142" s="14">
        <v>0</v>
      </c>
      <c r="X142" s="9">
        <v>0</v>
      </c>
      <c r="Y142" s="29">
        <v>0</v>
      </c>
      <c r="Z142" s="14">
        <v>0</v>
      </c>
      <c r="AA142" s="9">
        <v>0</v>
      </c>
      <c r="AB142">
        <v>490.41990000000214</v>
      </c>
      <c r="AC142" s="32">
        <v>110344.48</v>
      </c>
      <c r="AD142" s="43">
        <f>VLOOKUP(B142,[1]Sheet1!$B:$AD,29,FALSE)</f>
        <v>66206.69</v>
      </c>
    </row>
    <row r="143" spans="1:30" x14ac:dyDescent="0.25">
      <c r="A143">
        <v>2020</v>
      </c>
      <c r="B143">
        <v>91000</v>
      </c>
      <c r="C143" t="s">
        <v>401</v>
      </c>
      <c r="D143" t="s">
        <v>402</v>
      </c>
      <c r="E143">
        <v>90916</v>
      </c>
      <c r="F143" t="s">
        <v>403</v>
      </c>
      <c r="G143" t="s">
        <v>404</v>
      </c>
      <c r="H143" s="33">
        <v>1999</v>
      </c>
      <c r="I143" t="s">
        <v>37</v>
      </c>
      <c r="J143" t="s">
        <v>18</v>
      </c>
      <c r="K143" s="2">
        <v>0.651685393258427</v>
      </c>
      <c r="L143" s="2">
        <v>0.77153558052434457</v>
      </c>
      <c r="M143" s="25">
        <v>0.71160000000000001</v>
      </c>
      <c r="N143" s="25">
        <v>0</v>
      </c>
      <c r="O143" s="25">
        <v>0</v>
      </c>
      <c r="P143" s="25">
        <v>0</v>
      </c>
      <c r="Q143" s="8">
        <v>225</v>
      </c>
      <c r="R143" s="9">
        <v>147666.4</v>
      </c>
      <c r="S143" s="13" t="s">
        <v>0</v>
      </c>
      <c r="T143" s="14">
        <v>0</v>
      </c>
      <c r="U143" s="9">
        <v>0</v>
      </c>
      <c r="V143" s="13" t="s">
        <v>0</v>
      </c>
      <c r="W143" s="14">
        <v>0</v>
      </c>
      <c r="X143" s="9">
        <v>0</v>
      </c>
      <c r="Y143" s="29">
        <v>0</v>
      </c>
      <c r="Z143" s="14">
        <v>0</v>
      </c>
      <c r="AA143" s="9">
        <v>0</v>
      </c>
      <c r="AB143">
        <v>656.29509999999982</v>
      </c>
      <c r="AC143" s="32">
        <v>147666.4</v>
      </c>
      <c r="AD143" s="43">
        <f>VLOOKUP(B143,[1]Sheet1!$B:$AD,29,FALSE)</f>
        <v>88599.84</v>
      </c>
    </row>
    <row r="144" spans="1:30" x14ac:dyDescent="0.25">
      <c r="A144">
        <v>2020</v>
      </c>
      <c r="B144">
        <v>89487</v>
      </c>
      <c r="C144" t="s">
        <v>405</v>
      </c>
      <c r="D144" t="s">
        <v>406</v>
      </c>
      <c r="E144">
        <v>89486</v>
      </c>
      <c r="F144" t="s">
        <v>407</v>
      </c>
      <c r="G144" t="s">
        <v>408</v>
      </c>
      <c r="H144" s="33">
        <v>1999</v>
      </c>
      <c r="I144" t="s">
        <v>37</v>
      </c>
      <c r="J144" t="s">
        <v>18</v>
      </c>
      <c r="K144" s="2">
        <v>0.57627118644067798</v>
      </c>
      <c r="L144" s="2">
        <v>0.58186397984886651</v>
      </c>
      <c r="M144" s="25">
        <v>0.57909999999999995</v>
      </c>
      <c r="N144" s="25">
        <v>0</v>
      </c>
      <c r="O144" s="25">
        <v>0</v>
      </c>
      <c r="P144" s="25">
        <v>0</v>
      </c>
      <c r="Q144" s="8">
        <v>0</v>
      </c>
      <c r="R144" s="9">
        <v>0</v>
      </c>
      <c r="S144" s="13" t="s">
        <v>0</v>
      </c>
      <c r="T144" s="14">
        <v>0</v>
      </c>
      <c r="U144" s="9">
        <v>0</v>
      </c>
      <c r="V144" s="13" t="s">
        <v>0</v>
      </c>
      <c r="W144" s="14">
        <v>0</v>
      </c>
      <c r="X144" s="9">
        <v>0</v>
      </c>
      <c r="Y144" s="29">
        <v>0</v>
      </c>
      <c r="Z144" s="14">
        <v>0</v>
      </c>
      <c r="AA144" s="9">
        <v>0</v>
      </c>
      <c r="AB144">
        <v>555.28260000000228</v>
      </c>
      <c r="AC144" s="32">
        <v>0</v>
      </c>
      <c r="AD144" s="43">
        <f>VLOOKUP(B144,[1]Sheet1!$B:$AD,29,FALSE)</f>
        <v>0</v>
      </c>
    </row>
    <row r="145" spans="1:30" x14ac:dyDescent="0.25">
      <c r="A145">
        <v>2020</v>
      </c>
      <c r="B145">
        <v>10755</v>
      </c>
      <c r="C145" t="s">
        <v>409</v>
      </c>
      <c r="D145" t="s">
        <v>410</v>
      </c>
      <c r="E145">
        <v>6378</v>
      </c>
      <c r="F145" t="s">
        <v>411</v>
      </c>
      <c r="G145" t="s">
        <v>412</v>
      </c>
      <c r="H145" s="33">
        <v>1999</v>
      </c>
      <c r="I145" t="s">
        <v>37</v>
      </c>
      <c r="J145" t="s">
        <v>18</v>
      </c>
      <c r="K145" s="2">
        <v>0.15789473684210525</v>
      </c>
      <c r="L145" s="2">
        <v>0.10526315789473684</v>
      </c>
      <c r="M145" s="25">
        <v>0.13159999999999999</v>
      </c>
      <c r="N145" s="25">
        <v>0.7142857142857143</v>
      </c>
      <c r="O145" s="25">
        <v>0.94</v>
      </c>
      <c r="P145" s="25">
        <v>0.94</v>
      </c>
      <c r="Q145" s="8">
        <v>0</v>
      </c>
      <c r="R145" s="9">
        <v>0</v>
      </c>
      <c r="S145" s="13">
        <v>0.13159999999999999</v>
      </c>
      <c r="T145" s="14">
        <v>0</v>
      </c>
      <c r="U145" s="9">
        <v>0</v>
      </c>
      <c r="V145" s="13">
        <v>0.13159999999999999</v>
      </c>
      <c r="W145" s="14">
        <v>0</v>
      </c>
      <c r="X145" s="9">
        <v>0</v>
      </c>
      <c r="Y145" s="29">
        <v>0</v>
      </c>
      <c r="Z145" s="14">
        <v>0</v>
      </c>
      <c r="AA145" s="9">
        <v>0</v>
      </c>
      <c r="AB145">
        <v>0</v>
      </c>
      <c r="AC145" s="32">
        <v>0</v>
      </c>
      <c r="AD145" s="43">
        <f>VLOOKUP(B145,[1]Sheet1!$B:$AD,29,FALSE)</f>
        <v>0</v>
      </c>
    </row>
    <row r="146" spans="1:30" x14ac:dyDescent="0.25">
      <c r="A146">
        <v>2020</v>
      </c>
      <c r="B146">
        <v>156568</v>
      </c>
      <c r="C146" t="s">
        <v>413</v>
      </c>
      <c r="D146" t="s">
        <v>414</v>
      </c>
      <c r="E146">
        <v>134379</v>
      </c>
      <c r="F146" t="s">
        <v>415</v>
      </c>
      <c r="G146" t="s">
        <v>416</v>
      </c>
      <c r="H146" s="33">
        <v>1999</v>
      </c>
      <c r="I146" t="s">
        <v>37</v>
      </c>
      <c r="J146" t="s">
        <v>18</v>
      </c>
      <c r="K146" s="2">
        <v>0.5641025641025641</v>
      </c>
      <c r="L146" s="2">
        <v>0.4</v>
      </c>
      <c r="M146" s="25">
        <v>0.48209999999999997</v>
      </c>
      <c r="N146" s="25">
        <v>0.36585365853658536</v>
      </c>
      <c r="O146" s="25">
        <v>0</v>
      </c>
      <c r="P146" s="25">
        <v>0.36585365853658536</v>
      </c>
      <c r="Q146" s="8">
        <v>0</v>
      </c>
      <c r="R146" s="9">
        <v>0</v>
      </c>
      <c r="S146" s="13" t="s">
        <v>0</v>
      </c>
      <c r="T146" s="14">
        <v>0</v>
      </c>
      <c r="U146" s="9">
        <v>0</v>
      </c>
      <c r="V146" s="13" t="s">
        <v>0</v>
      </c>
      <c r="W146" s="14">
        <v>0</v>
      </c>
      <c r="X146" s="9">
        <v>0</v>
      </c>
      <c r="Y146" s="29">
        <v>0</v>
      </c>
      <c r="Z146" s="14">
        <v>0</v>
      </c>
      <c r="AA146" s="9">
        <v>0</v>
      </c>
      <c r="AB146">
        <v>81.54309999999991</v>
      </c>
      <c r="AC146" s="32">
        <v>0</v>
      </c>
      <c r="AD146" s="43">
        <f>VLOOKUP(B146,[1]Sheet1!$B:$AD,29,FALSE)</f>
        <v>0</v>
      </c>
    </row>
    <row r="147" spans="1:30" x14ac:dyDescent="0.25">
      <c r="A147">
        <v>2020</v>
      </c>
      <c r="B147">
        <v>6344</v>
      </c>
      <c r="C147" t="s">
        <v>417</v>
      </c>
      <c r="D147" t="s">
        <v>418</v>
      </c>
      <c r="E147">
        <v>4331</v>
      </c>
      <c r="F147" t="s">
        <v>419</v>
      </c>
      <c r="G147" t="s">
        <v>420</v>
      </c>
      <c r="H147" s="33">
        <v>1999</v>
      </c>
      <c r="I147" t="s">
        <v>37</v>
      </c>
      <c r="J147" t="s">
        <v>18</v>
      </c>
      <c r="K147" s="2">
        <v>0.61509433962264148</v>
      </c>
      <c r="L147" s="2">
        <v>0.58227848101265822</v>
      </c>
      <c r="M147" s="25">
        <v>0.59870000000000001</v>
      </c>
      <c r="N147" s="25">
        <v>9.217877094972067E-2</v>
      </c>
      <c r="O147" s="25">
        <v>0</v>
      </c>
      <c r="P147" s="25">
        <v>9.217877094972067E-2</v>
      </c>
      <c r="Q147" s="8">
        <v>0</v>
      </c>
      <c r="R147" s="9">
        <v>0</v>
      </c>
      <c r="S147" s="13" t="s">
        <v>0</v>
      </c>
      <c r="T147" s="14">
        <v>0</v>
      </c>
      <c r="U147" s="9">
        <v>0</v>
      </c>
      <c r="V147" s="13" t="s">
        <v>0</v>
      </c>
      <c r="W147" s="14">
        <v>0</v>
      </c>
      <c r="X147" s="9">
        <v>0</v>
      </c>
      <c r="Y147" s="29">
        <v>0</v>
      </c>
      <c r="Z147" s="14">
        <v>0</v>
      </c>
      <c r="AA147" s="9">
        <v>0</v>
      </c>
      <c r="AB147">
        <v>308.16220000000112</v>
      </c>
      <c r="AC147" s="32">
        <v>0</v>
      </c>
      <c r="AD147" s="43">
        <f>VLOOKUP(B147,[1]Sheet1!$B:$AD,29,FALSE)</f>
        <v>0</v>
      </c>
    </row>
    <row r="148" spans="1:30" x14ac:dyDescent="0.25">
      <c r="A148">
        <v>2020</v>
      </c>
      <c r="B148">
        <v>5503</v>
      </c>
      <c r="C148" t="s">
        <v>421</v>
      </c>
      <c r="D148" t="s">
        <v>422</v>
      </c>
      <c r="E148">
        <v>85816</v>
      </c>
      <c r="F148" t="s">
        <v>419</v>
      </c>
      <c r="G148" t="s">
        <v>423</v>
      </c>
      <c r="H148" s="33">
        <v>1999</v>
      </c>
      <c r="I148" t="s">
        <v>37</v>
      </c>
      <c r="J148" t="s">
        <v>18</v>
      </c>
      <c r="K148" s="2">
        <v>0.44875346260387811</v>
      </c>
      <c r="L148" s="2">
        <v>0.2785515320334262</v>
      </c>
      <c r="M148" s="25">
        <v>0.36370000000000002</v>
      </c>
      <c r="N148" s="25">
        <v>0.60566448801742923</v>
      </c>
      <c r="O148" s="25">
        <v>0.67</v>
      </c>
      <c r="P148" s="25">
        <v>0.67</v>
      </c>
      <c r="Q148" s="8">
        <v>0</v>
      </c>
      <c r="R148" s="9">
        <v>0</v>
      </c>
      <c r="S148" s="13">
        <v>0.36370000000000002</v>
      </c>
      <c r="T148" s="14">
        <v>0</v>
      </c>
      <c r="U148" s="9">
        <v>0</v>
      </c>
      <c r="V148" s="13">
        <v>0.36370000000000002</v>
      </c>
      <c r="W148" s="14">
        <v>225</v>
      </c>
      <c r="X148" s="9">
        <v>114066</v>
      </c>
      <c r="Y148" s="29">
        <v>0</v>
      </c>
      <c r="Z148" s="14">
        <v>0</v>
      </c>
      <c r="AA148" s="9">
        <v>0</v>
      </c>
      <c r="AB148">
        <v>506.96000000000186</v>
      </c>
      <c r="AC148" s="32">
        <v>114066</v>
      </c>
      <c r="AD148" s="43">
        <f>VLOOKUP(B148,[1]Sheet1!$B:$AD,29,FALSE)</f>
        <v>68439.600000000006</v>
      </c>
    </row>
    <row r="149" spans="1:30" x14ac:dyDescent="0.25">
      <c r="A149">
        <v>2020</v>
      </c>
      <c r="B149">
        <v>90780</v>
      </c>
      <c r="C149" t="s">
        <v>424</v>
      </c>
      <c r="D149" t="s">
        <v>425</v>
      </c>
      <c r="E149">
        <v>90779</v>
      </c>
      <c r="F149" t="s">
        <v>419</v>
      </c>
      <c r="G149" t="s">
        <v>426</v>
      </c>
      <c r="H149" s="33">
        <v>1999</v>
      </c>
      <c r="I149" t="s">
        <v>37</v>
      </c>
      <c r="J149" t="s">
        <v>18</v>
      </c>
      <c r="K149" s="2">
        <v>0.64011799410029502</v>
      </c>
      <c r="L149" s="2">
        <v>0.66772151898734178</v>
      </c>
      <c r="M149" s="25">
        <v>0.65390000000000004</v>
      </c>
      <c r="N149" s="25">
        <v>0.38636363636363635</v>
      </c>
      <c r="O149" s="25">
        <v>0</v>
      </c>
      <c r="P149" s="25">
        <v>0.38636363636363635</v>
      </c>
      <c r="Q149" s="8">
        <v>225</v>
      </c>
      <c r="R149" s="9">
        <v>110816.53</v>
      </c>
      <c r="S149" s="13" t="s">
        <v>0</v>
      </c>
      <c r="T149" s="14">
        <v>0</v>
      </c>
      <c r="U149" s="9">
        <v>0</v>
      </c>
      <c r="V149" s="13" t="s">
        <v>0</v>
      </c>
      <c r="W149" s="14">
        <v>0</v>
      </c>
      <c r="X149" s="9">
        <v>0</v>
      </c>
      <c r="Y149" s="29">
        <v>0</v>
      </c>
      <c r="Z149" s="14">
        <v>0</v>
      </c>
      <c r="AA149" s="9">
        <v>0</v>
      </c>
      <c r="AB149">
        <v>492.51790000000204</v>
      </c>
      <c r="AC149" s="32">
        <v>110816.53</v>
      </c>
      <c r="AD149" s="43">
        <f>VLOOKUP(B149,[1]Sheet1!$B:$AD,29,FALSE)</f>
        <v>66489.919999999998</v>
      </c>
    </row>
    <row r="150" spans="1:30" x14ac:dyDescent="0.25">
      <c r="A150">
        <v>2020</v>
      </c>
      <c r="B150">
        <v>91132</v>
      </c>
      <c r="C150" t="s">
        <v>427</v>
      </c>
      <c r="D150" t="s">
        <v>428</v>
      </c>
      <c r="E150">
        <v>91131</v>
      </c>
      <c r="F150" t="s">
        <v>419</v>
      </c>
      <c r="G150" t="s">
        <v>429</v>
      </c>
      <c r="H150" s="33">
        <v>1999</v>
      </c>
      <c r="I150" t="s">
        <v>17</v>
      </c>
      <c r="J150" t="s">
        <v>18</v>
      </c>
      <c r="K150" s="2">
        <v>0.58823529411764708</v>
      </c>
      <c r="L150" s="2">
        <v>0.50276243093922657</v>
      </c>
      <c r="M150" s="25">
        <v>0.54549999999999998</v>
      </c>
      <c r="N150" s="25">
        <v>0.34322033898305082</v>
      </c>
      <c r="O150" s="25">
        <v>0</v>
      </c>
      <c r="P150" s="25">
        <v>0.34322033898305082</v>
      </c>
      <c r="Q150" s="8">
        <v>0</v>
      </c>
      <c r="R150" s="9">
        <v>0</v>
      </c>
      <c r="S150" s="13" t="s">
        <v>0</v>
      </c>
      <c r="T150" s="14">
        <v>0</v>
      </c>
      <c r="U150" s="9">
        <v>0</v>
      </c>
      <c r="V150" s="13" t="s">
        <v>0</v>
      </c>
      <c r="W150" s="14">
        <v>0</v>
      </c>
      <c r="X150" s="9">
        <v>0</v>
      </c>
      <c r="Y150" s="29">
        <v>0</v>
      </c>
      <c r="Z150" s="14">
        <v>0</v>
      </c>
      <c r="AA150" s="9">
        <v>0</v>
      </c>
      <c r="AB150">
        <v>298.2728000000011</v>
      </c>
      <c r="AC150" s="32">
        <v>0</v>
      </c>
      <c r="AD150" s="43">
        <f>VLOOKUP(B150,[1]Sheet1!$B:$AD,29,FALSE)</f>
        <v>0</v>
      </c>
    </row>
    <row r="151" spans="1:30" x14ac:dyDescent="0.25">
      <c r="A151">
        <v>2020</v>
      </c>
      <c r="B151">
        <v>87404</v>
      </c>
      <c r="C151" t="s">
        <v>430</v>
      </c>
      <c r="D151" t="s">
        <v>431</v>
      </c>
      <c r="E151">
        <v>87403</v>
      </c>
      <c r="F151" t="s">
        <v>419</v>
      </c>
      <c r="G151" t="s">
        <v>432</v>
      </c>
      <c r="H151" s="33">
        <v>1999</v>
      </c>
      <c r="I151" t="s">
        <v>37</v>
      </c>
      <c r="J151" t="s">
        <v>18</v>
      </c>
      <c r="K151" s="2">
        <v>0.61386138613861385</v>
      </c>
      <c r="L151" s="2">
        <v>0.51485148514851486</v>
      </c>
      <c r="M151" s="25">
        <v>0.56440000000000001</v>
      </c>
      <c r="N151" s="25">
        <v>0.23972602739726026</v>
      </c>
      <c r="O151" s="25">
        <v>0</v>
      </c>
      <c r="P151" s="25">
        <v>0.23972602739726026</v>
      </c>
      <c r="Q151" s="8">
        <v>0</v>
      </c>
      <c r="R151" s="9">
        <v>0</v>
      </c>
      <c r="S151" s="13" t="s">
        <v>0</v>
      </c>
      <c r="T151" s="14">
        <v>0</v>
      </c>
      <c r="U151" s="9">
        <v>0</v>
      </c>
      <c r="V151" s="13" t="s">
        <v>0</v>
      </c>
      <c r="W151" s="14">
        <v>0</v>
      </c>
      <c r="X151" s="9">
        <v>0</v>
      </c>
      <c r="Y151" s="29">
        <v>0</v>
      </c>
      <c r="Z151" s="14">
        <v>0</v>
      </c>
      <c r="AA151" s="9">
        <v>0</v>
      </c>
      <c r="AB151">
        <v>119.86509999999987</v>
      </c>
      <c r="AC151" s="32">
        <v>0</v>
      </c>
      <c r="AD151" s="43">
        <f>VLOOKUP(B151,[1]Sheet1!$B:$AD,29,FALSE)</f>
        <v>0</v>
      </c>
    </row>
    <row r="152" spans="1:30" x14ac:dyDescent="0.25">
      <c r="A152">
        <v>2020</v>
      </c>
      <c r="B152">
        <v>299403</v>
      </c>
      <c r="C152" t="s">
        <v>433</v>
      </c>
      <c r="D152" t="s">
        <v>434</v>
      </c>
      <c r="E152">
        <v>91958</v>
      </c>
      <c r="F152" t="s">
        <v>435</v>
      </c>
      <c r="G152" t="s">
        <v>436</v>
      </c>
      <c r="H152" s="33">
        <v>1999</v>
      </c>
      <c r="I152" t="s">
        <v>37</v>
      </c>
      <c r="J152" t="s">
        <v>18</v>
      </c>
      <c r="K152" s="2">
        <v>0</v>
      </c>
      <c r="L152" s="2">
        <v>0</v>
      </c>
      <c r="M152" s="25">
        <v>0</v>
      </c>
      <c r="N152" s="25">
        <v>0</v>
      </c>
      <c r="O152" s="25">
        <v>0</v>
      </c>
      <c r="P152" s="25">
        <v>0</v>
      </c>
      <c r="Q152" s="8">
        <v>0</v>
      </c>
      <c r="R152" s="9">
        <v>0</v>
      </c>
      <c r="S152" s="13" t="s">
        <v>0</v>
      </c>
      <c r="T152" s="14">
        <v>0</v>
      </c>
      <c r="U152" s="9">
        <v>0</v>
      </c>
      <c r="V152" s="13" t="s">
        <v>0</v>
      </c>
      <c r="W152" s="14">
        <v>0</v>
      </c>
      <c r="X152" s="9">
        <v>0</v>
      </c>
      <c r="Y152" s="29">
        <v>0</v>
      </c>
      <c r="Z152" s="14">
        <v>0</v>
      </c>
      <c r="AA152" s="9">
        <v>0</v>
      </c>
      <c r="AB152">
        <v>0</v>
      </c>
      <c r="AC152" s="32">
        <v>0</v>
      </c>
      <c r="AD152" s="43">
        <f>VLOOKUP(B152,[1]Sheet1!$B:$AD,29,FALSE)</f>
        <v>0</v>
      </c>
    </row>
    <row r="153" spans="1:30" x14ac:dyDescent="0.25">
      <c r="A153">
        <v>2020</v>
      </c>
      <c r="B153">
        <v>92598</v>
      </c>
      <c r="C153" t="s">
        <v>437</v>
      </c>
      <c r="D153" t="s">
        <v>438</v>
      </c>
      <c r="E153">
        <v>91958</v>
      </c>
      <c r="F153" t="s">
        <v>435</v>
      </c>
      <c r="G153" t="s">
        <v>436</v>
      </c>
      <c r="H153" s="33">
        <v>1999</v>
      </c>
      <c r="I153" t="s">
        <v>37</v>
      </c>
      <c r="J153" t="s">
        <v>18</v>
      </c>
      <c r="K153" s="2">
        <v>0.10638297872340426</v>
      </c>
      <c r="L153" s="2">
        <v>0.25</v>
      </c>
      <c r="M153" s="25">
        <v>0.1782</v>
      </c>
      <c r="N153" s="25">
        <v>9.2592592592592587E-3</v>
      </c>
      <c r="O153" s="25">
        <v>0</v>
      </c>
      <c r="P153" s="25">
        <v>9.2592592592592587E-3</v>
      </c>
      <c r="Q153" s="8">
        <v>0</v>
      </c>
      <c r="R153" s="9">
        <v>0</v>
      </c>
      <c r="S153" s="13" t="s">
        <v>0</v>
      </c>
      <c r="T153" s="14">
        <v>0</v>
      </c>
      <c r="U153" s="9">
        <v>0</v>
      </c>
      <c r="V153" s="13" t="s">
        <v>0</v>
      </c>
      <c r="W153" s="14">
        <v>0</v>
      </c>
      <c r="X153" s="9">
        <v>0</v>
      </c>
      <c r="Y153" s="29">
        <v>0</v>
      </c>
      <c r="Z153" s="14">
        <v>0</v>
      </c>
      <c r="AA153" s="9">
        <v>0</v>
      </c>
      <c r="AB153">
        <v>110.35429999999988</v>
      </c>
      <c r="AC153" s="32">
        <v>0</v>
      </c>
      <c r="AD153" s="43">
        <f>VLOOKUP(B153,[1]Sheet1!$B:$AD,29,FALSE)</f>
        <v>0</v>
      </c>
    </row>
    <row r="154" spans="1:30" x14ac:dyDescent="0.25">
      <c r="A154">
        <v>2020</v>
      </c>
      <c r="B154">
        <v>92984</v>
      </c>
      <c r="C154" t="s">
        <v>439</v>
      </c>
      <c r="D154" t="s">
        <v>440</v>
      </c>
      <c r="E154">
        <v>91958</v>
      </c>
      <c r="F154" t="s">
        <v>435</v>
      </c>
      <c r="G154" t="s">
        <v>436</v>
      </c>
      <c r="H154" s="33">
        <v>1999</v>
      </c>
      <c r="I154" t="s">
        <v>37</v>
      </c>
      <c r="J154" t="s">
        <v>18</v>
      </c>
      <c r="K154" s="2">
        <v>0.27272727272727271</v>
      </c>
      <c r="L154" s="2">
        <v>0.20895522388059701</v>
      </c>
      <c r="M154" s="25">
        <v>0.24079999999999999</v>
      </c>
      <c r="N154" s="25">
        <v>0</v>
      </c>
      <c r="O154" s="25">
        <v>0</v>
      </c>
      <c r="P154" s="25">
        <v>0</v>
      </c>
      <c r="Q154" s="8">
        <v>0</v>
      </c>
      <c r="R154" s="9">
        <v>0</v>
      </c>
      <c r="S154" s="13" t="s">
        <v>0</v>
      </c>
      <c r="T154" s="14">
        <v>0</v>
      </c>
      <c r="U154" s="9">
        <v>0</v>
      </c>
      <c r="V154" s="13" t="s">
        <v>0</v>
      </c>
      <c r="W154" s="14">
        <v>0</v>
      </c>
      <c r="X154" s="9">
        <v>0</v>
      </c>
      <c r="Y154" s="29">
        <v>0</v>
      </c>
      <c r="Z154" s="14">
        <v>0</v>
      </c>
      <c r="AA154" s="9">
        <v>0</v>
      </c>
      <c r="AB154">
        <v>110.13369999999989</v>
      </c>
      <c r="AC154" s="32">
        <v>0</v>
      </c>
      <c r="AD154" s="43">
        <f>VLOOKUP(B154,[1]Sheet1!$B:$AD,29,FALSE)</f>
        <v>0</v>
      </c>
    </row>
    <row r="155" spans="1:30" x14ac:dyDescent="0.25">
      <c r="A155">
        <v>2020</v>
      </c>
      <c r="B155">
        <v>5520</v>
      </c>
      <c r="C155" t="s">
        <v>441</v>
      </c>
      <c r="D155" t="s">
        <v>442</v>
      </c>
      <c r="E155">
        <v>4346</v>
      </c>
      <c r="F155" t="s">
        <v>443</v>
      </c>
      <c r="G155" t="s">
        <v>444</v>
      </c>
      <c r="H155" s="33">
        <v>1999</v>
      </c>
      <c r="I155" t="s">
        <v>37</v>
      </c>
      <c r="J155" t="s">
        <v>18</v>
      </c>
      <c r="K155" s="2">
        <v>7.6923076923076927E-2</v>
      </c>
      <c r="L155" s="2">
        <v>6.25E-2</v>
      </c>
      <c r="M155" s="25">
        <v>6.9699999999999998E-2</v>
      </c>
      <c r="N155" s="25">
        <v>0.40358744394618834</v>
      </c>
      <c r="O155" s="25">
        <v>0</v>
      </c>
      <c r="P155" s="25">
        <v>0.40358744394618834</v>
      </c>
      <c r="Q155" s="8">
        <v>0</v>
      </c>
      <c r="R155" s="9">
        <v>0</v>
      </c>
      <c r="S155" s="13" t="s">
        <v>0</v>
      </c>
      <c r="T155" s="14">
        <v>0</v>
      </c>
      <c r="U155" s="9">
        <v>0</v>
      </c>
      <c r="V155" s="13" t="s">
        <v>0</v>
      </c>
      <c r="W155" s="14">
        <v>0</v>
      </c>
      <c r="X155" s="9">
        <v>0</v>
      </c>
      <c r="Y155" s="29">
        <v>1</v>
      </c>
      <c r="Z155" s="14">
        <v>0</v>
      </c>
      <c r="AA155" s="9">
        <v>0</v>
      </c>
      <c r="AB155">
        <v>107.83789999999993</v>
      </c>
      <c r="AC155" s="32">
        <v>0</v>
      </c>
      <c r="AD155" s="43">
        <f>VLOOKUP(B155,[1]Sheet1!$B:$AD,29,FALSE)</f>
        <v>0</v>
      </c>
    </row>
    <row r="156" spans="1:30" x14ac:dyDescent="0.25">
      <c r="A156">
        <v>2020</v>
      </c>
      <c r="B156">
        <v>79950</v>
      </c>
      <c r="C156" t="s">
        <v>445</v>
      </c>
      <c r="D156" t="s">
        <v>446</v>
      </c>
      <c r="E156">
        <v>79947</v>
      </c>
      <c r="F156" t="s">
        <v>447</v>
      </c>
      <c r="G156" t="s">
        <v>448</v>
      </c>
      <c r="H156" s="33">
        <v>1999</v>
      </c>
      <c r="I156" t="s">
        <v>25</v>
      </c>
      <c r="J156" t="s">
        <v>18</v>
      </c>
      <c r="K156" s="2">
        <v>0.31027253668763105</v>
      </c>
      <c r="L156" s="2">
        <v>0.44654088050314467</v>
      </c>
      <c r="M156" s="25">
        <v>0.37840000000000001</v>
      </c>
      <c r="N156" s="25">
        <v>0.2766531713900135</v>
      </c>
      <c r="O156" s="25">
        <v>0.77</v>
      </c>
      <c r="P156" s="25">
        <v>0.77</v>
      </c>
      <c r="Q156" s="8">
        <v>0</v>
      </c>
      <c r="R156" s="9">
        <v>0</v>
      </c>
      <c r="S156" s="13">
        <v>0.37840000000000001</v>
      </c>
      <c r="T156" s="14">
        <v>0</v>
      </c>
      <c r="U156" s="9">
        <v>0</v>
      </c>
      <c r="V156" s="13">
        <v>0.37840000000000001</v>
      </c>
      <c r="W156" s="14">
        <v>225</v>
      </c>
      <c r="X156" s="9">
        <v>154311.79999999999</v>
      </c>
      <c r="Y156" s="29">
        <v>0</v>
      </c>
      <c r="Z156" s="14">
        <v>0</v>
      </c>
      <c r="AA156" s="9">
        <v>0</v>
      </c>
      <c r="AB156">
        <v>685.83020000000204</v>
      </c>
      <c r="AC156" s="32">
        <v>154311.79999999999</v>
      </c>
      <c r="AD156" s="43">
        <f>VLOOKUP(B156,[1]Sheet1!$B:$AD,29,FALSE)</f>
        <v>92587.08</v>
      </c>
    </row>
    <row r="157" spans="1:30" x14ac:dyDescent="0.25">
      <c r="A157">
        <v>2020</v>
      </c>
      <c r="B157">
        <v>81187</v>
      </c>
      <c r="C157" t="s">
        <v>449</v>
      </c>
      <c r="D157" t="s">
        <v>450</v>
      </c>
      <c r="E157">
        <v>79947</v>
      </c>
      <c r="F157" t="s">
        <v>447</v>
      </c>
      <c r="G157" t="s">
        <v>448</v>
      </c>
      <c r="H157" s="33">
        <v>1999</v>
      </c>
      <c r="I157" t="s">
        <v>25</v>
      </c>
      <c r="J157" t="s">
        <v>18</v>
      </c>
      <c r="K157" s="2">
        <v>0.3801980198019802</v>
      </c>
      <c r="L157" s="2">
        <v>0.41699604743083002</v>
      </c>
      <c r="M157" s="25">
        <v>0.39860000000000001</v>
      </c>
      <c r="N157" s="25">
        <v>0.37323943661971831</v>
      </c>
      <c r="O157" s="25">
        <v>0.74</v>
      </c>
      <c r="P157" s="25">
        <v>0.74</v>
      </c>
      <c r="Q157" s="8">
        <v>0</v>
      </c>
      <c r="R157" s="9">
        <v>0</v>
      </c>
      <c r="S157" s="13">
        <v>0.39860000000000001</v>
      </c>
      <c r="T157" s="14">
        <v>0</v>
      </c>
      <c r="U157" s="9">
        <v>0</v>
      </c>
      <c r="V157" s="13">
        <v>0.39860000000000001</v>
      </c>
      <c r="W157" s="14">
        <v>225</v>
      </c>
      <c r="X157" s="9">
        <v>180027.45</v>
      </c>
      <c r="Y157" s="29">
        <v>0</v>
      </c>
      <c r="Z157" s="14">
        <v>0</v>
      </c>
      <c r="AA157" s="9">
        <v>0</v>
      </c>
      <c r="AB157">
        <v>800.12199999999905</v>
      </c>
      <c r="AC157" s="32">
        <v>180027.45</v>
      </c>
      <c r="AD157" s="43">
        <f>VLOOKUP(B157,[1]Sheet1!$B:$AD,29,FALSE)</f>
        <v>108016.47</v>
      </c>
    </row>
    <row r="158" spans="1:30" x14ac:dyDescent="0.25">
      <c r="A158">
        <v>2020</v>
      </c>
      <c r="B158">
        <v>91805</v>
      </c>
      <c r="C158" t="s">
        <v>451</v>
      </c>
      <c r="D158" t="s">
        <v>452</v>
      </c>
      <c r="E158">
        <v>79947</v>
      </c>
      <c r="F158" t="s">
        <v>447</v>
      </c>
      <c r="G158" t="s">
        <v>448</v>
      </c>
      <c r="H158" s="33">
        <v>1999</v>
      </c>
      <c r="I158" t="s">
        <v>25</v>
      </c>
      <c r="J158" t="s">
        <v>18</v>
      </c>
      <c r="K158" s="2">
        <v>0.17777777777777778</v>
      </c>
      <c r="L158" s="2">
        <v>0.14963503649635038</v>
      </c>
      <c r="M158" s="25">
        <v>0.16370000000000001</v>
      </c>
      <c r="N158" s="25">
        <v>0.58518518518518514</v>
      </c>
      <c r="O158" s="25">
        <v>0.91</v>
      </c>
      <c r="P158" s="25">
        <v>0.91</v>
      </c>
      <c r="Q158" s="8">
        <v>0</v>
      </c>
      <c r="R158" s="9">
        <v>0</v>
      </c>
      <c r="S158" s="13">
        <v>0.16370000000000001</v>
      </c>
      <c r="T158" s="14">
        <v>0</v>
      </c>
      <c r="U158" s="9">
        <v>0</v>
      </c>
      <c r="V158" s="13">
        <v>0.16370000000000001</v>
      </c>
      <c r="W158" s="14">
        <v>0</v>
      </c>
      <c r="X158" s="9">
        <v>0</v>
      </c>
      <c r="Y158" s="29">
        <v>0</v>
      </c>
      <c r="Z158" s="14">
        <v>0</v>
      </c>
      <c r="AA158" s="9">
        <v>0</v>
      </c>
      <c r="AB158">
        <v>393.72670000000159</v>
      </c>
      <c r="AC158" s="32">
        <v>0</v>
      </c>
      <c r="AD158" s="43">
        <f>VLOOKUP(B158,[1]Sheet1!$B:$AD,29,FALSE)</f>
        <v>0</v>
      </c>
    </row>
    <row r="159" spans="1:30" x14ac:dyDescent="0.25">
      <c r="A159">
        <v>2020</v>
      </c>
      <c r="B159">
        <v>81179</v>
      </c>
      <c r="C159" t="s">
        <v>453</v>
      </c>
      <c r="D159" t="s">
        <v>454</v>
      </c>
      <c r="E159">
        <v>87407</v>
      </c>
      <c r="F159" t="s">
        <v>455</v>
      </c>
      <c r="G159" t="s">
        <v>456</v>
      </c>
      <c r="H159" s="33">
        <v>1999</v>
      </c>
      <c r="I159" t="s">
        <v>37</v>
      </c>
      <c r="J159" t="s">
        <v>18</v>
      </c>
      <c r="K159" s="2">
        <v>0.40597345132743362</v>
      </c>
      <c r="L159" s="2">
        <v>0.27646702964307318</v>
      </c>
      <c r="M159" s="25">
        <v>0.3412</v>
      </c>
      <c r="N159" s="25">
        <v>0.19069343065693431</v>
      </c>
      <c r="O159" s="25">
        <v>0</v>
      </c>
      <c r="P159" s="25">
        <v>0.19069343065693431</v>
      </c>
      <c r="Q159" s="8">
        <v>0</v>
      </c>
      <c r="R159" s="9">
        <v>0</v>
      </c>
      <c r="S159" s="13" t="s">
        <v>0</v>
      </c>
      <c r="T159" s="14">
        <v>0</v>
      </c>
      <c r="U159" s="9">
        <v>0</v>
      </c>
      <c r="V159" s="13" t="s">
        <v>0</v>
      </c>
      <c r="W159" s="14">
        <v>0</v>
      </c>
      <c r="X159" s="9">
        <v>0</v>
      </c>
      <c r="Y159" s="29">
        <v>0</v>
      </c>
      <c r="Z159" s="14">
        <v>0</v>
      </c>
      <c r="AA159" s="9">
        <v>0</v>
      </c>
      <c r="AB159">
        <v>2204.5690000000013</v>
      </c>
      <c r="AC159" s="32">
        <v>0</v>
      </c>
      <c r="AD159" s="43">
        <f>VLOOKUP(B159,[1]Sheet1!$B:$AD,29,FALSE)</f>
        <v>0</v>
      </c>
    </row>
    <row r="160" spans="1:30" x14ac:dyDescent="0.25">
      <c r="A160">
        <v>2020</v>
      </c>
      <c r="B160">
        <v>92567</v>
      </c>
      <c r="C160" t="s">
        <v>457</v>
      </c>
      <c r="D160" t="s">
        <v>458</v>
      </c>
      <c r="E160">
        <v>92566</v>
      </c>
      <c r="F160" t="s">
        <v>457</v>
      </c>
      <c r="G160" t="s">
        <v>459</v>
      </c>
      <c r="H160" s="33">
        <v>1999</v>
      </c>
      <c r="I160" t="s">
        <v>37</v>
      </c>
      <c r="J160" t="s">
        <v>18</v>
      </c>
      <c r="K160" s="2">
        <v>0.73333333333333328</v>
      </c>
      <c r="L160" s="2">
        <v>0.66666666666666663</v>
      </c>
      <c r="M160" s="25">
        <v>0.7</v>
      </c>
      <c r="N160" s="25">
        <v>0</v>
      </c>
      <c r="O160" s="25">
        <v>0</v>
      </c>
      <c r="P160" s="25">
        <v>0</v>
      </c>
      <c r="Q160" s="8">
        <v>225</v>
      </c>
      <c r="R160" s="9">
        <v>15917.24</v>
      </c>
      <c r="S160" s="13" t="s">
        <v>0</v>
      </c>
      <c r="T160" s="14">
        <v>0</v>
      </c>
      <c r="U160" s="9">
        <v>0</v>
      </c>
      <c r="V160" s="13" t="s">
        <v>0</v>
      </c>
      <c r="W160" s="14">
        <v>0</v>
      </c>
      <c r="X160" s="9">
        <v>0</v>
      </c>
      <c r="Y160" s="29">
        <v>0</v>
      </c>
      <c r="Z160" s="14">
        <v>0</v>
      </c>
      <c r="AA160" s="9">
        <v>0</v>
      </c>
      <c r="AB160">
        <v>70.743299999999991</v>
      </c>
      <c r="AC160" s="32">
        <v>15917.24</v>
      </c>
      <c r="AD160" s="43">
        <f>VLOOKUP(B160,[1]Sheet1!$B:$AD,29,FALSE)</f>
        <v>9550.34</v>
      </c>
    </row>
    <row r="161" spans="1:30" x14ac:dyDescent="0.25">
      <c r="A161">
        <v>2020</v>
      </c>
      <c r="B161">
        <v>85750</v>
      </c>
      <c r="C161" t="s">
        <v>460</v>
      </c>
      <c r="D161" t="s">
        <v>461</v>
      </c>
      <c r="E161">
        <v>85749</v>
      </c>
      <c r="F161" t="s">
        <v>462</v>
      </c>
      <c r="G161" t="s">
        <v>463</v>
      </c>
      <c r="H161" s="33">
        <v>1999</v>
      </c>
      <c r="I161" t="s">
        <v>37</v>
      </c>
      <c r="J161" t="s">
        <v>18</v>
      </c>
      <c r="K161" s="2">
        <v>0.58039215686274515</v>
      </c>
      <c r="L161" s="2">
        <v>0.62109375</v>
      </c>
      <c r="M161" s="25">
        <v>0.60070000000000001</v>
      </c>
      <c r="N161" s="25">
        <v>0.11442786069651742</v>
      </c>
      <c r="O161" s="25">
        <v>0.14000000000000001</v>
      </c>
      <c r="P161" s="25">
        <v>0.14000000000000001</v>
      </c>
      <c r="Q161" s="8">
        <v>0</v>
      </c>
      <c r="R161" s="9">
        <v>0</v>
      </c>
      <c r="S161" s="13" t="s">
        <v>0</v>
      </c>
      <c r="T161" s="14">
        <v>0</v>
      </c>
      <c r="U161" s="9">
        <v>0</v>
      </c>
      <c r="V161" s="13" t="s">
        <v>0</v>
      </c>
      <c r="W161" s="14">
        <v>0</v>
      </c>
      <c r="X161" s="9">
        <v>0</v>
      </c>
      <c r="Y161" s="29">
        <v>0</v>
      </c>
      <c r="Z161" s="14">
        <v>0</v>
      </c>
      <c r="AA161" s="9">
        <v>0</v>
      </c>
      <c r="AB161">
        <v>648.83000000000231</v>
      </c>
      <c r="AC161" s="32">
        <v>0</v>
      </c>
      <c r="AD161" s="43">
        <f>VLOOKUP(B161,[1]Sheet1!$B:$AD,29,FALSE)</f>
        <v>0</v>
      </c>
    </row>
    <row r="162" spans="1:30" x14ac:dyDescent="0.25">
      <c r="A162">
        <v>2020</v>
      </c>
      <c r="B162">
        <v>5519</v>
      </c>
      <c r="C162" t="s">
        <v>464</v>
      </c>
      <c r="D162" t="s">
        <v>465</v>
      </c>
      <c r="E162">
        <v>4345</v>
      </c>
      <c r="F162" t="s">
        <v>464</v>
      </c>
      <c r="G162" t="s">
        <v>466</v>
      </c>
      <c r="H162" s="33">
        <v>1999</v>
      </c>
      <c r="I162" t="s">
        <v>37</v>
      </c>
      <c r="J162" t="s">
        <v>18</v>
      </c>
      <c r="K162" s="2">
        <v>0.80325644504748983</v>
      </c>
      <c r="L162" s="2">
        <v>0.64520743919885548</v>
      </c>
      <c r="M162" s="25">
        <v>0.72419999999999995</v>
      </c>
      <c r="N162" s="25">
        <v>9.7387173396674589E-2</v>
      </c>
      <c r="O162" s="25">
        <v>0</v>
      </c>
      <c r="P162" s="25">
        <v>9.7387173396674589E-2</v>
      </c>
      <c r="Q162" s="8">
        <v>225</v>
      </c>
      <c r="R162" s="9">
        <v>191004.28</v>
      </c>
      <c r="S162" s="13" t="s">
        <v>0</v>
      </c>
      <c r="T162" s="14">
        <v>0</v>
      </c>
      <c r="U162" s="9">
        <v>0</v>
      </c>
      <c r="V162" s="13" t="s">
        <v>0</v>
      </c>
      <c r="W162" s="14">
        <v>0</v>
      </c>
      <c r="X162" s="9">
        <v>0</v>
      </c>
      <c r="Y162" s="29">
        <v>0</v>
      </c>
      <c r="Z162" s="14">
        <v>0</v>
      </c>
      <c r="AA162" s="9">
        <v>0</v>
      </c>
      <c r="AB162">
        <v>848.90789999999788</v>
      </c>
      <c r="AC162" s="32">
        <v>191004.28</v>
      </c>
      <c r="AD162" s="43">
        <f>VLOOKUP(B162,[1]Sheet1!$B:$AD,29,FALSE)</f>
        <v>114602.57</v>
      </c>
    </row>
    <row r="163" spans="1:30" x14ac:dyDescent="0.25">
      <c r="A163">
        <v>2020</v>
      </c>
      <c r="B163">
        <v>5354</v>
      </c>
      <c r="C163" t="s">
        <v>467</v>
      </c>
      <c r="D163" t="s">
        <v>468</v>
      </c>
      <c r="E163">
        <v>4274</v>
      </c>
      <c r="F163" t="s">
        <v>469</v>
      </c>
      <c r="G163" t="s">
        <v>470</v>
      </c>
      <c r="H163" s="33">
        <v>1031</v>
      </c>
      <c r="I163" t="s">
        <v>37</v>
      </c>
      <c r="J163" t="s">
        <v>145</v>
      </c>
      <c r="K163" s="2">
        <v>0.2982456140350877</v>
      </c>
      <c r="L163" s="2">
        <v>0.41860465116279072</v>
      </c>
      <c r="M163" s="25">
        <v>0.3584</v>
      </c>
      <c r="N163" s="25">
        <v>0</v>
      </c>
      <c r="O163" s="25">
        <v>0.76</v>
      </c>
      <c r="P163" s="25">
        <v>0.76</v>
      </c>
      <c r="Q163" s="8">
        <v>0</v>
      </c>
      <c r="R163" s="9">
        <v>0</v>
      </c>
      <c r="S163" s="13">
        <v>0.3584</v>
      </c>
      <c r="T163" s="14">
        <v>0</v>
      </c>
      <c r="U163" s="9">
        <v>0</v>
      </c>
      <c r="V163" s="13">
        <v>0.3584</v>
      </c>
      <c r="W163" s="14">
        <v>225</v>
      </c>
      <c r="X163" s="9">
        <v>52780.07</v>
      </c>
      <c r="Y163" s="29">
        <v>0</v>
      </c>
      <c r="Z163" s="14">
        <v>0</v>
      </c>
      <c r="AA163" s="9">
        <v>0</v>
      </c>
      <c r="AB163">
        <v>234.57809999999967</v>
      </c>
      <c r="AC163" s="32">
        <v>52780.07</v>
      </c>
      <c r="AD163" s="43">
        <f>VLOOKUP(B163,[1]Sheet1!$B:$AD,29,FALSE)</f>
        <v>31668.04</v>
      </c>
    </row>
    <row r="164" spans="1:30" x14ac:dyDescent="0.25">
      <c r="A164">
        <v>2020</v>
      </c>
      <c r="B164">
        <v>4797</v>
      </c>
      <c r="C164" t="s">
        <v>471</v>
      </c>
      <c r="D164" t="s">
        <v>472</v>
      </c>
      <c r="E164">
        <v>4187</v>
      </c>
      <c r="F164" t="s">
        <v>473</v>
      </c>
      <c r="G164" t="s">
        <v>474</v>
      </c>
      <c r="H164" s="33">
        <v>1031</v>
      </c>
      <c r="I164" t="s">
        <v>338</v>
      </c>
      <c r="J164" t="s">
        <v>145</v>
      </c>
      <c r="K164" s="2">
        <v>0.38461538461538464</v>
      </c>
      <c r="L164" s="2">
        <v>0.53846153846153844</v>
      </c>
      <c r="M164" s="25">
        <v>0.46150000000000002</v>
      </c>
      <c r="N164" s="25">
        <v>0</v>
      </c>
      <c r="O164" s="25">
        <v>1</v>
      </c>
      <c r="P164" s="25">
        <v>1</v>
      </c>
      <c r="Q164" s="8">
        <v>0</v>
      </c>
      <c r="R164" s="9">
        <v>0</v>
      </c>
      <c r="S164" s="13">
        <v>0.46150000000000002</v>
      </c>
      <c r="T164" s="14">
        <v>400</v>
      </c>
      <c r="U164" s="9">
        <v>5823.28</v>
      </c>
      <c r="V164" s="13">
        <v>0.46150000000000002</v>
      </c>
      <c r="W164" s="14">
        <v>0</v>
      </c>
      <c r="X164" s="9">
        <v>0</v>
      </c>
      <c r="Y164" s="29">
        <v>0</v>
      </c>
      <c r="Z164" s="14">
        <v>0</v>
      </c>
      <c r="AA164" s="9">
        <v>0</v>
      </c>
      <c r="AB164">
        <v>14.558200000000003</v>
      </c>
      <c r="AC164" s="32">
        <v>5823.28</v>
      </c>
      <c r="AD164" s="43">
        <f>VLOOKUP(B164,[1]Sheet1!$B:$AD,29,FALSE)</f>
        <v>3493.97</v>
      </c>
    </row>
    <row r="165" spans="1:30" x14ac:dyDescent="0.25">
      <c r="A165">
        <v>2020</v>
      </c>
      <c r="B165">
        <v>6101</v>
      </c>
      <c r="C165" t="s">
        <v>475</v>
      </c>
      <c r="D165" t="s">
        <v>476</v>
      </c>
      <c r="E165">
        <v>4471</v>
      </c>
      <c r="F165" t="s">
        <v>477</v>
      </c>
      <c r="G165" t="s">
        <v>478</v>
      </c>
      <c r="H165" s="33">
        <v>1027</v>
      </c>
      <c r="I165" t="s">
        <v>17</v>
      </c>
      <c r="J165" t="s">
        <v>127</v>
      </c>
      <c r="K165" s="2">
        <v>0.63888888888888884</v>
      </c>
      <c r="L165" s="2">
        <v>0.63888888888888884</v>
      </c>
      <c r="M165" s="25">
        <v>0.63890000000000002</v>
      </c>
      <c r="N165" s="25">
        <v>0.77570093457943923</v>
      </c>
      <c r="O165" s="25">
        <v>0.56000000000000005</v>
      </c>
      <c r="P165" s="25">
        <v>0.77570093457943923</v>
      </c>
      <c r="Q165" s="8">
        <v>0</v>
      </c>
      <c r="R165" s="9">
        <v>0</v>
      </c>
      <c r="S165" s="13">
        <v>0.63890000000000002</v>
      </c>
      <c r="T165" s="14">
        <v>400</v>
      </c>
      <c r="U165" s="9">
        <v>45563.72</v>
      </c>
      <c r="V165" s="13">
        <v>0.63890000000000002</v>
      </c>
      <c r="W165" s="14">
        <v>0</v>
      </c>
      <c r="X165" s="9">
        <v>0</v>
      </c>
      <c r="Y165" s="29">
        <v>0</v>
      </c>
      <c r="Z165" s="14">
        <v>0</v>
      </c>
      <c r="AA165" s="9">
        <v>0</v>
      </c>
      <c r="AB165">
        <v>113.90930000000003</v>
      </c>
      <c r="AC165" s="32">
        <v>45563.72</v>
      </c>
      <c r="AD165" s="43">
        <f>VLOOKUP(B165,[1]Sheet1!$B:$AD,29,FALSE)</f>
        <v>27338.23</v>
      </c>
    </row>
    <row r="166" spans="1:30" x14ac:dyDescent="0.25">
      <c r="A166">
        <v>2020</v>
      </c>
      <c r="B166">
        <v>6103</v>
      </c>
      <c r="C166" t="s">
        <v>479</v>
      </c>
      <c r="D166" t="s">
        <v>480</v>
      </c>
      <c r="E166">
        <v>4471</v>
      </c>
      <c r="F166" t="s">
        <v>477</v>
      </c>
      <c r="G166" t="s">
        <v>478</v>
      </c>
      <c r="H166" s="33">
        <v>1027</v>
      </c>
      <c r="I166" t="s">
        <v>17</v>
      </c>
      <c r="J166" t="s">
        <v>127</v>
      </c>
      <c r="K166" s="2">
        <v>0.5178571428571429</v>
      </c>
      <c r="L166" s="2">
        <v>0.42307692307692307</v>
      </c>
      <c r="M166" s="25">
        <v>0.47049999999999997</v>
      </c>
      <c r="N166" s="25">
        <v>0.94936708860759489</v>
      </c>
      <c r="O166" s="25">
        <v>0</v>
      </c>
      <c r="P166" s="25">
        <v>0.94936708860759489</v>
      </c>
      <c r="Q166" s="8">
        <v>0</v>
      </c>
      <c r="R166" s="9">
        <v>0</v>
      </c>
      <c r="S166" s="13">
        <v>0.47049999999999997</v>
      </c>
      <c r="T166" s="14">
        <v>400</v>
      </c>
      <c r="U166" s="9">
        <v>32739.08</v>
      </c>
      <c r="V166" s="13">
        <v>0.47049999999999997</v>
      </c>
      <c r="W166" s="14">
        <v>0</v>
      </c>
      <c r="X166" s="9">
        <v>0</v>
      </c>
      <c r="Y166" s="29">
        <v>0</v>
      </c>
      <c r="Z166" s="14">
        <v>0</v>
      </c>
      <c r="AA166" s="9">
        <v>0</v>
      </c>
      <c r="AB166">
        <v>81.847699999999975</v>
      </c>
      <c r="AC166" s="32">
        <v>32739.08</v>
      </c>
      <c r="AD166" s="43">
        <f>VLOOKUP(B166,[1]Sheet1!$B:$AD,29,FALSE)</f>
        <v>19643.45</v>
      </c>
    </row>
    <row r="167" spans="1:30" x14ac:dyDescent="0.25">
      <c r="A167">
        <v>2020</v>
      </c>
      <c r="B167">
        <v>6102</v>
      </c>
      <c r="C167" t="s">
        <v>481</v>
      </c>
      <c r="D167" t="s">
        <v>482</v>
      </c>
      <c r="E167">
        <v>4471</v>
      </c>
      <c r="F167" t="s">
        <v>477</v>
      </c>
      <c r="G167" t="s">
        <v>478</v>
      </c>
      <c r="H167" s="33">
        <v>1027</v>
      </c>
      <c r="I167" t="s">
        <v>17</v>
      </c>
      <c r="J167" t="s">
        <v>127</v>
      </c>
      <c r="K167" s="2">
        <v>0.52380952380952384</v>
      </c>
      <c r="L167" s="2">
        <v>0.55223880597014929</v>
      </c>
      <c r="M167" s="25">
        <v>0.53800000000000003</v>
      </c>
      <c r="N167" s="25">
        <v>0.75862068965517238</v>
      </c>
      <c r="O167" s="25">
        <v>0</v>
      </c>
      <c r="P167" s="25">
        <v>0.75862068965517238</v>
      </c>
      <c r="Q167" s="8">
        <v>0</v>
      </c>
      <c r="R167" s="9">
        <v>0</v>
      </c>
      <c r="S167" s="13">
        <v>0.53800000000000003</v>
      </c>
      <c r="T167" s="14">
        <v>400</v>
      </c>
      <c r="U167" s="9">
        <v>27449.72</v>
      </c>
      <c r="V167" s="13">
        <v>0.53800000000000003</v>
      </c>
      <c r="W167" s="14">
        <v>0</v>
      </c>
      <c r="X167" s="9">
        <v>0</v>
      </c>
      <c r="Y167" s="29">
        <v>0</v>
      </c>
      <c r="Z167" s="14">
        <v>0</v>
      </c>
      <c r="AA167" s="9">
        <v>0</v>
      </c>
      <c r="AB167">
        <v>68.624300000000048</v>
      </c>
      <c r="AC167" s="32">
        <v>27449.72</v>
      </c>
      <c r="AD167" s="43">
        <f>VLOOKUP(B167,[1]Sheet1!$B:$AD,29,FALSE)</f>
        <v>16469.830000000002</v>
      </c>
    </row>
    <row r="168" spans="1:30" x14ac:dyDescent="0.25">
      <c r="A168">
        <v>2020</v>
      </c>
      <c r="B168">
        <v>92326</v>
      </c>
      <c r="C168" t="s">
        <v>483</v>
      </c>
      <c r="D168" t="s">
        <v>484</v>
      </c>
      <c r="E168">
        <v>92325</v>
      </c>
      <c r="F168" t="s">
        <v>485</v>
      </c>
      <c r="G168" t="s">
        <v>486</v>
      </c>
      <c r="H168" s="33">
        <v>3669</v>
      </c>
      <c r="I168" t="s">
        <v>37</v>
      </c>
      <c r="J168" t="s">
        <v>18</v>
      </c>
      <c r="K168" s="2">
        <v>0.41193181818181818</v>
      </c>
      <c r="L168" s="2">
        <v>0.33238636363636365</v>
      </c>
      <c r="M168" s="25">
        <v>0.37219999999999998</v>
      </c>
      <c r="N168" s="25">
        <v>0</v>
      </c>
      <c r="O168" s="25">
        <v>0.64</v>
      </c>
      <c r="P168" s="25">
        <v>0.64</v>
      </c>
      <c r="Q168" s="8">
        <v>0</v>
      </c>
      <c r="R168" s="9">
        <v>0</v>
      </c>
      <c r="S168" s="13">
        <v>0.37219999999999998</v>
      </c>
      <c r="T168" s="14">
        <v>0</v>
      </c>
      <c r="U168" s="9">
        <v>0</v>
      </c>
      <c r="V168" s="13">
        <v>0.37219999999999998</v>
      </c>
      <c r="W168" s="14">
        <v>225</v>
      </c>
      <c r="X168" s="9">
        <v>106813.82</v>
      </c>
      <c r="Y168" s="29">
        <v>0</v>
      </c>
      <c r="Z168" s="14">
        <v>0</v>
      </c>
      <c r="AA168" s="9">
        <v>0</v>
      </c>
      <c r="AB168">
        <v>474.72810000000197</v>
      </c>
      <c r="AC168" s="32">
        <v>106813.82</v>
      </c>
      <c r="AD168" s="43">
        <f>VLOOKUP(B168,[1]Sheet1!$B:$AD,29,FALSE)</f>
        <v>64088.29</v>
      </c>
    </row>
    <row r="169" spans="1:30" x14ac:dyDescent="0.25">
      <c r="A169">
        <v>2020</v>
      </c>
      <c r="B169">
        <v>92328</v>
      </c>
      <c r="C169" t="s">
        <v>487</v>
      </c>
      <c r="D169" t="s">
        <v>488</v>
      </c>
      <c r="E169">
        <v>92327</v>
      </c>
      <c r="F169" t="s">
        <v>485</v>
      </c>
      <c r="G169" t="s">
        <v>489</v>
      </c>
      <c r="H169" s="33">
        <v>3669</v>
      </c>
      <c r="I169" t="s">
        <v>37</v>
      </c>
      <c r="J169" t="s">
        <v>18</v>
      </c>
      <c r="K169" s="2">
        <v>0</v>
      </c>
      <c r="L169" s="2">
        <v>0</v>
      </c>
      <c r="M169" s="25">
        <v>0</v>
      </c>
      <c r="N169" s="25">
        <v>0</v>
      </c>
      <c r="O169" s="25">
        <v>0</v>
      </c>
      <c r="P169" s="25">
        <v>0</v>
      </c>
      <c r="Q169" s="8">
        <v>0</v>
      </c>
      <c r="R169" s="9">
        <v>0</v>
      </c>
      <c r="S169" s="13" t="s">
        <v>0</v>
      </c>
      <c r="T169" s="14">
        <v>0</v>
      </c>
      <c r="U169" s="9">
        <v>0</v>
      </c>
      <c r="V169" s="13" t="s">
        <v>0</v>
      </c>
      <c r="W169" s="14">
        <v>0</v>
      </c>
      <c r="X169" s="9">
        <v>0</v>
      </c>
      <c r="Y169" s="29">
        <v>0</v>
      </c>
      <c r="Z169" s="14">
        <v>0</v>
      </c>
      <c r="AA169" s="9">
        <v>0</v>
      </c>
      <c r="AB169">
        <v>0</v>
      </c>
      <c r="AC169" s="32">
        <v>0</v>
      </c>
      <c r="AD169" s="43">
        <f>VLOOKUP(B169,[1]Sheet1!$B:$AD,29,FALSE)</f>
        <v>0</v>
      </c>
    </row>
    <row r="170" spans="1:30" x14ac:dyDescent="0.25">
      <c r="A170">
        <v>2020</v>
      </c>
      <c r="B170">
        <v>338609</v>
      </c>
      <c r="C170" t="s">
        <v>490</v>
      </c>
      <c r="D170" t="s">
        <v>491</v>
      </c>
      <c r="E170">
        <v>631426</v>
      </c>
      <c r="F170" t="s">
        <v>485</v>
      </c>
      <c r="G170" t="s">
        <v>492</v>
      </c>
      <c r="H170" s="33">
        <v>3669</v>
      </c>
      <c r="I170" t="s">
        <v>37</v>
      </c>
      <c r="J170" t="s">
        <v>18</v>
      </c>
      <c r="K170" s="2">
        <v>0.33333333333333331</v>
      </c>
      <c r="L170" s="2">
        <v>0.22222222222222221</v>
      </c>
      <c r="M170" s="25">
        <v>0.27779999999999999</v>
      </c>
      <c r="N170" s="25">
        <v>0.75</v>
      </c>
      <c r="O170" s="25">
        <v>0</v>
      </c>
      <c r="P170" s="25">
        <v>0.75</v>
      </c>
      <c r="Q170" s="8">
        <v>0</v>
      </c>
      <c r="R170" s="9">
        <v>0</v>
      </c>
      <c r="S170" s="13">
        <v>0.27779999999999999</v>
      </c>
      <c r="T170" s="14">
        <v>0</v>
      </c>
      <c r="U170" s="9">
        <v>0</v>
      </c>
      <c r="V170" s="13">
        <v>0.27779999999999999</v>
      </c>
      <c r="W170" s="14">
        <v>0</v>
      </c>
      <c r="X170" s="9">
        <v>0</v>
      </c>
      <c r="Y170" s="29">
        <v>0</v>
      </c>
      <c r="Z170" s="14">
        <v>0</v>
      </c>
      <c r="AA170" s="9">
        <v>0</v>
      </c>
      <c r="AB170">
        <v>58.293099999999981</v>
      </c>
      <c r="AC170" s="32">
        <v>0</v>
      </c>
      <c r="AD170" s="43">
        <f>VLOOKUP(B170,[1]Sheet1!$B:$AD,29,FALSE)</f>
        <v>0</v>
      </c>
    </row>
    <row r="171" spans="1:30" x14ac:dyDescent="0.25">
      <c r="A171">
        <v>2020</v>
      </c>
      <c r="B171">
        <v>90271</v>
      </c>
      <c r="C171" t="s">
        <v>493</v>
      </c>
      <c r="D171" t="s">
        <v>494</v>
      </c>
      <c r="E171">
        <v>89949</v>
      </c>
      <c r="F171" t="s">
        <v>485</v>
      </c>
      <c r="G171" t="s">
        <v>495</v>
      </c>
      <c r="H171" s="33">
        <v>3669</v>
      </c>
      <c r="I171" t="s">
        <v>37</v>
      </c>
      <c r="J171" t="s">
        <v>18</v>
      </c>
      <c r="K171" s="2">
        <v>0.44585987261146498</v>
      </c>
      <c r="L171" s="2">
        <v>0.43312101910828027</v>
      </c>
      <c r="M171" s="25">
        <v>0.4395</v>
      </c>
      <c r="N171" s="25">
        <v>0</v>
      </c>
      <c r="O171" s="25">
        <v>0.65</v>
      </c>
      <c r="P171" s="25">
        <v>0.65</v>
      </c>
      <c r="Q171" s="8">
        <v>0</v>
      </c>
      <c r="R171" s="9">
        <v>0</v>
      </c>
      <c r="S171" s="13">
        <v>0.4395</v>
      </c>
      <c r="T171" s="14">
        <v>400</v>
      </c>
      <c r="U171" s="9">
        <v>173802.16</v>
      </c>
      <c r="V171" s="13">
        <v>0.4395</v>
      </c>
      <c r="W171" s="14">
        <v>0</v>
      </c>
      <c r="X171" s="9">
        <v>0</v>
      </c>
      <c r="Y171" s="29">
        <v>0</v>
      </c>
      <c r="Z171" s="14">
        <v>0</v>
      </c>
      <c r="AA171" s="9">
        <v>0</v>
      </c>
      <c r="AB171">
        <v>434.50540000000206</v>
      </c>
      <c r="AC171" s="32">
        <v>173802.16</v>
      </c>
      <c r="AD171" s="43">
        <f>VLOOKUP(B171,[1]Sheet1!$B:$AD,29,FALSE)</f>
        <v>104281.3</v>
      </c>
    </row>
    <row r="172" spans="1:30" x14ac:dyDescent="0.25">
      <c r="A172">
        <v>2020</v>
      </c>
      <c r="B172">
        <v>91304</v>
      </c>
      <c r="C172" t="s">
        <v>496</v>
      </c>
      <c r="D172" t="s">
        <v>497</v>
      </c>
      <c r="E172">
        <v>91303</v>
      </c>
      <c r="F172" t="s">
        <v>485</v>
      </c>
      <c r="G172" t="s">
        <v>498</v>
      </c>
      <c r="H172" s="33">
        <v>3669</v>
      </c>
      <c r="I172" t="s">
        <v>37</v>
      </c>
      <c r="J172" t="s">
        <v>18</v>
      </c>
      <c r="K172" s="2">
        <v>0.34827586206896549</v>
      </c>
      <c r="L172" s="2">
        <v>0.47653429602888087</v>
      </c>
      <c r="M172" s="25">
        <v>0.41239999999999999</v>
      </c>
      <c r="N172" s="25">
        <v>0</v>
      </c>
      <c r="O172" s="25">
        <v>0.62</v>
      </c>
      <c r="P172" s="25">
        <v>0.62</v>
      </c>
      <c r="Q172" s="8">
        <v>0</v>
      </c>
      <c r="R172" s="9">
        <v>0</v>
      </c>
      <c r="S172" s="13">
        <v>0.41239999999999999</v>
      </c>
      <c r="T172" s="14">
        <v>0</v>
      </c>
      <c r="U172" s="9">
        <v>0</v>
      </c>
      <c r="V172" s="13">
        <v>0.41239999999999999</v>
      </c>
      <c r="W172" s="14">
        <v>225</v>
      </c>
      <c r="X172" s="9">
        <v>83257.759999999995</v>
      </c>
      <c r="Y172" s="29">
        <v>0</v>
      </c>
      <c r="Z172" s="14">
        <v>0</v>
      </c>
      <c r="AA172" s="9">
        <v>0</v>
      </c>
      <c r="AB172">
        <v>370.03450000000163</v>
      </c>
      <c r="AC172" s="32">
        <v>83257.759999999995</v>
      </c>
      <c r="AD172" s="43">
        <f>VLOOKUP(B172,[1]Sheet1!$B:$AD,29,FALSE)</f>
        <v>49954.66</v>
      </c>
    </row>
    <row r="173" spans="1:30" x14ac:dyDescent="0.25">
      <c r="A173">
        <v>2020</v>
      </c>
      <c r="B173">
        <v>91308</v>
      </c>
      <c r="C173" t="s">
        <v>499</v>
      </c>
      <c r="D173" t="s">
        <v>500</v>
      </c>
      <c r="E173">
        <v>91307</v>
      </c>
      <c r="F173" t="s">
        <v>485</v>
      </c>
      <c r="G173" t="s">
        <v>501</v>
      </c>
      <c r="H173" s="35">
        <v>3669</v>
      </c>
      <c r="I173" t="s">
        <v>37</v>
      </c>
      <c r="J173" t="s">
        <v>18</v>
      </c>
      <c r="K173" s="2">
        <v>0.7448275862068966</v>
      </c>
      <c r="L173" s="2">
        <v>0.77931034482758621</v>
      </c>
      <c r="M173" s="25">
        <v>0.7621</v>
      </c>
      <c r="N173" s="25">
        <v>0</v>
      </c>
      <c r="O173" s="25">
        <v>0</v>
      </c>
      <c r="P173" s="25">
        <v>0</v>
      </c>
      <c r="Q173" s="8">
        <v>225</v>
      </c>
      <c r="R173" s="9">
        <v>86752.42</v>
      </c>
      <c r="S173" s="13" t="s">
        <v>0</v>
      </c>
      <c r="T173" s="14">
        <v>0</v>
      </c>
      <c r="U173" s="9">
        <v>0</v>
      </c>
      <c r="V173" s="13" t="s">
        <v>0</v>
      </c>
      <c r="W173" s="14">
        <v>0</v>
      </c>
      <c r="X173" s="9">
        <v>0</v>
      </c>
      <c r="Y173" s="29">
        <v>0</v>
      </c>
      <c r="Z173" s="14">
        <v>0</v>
      </c>
      <c r="AA173" s="9">
        <v>0</v>
      </c>
      <c r="AB173">
        <v>385.56630000000189</v>
      </c>
      <c r="AC173" s="32">
        <v>86752.42</v>
      </c>
      <c r="AD173" s="43">
        <f>VLOOKUP(B173,[1]Sheet1!$B:$AD,29,FALSE)</f>
        <v>52051.45</v>
      </c>
    </row>
    <row r="174" spans="1:30" x14ac:dyDescent="0.25">
      <c r="A174">
        <v>2020</v>
      </c>
      <c r="B174">
        <v>91306</v>
      </c>
      <c r="C174" t="s">
        <v>502</v>
      </c>
      <c r="D174" t="s">
        <v>503</v>
      </c>
      <c r="E174">
        <v>91305</v>
      </c>
      <c r="F174" t="s">
        <v>485</v>
      </c>
      <c r="G174" t="s">
        <v>504</v>
      </c>
      <c r="H174" s="35">
        <v>3669</v>
      </c>
      <c r="I174" t="s">
        <v>37</v>
      </c>
      <c r="J174" t="s">
        <v>18</v>
      </c>
      <c r="K174" s="2">
        <v>0.64432989690721654</v>
      </c>
      <c r="L174" s="2">
        <v>0.65445026178010468</v>
      </c>
      <c r="M174" s="25">
        <v>0.64939999999999998</v>
      </c>
      <c r="N174" s="25">
        <v>0</v>
      </c>
      <c r="O174" s="25">
        <v>0</v>
      </c>
      <c r="P174" s="25">
        <v>0</v>
      </c>
      <c r="Q174" s="8">
        <v>225</v>
      </c>
      <c r="R174" s="9">
        <v>98353.04</v>
      </c>
      <c r="S174" s="13" t="s">
        <v>0</v>
      </c>
      <c r="T174" s="14">
        <v>0</v>
      </c>
      <c r="U174" s="9">
        <v>0</v>
      </c>
      <c r="V174" s="13" t="s">
        <v>0</v>
      </c>
      <c r="W174" s="14">
        <v>0</v>
      </c>
      <c r="X174" s="9">
        <v>0</v>
      </c>
      <c r="Y174" s="29">
        <v>0</v>
      </c>
      <c r="Z174" s="14">
        <v>0</v>
      </c>
      <c r="AA174" s="9">
        <v>0</v>
      </c>
      <c r="AB174">
        <v>437.12460000000198</v>
      </c>
      <c r="AC174" s="32">
        <v>98353.04</v>
      </c>
      <c r="AD174" s="43">
        <f>VLOOKUP(B174,[1]Sheet1!$B:$AD,29,FALSE)</f>
        <v>59011.82</v>
      </c>
    </row>
    <row r="175" spans="1:30" x14ac:dyDescent="0.25">
      <c r="A175">
        <v>2020</v>
      </c>
      <c r="B175">
        <v>91323</v>
      </c>
      <c r="C175" t="s">
        <v>505</v>
      </c>
      <c r="D175" t="s">
        <v>506</v>
      </c>
      <c r="E175">
        <v>92327</v>
      </c>
      <c r="F175" t="s">
        <v>485</v>
      </c>
      <c r="G175" t="s">
        <v>489</v>
      </c>
      <c r="H175" s="35">
        <v>3669</v>
      </c>
      <c r="I175" t="s">
        <v>37</v>
      </c>
      <c r="J175" t="s">
        <v>18</v>
      </c>
      <c r="K175" s="2">
        <v>0.72068965517241379</v>
      </c>
      <c r="L175" s="2">
        <v>0.62798634812286691</v>
      </c>
      <c r="M175" s="25">
        <v>0.67430000000000001</v>
      </c>
      <c r="N175" s="25">
        <v>0</v>
      </c>
      <c r="O175" s="25">
        <v>0</v>
      </c>
      <c r="P175" s="25">
        <v>0</v>
      </c>
      <c r="Q175" s="8">
        <v>225</v>
      </c>
      <c r="R175" s="9">
        <v>79902.539999999994</v>
      </c>
      <c r="S175" s="13" t="s">
        <v>0</v>
      </c>
      <c r="T175" s="14">
        <v>0</v>
      </c>
      <c r="U175" s="9">
        <v>0</v>
      </c>
      <c r="V175" s="13" t="s">
        <v>0</v>
      </c>
      <c r="W175" s="14">
        <v>0</v>
      </c>
      <c r="X175" s="9">
        <v>0</v>
      </c>
      <c r="Y175" s="29">
        <v>0</v>
      </c>
      <c r="Z175" s="14">
        <v>0</v>
      </c>
      <c r="AA175" s="9">
        <v>0</v>
      </c>
      <c r="AB175">
        <v>355.12240000000156</v>
      </c>
      <c r="AC175" s="32">
        <v>79902.539999999994</v>
      </c>
      <c r="AD175" s="43">
        <f>VLOOKUP(B175,[1]Sheet1!$B:$AD,29,FALSE)</f>
        <v>47941.52</v>
      </c>
    </row>
    <row r="176" spans="1:30" x14ac:dyDescent="0.25">
      <c r="A176">
        <v>2020</v>
      </c>
      <c r="B176">
        <v>89950</v>
      </c>
      <c r="C176" t="s">
        <v>507</v>
      </c>
      <c r="D176" t="s">
        <v>508</v>
      </c>
      <c r="E176">
        <v>89949</v>
      </c>
      <c r="F176" t="s">
        <v>485</v>
      </c>
      <c r="G176" t="s">
        <v>495</v>
      </c>
      <c r="H176" s="35">
        <v>3669</v>
      </c>
      <c r="I176" t="s">
        <v>37</v>
      </c>
      <c r="J176" t="s">
        <v>18</v>
      </c>
      <c r="K176" s="2">
        <v>0</v>
      </c>
      <c r="L176" s="2">
        <v>0</v>
      </c>
      <c r="M176" s="25">
        <v>0</v>
      </c>
      <c r="N176" s="25">
        <v>0</v>
      </c>
      <c r="O176" s="25">
        <v>0</v>
      </c>
      <c r="P176" s="25">
        <v>0</v>
      </c>
      <c r="Q176" s="8">
        <v>0</v>
      </c>
      <c r="R176" s="9">
        <v>0</v>
      </c>
      <c r="S176" s="13" t="s">
        <v>0</v>
      </c>
      <c r="T176" s="14">
        <v>0</v>
      </c>
      <c r="U176" s="9">
        <v>0</v>
      </c>
      <c r="V176" s="13" t="s">
        <v>0</v>
      </c>
      <c r="W176" s="14">
        <v>0</v>
      </c>
      <c r="X176" s="9">
        <v>0</v>
      </c>
      <c r="Y176" s="29">
        <v>0</v>
      </c>
      <c r="Z176" s="14">
        <v>0</v>
      </c>
      <c r="AA176" s="9">
        <v>0</v>
      </c>
      <c r="AB176">
        <v>0</v>
      </c>
      <c r="AC176" s="32">
        <v>0</v>
      </c>
      <c r="AD176" s="43">
        <f>VLOOKUP(B176,[1]Sheet1!$B:$AD,29,FALSE)</f>
        <v>0</v>
      </c>
    </row>
    <row r="177" spans="1:30" x14ac:dyDescent="0.25">
      <c r="A177">
        <v>2020</v>
      </c>
      <c r="B177">
        <v>635758</v>
      </c>
      <c r="C177" t="s">
        <v>509</v>
      </c>
      <c r="D177" t="s">
        <v>510</v>
      </c>
      <c r="E177">
        <v>92987</v>
      </c>
      <c r="F177" t="s">
        <v>511</v>
      </c>
      <c r="G177" t="s">
        <v>512</v>
      </c>
      <c r="H177" s="35">
        <v>3669</v>
      </c>
      <c r="I177" t="s">
        <v>136</v>
      </c>
      <c r="J177" t="s">
        <v>18</v>
      </c>
      <c r="K177" s="2">
        <v>0.56643356643356646</v>
      </c>
      <c r="L177" s="2">
        <v>0.60526315789473684</v>
      </c>
      <c r="M177" s="25">
        <v>0.58579999999999999</v>
      </c>
      <c r="N177" s="25">
        <v>0</v>
      </c>
      <c r="O177" s="25">
        <v>0</v>
      </c>
      <c r="P177" s="25">
        <v>0</v>
      </c>
      <c r="Q177" s="8">
        <v>0</v>
      </c>
      <c r="R177" s="9">
        <v>0</v>
      </c>
      <c r="S177" s="13" t="s">
        <v>0</v>
      </c>
      <c r="T177" s="14">
        <v>0</v>
      </c>
      <c r="U177" s="9">
        <v>0</v>
      </c>
      <c r="V177" s="13" t="s">
        <v>0</v>
      </c>
      <c r="W177" s="14">
        <v>0</v>
      </c>
      <c r="X177" s="9">
        <v>0</v>
      </c>
      <c r="Y177" s="29">
        <v>0</v>
      </c>
      <c r="Z177" s="14">
        <v>0</v>
      </c>
      <c r="AA177" s="9">
        <v>0</v>
      </c>
      <c r="AB177">
        <v>201.66340000000037</v>
      </c>
      <c r="AC177" s="32">
        <v>0</v>
      </c>
      <c r="AD177" s="43">
        <f>VLOOKUP(B177,[1]Sheet1!$B:$AD,29,FALSE)</f>
        <v>0</v>
      </c>
    </row>
    <row r="178" spans="1:30" x14ac:dyDescent="0.25">
      <c r="A178">
        <v>2020</v>
      </c>
      <c r="B178">
        <v>860177</v>
      </c>
      <c r="C178" t="s">
        <v>513</v>
      </c>
      <c r="D178" t="s">
        <v>514</v>
      </c>
      <c r="E178">
        <v>522074</v>
      </c>
      <c r="F178" t="s">
        <v>513</v>
      </c>
      <c r="G178" t="s">
        <v>515</v>
      </c>
      <c r="H178" s="35">
        <v>3669</v>
      </c>
      <c r="I178" t="s">
        <v>37</v>
      </c>
      <c r="J178" t="s">
        <v>18</v>
      </c>
      <c r="K178" s="2">
        <v>0.63888888888888884</v>
      </c>
      <c r="L178" s="2">
        <v>0.5625</v>
      </c>
      <c r="M178" s="25">
        <v>0.60070000000000001</v>
      </c>
      <c r="N178" s="25">
        <v>0</v>
      </c>
      <c r="O178" s="25">
        <v>0</v>
      </c>
      <c r="P178" s="25">
        <v>0</v>
      </c>
      <c r="Q178" s="8">
        <v>0</v>
      </c>
      <c r="R178" s="9">
        <v>0</v>
      </c>
      <c r="S178" s="13" t="s">
        <v>0</v>
      </c>
      <c r="T178" s="14">
        <v>0</v>
      </c>
      <c r="U178" s="9">
        <v>0</v>
      </c>
      <c r="V178" s="13" t="s">
        <v>0</v>
      </c>
      <c r="W178" s="14">
        <v>0</v>
      </c>
      <c r="X178" s="9">
        <v>0</v>
      </c>
      <c r="Y178" s="29">
        <v>0</v>
      </c>
      <c r="Z178" s="14">
        <v>0</v>
      </c>
      <c r="AA178" s="9">
        <v>0</v>
      </c>
      <c r="AB178">
        <v>16.851500000000005</v>
      </c>
      <c r="AC178" s="32">
        <v>0</v>
      </c>
      <c r="AD178" s="43">
        <f>VLOOKUP(B178,[1]Sheet1!$B:$AD,29,FALSE)</f>
        <v>0</v>
      </c>
    </row>
    <row r="179" spans="1:30" x14ac:dyDescent="0.25">
      <c r="A179">
        <v>2020</v>
      </c>
      <c r="B179">
        <v>91985</v>
      </c>
      <c r="C179" t="s">
        <v>516</v>
      </c>
      <c r="D179" t="s">
        <v>517</v>
      </c>
      <c r="E179">
        <v>4272</v>
      </c>
      <c r="F179" t="s">
        <v>518</v>
      </c>
      <c r="G179" t="s">
        <v>519</v>
      </c>
      <c r="H179" s="35">
        <v>1031</v>
      </c>
      <c r="I179" t="s">
        <v>37</v>
      </c>
      <c r="J179" t="s">
        <v>145</v>
      </c>
      <c r="K179" s="2">
        <v>0.24429223744292236</v>
      </c>
      <c r="L179" s="2">
        <v>0.2847380410022779</v>
      </c>
      <c r="M179" s="25">
        <v>0.26450000000000001</v>
      </c>
      <c r="N179" s="25">
        <v>0.786036036036036</v>
      </c>
      <c r="O179" s="25">
        <v>0.9</v>
      </c>
      <c r="P179" s="25">
        <v>0.9</v>
      </c>
      <c r="Q179" s="8">
        <v>0</v>
      </c>
      <c r="R179" s="9">
        <v>0</v>
      </c>
      <c r="S179" s="13">
        <v>0.26450000000000001</v>
      </c>
      <c r="T179" s="14">
        <v>0</v>
      </c>
      <c r="U179" s="9">
        <v>0</v>
      </c>
      <c r="V179" s="13">
        <v>0.26450000000000001</v>
      </c>
      <c r="W179" s="14">
        <v>0</v>
      </c>
      <c r="X179" s="9">
        <v>0</v>
      </c>
      <c r="Y179" s="29">
        <v>0</v>
      </c>
      <c r="Z179" s="14">
        <v>0</v>
      </c>
      <c r="AA179" s="9">
        <v>0</v>
      </c>
      <c r="AB179">
        <v>428.02549999999883</v>
      </c>
      <c r="AC179" s="32">
        <v>0</v>
      </c>
      <c r="AD179" s="43">
        <f>VLOOKUP(B179,[1]Sheet1!$B:$AD,29,FALSE)</f>
        <v>0</v>
      </c>
    </row>
    <row r="180" spans="1:30" x14ac:dyDescent="0.25">
      <c r="A180">
        <v>2020</v>
      </c>
      <c r="B180">
        <v>87619</v>
      </c>
      <c r="C180" t="s">
        <v>520</v>
      </c>
      <c r="D180" t="s">
        <v>521</v>
      </c>
      <c r="E180">
        <v>4272</v>
      </c>
      <c r="F180" t="s">
        <v>518</v>
      </c>
      <c r="G180" t="s">
        <v>519</v>
      </c>
      <c r="H180" s="35">
        <v>1031</v>
      </c>
      <c r="I180" t="s">
        <v>37</v>
      </c>
      <c r="J180" t="s">
        <v>145</v>
      </c>
      <c r="K180" s="2">
        <v>0.45698924731182794</v>
      </c>
      <c r="L180" s="2">
        <v>0.52506596306068598</v>
      </c>
      <c r="M180" s="25">
        <v>0.49099999999999999</v>
      </c>
      <c r="N180" s="25">
        <v>0.71316306483300584</v>
      </c>
      <c r="O180" s="25">
        <v>0.61</v>
      </c>
      <c r="P180" s="25">
        <v>0.71316306483300584</v>
      </c>
      <c r="Q180" s="8">
        <v>0</v>
      </c>
      <c r="R180" s="9">
        <v>0</v>
      </c>
      <c r="S180" s="13">
        <v>0.49099999999999999</v>
      </c>
      <c r="T180" s="14">
        <v>400</v>
      </c>
      <c r="U180" s="9">
        <v>204301</v>
      </c>
      <c r="V180" s="13">
        <v>0.49099999999999999</v>
      </c>
      <c r="W180" s="14">
        <v>0</v>
      </c>
      <c r="X180" s="9">
        <v>0</v>
      </c>
      <c r="Y180" s="29">
        <v>0</v>
      </c>
      <c r="Z180" s="14">
        <v>0</v>
      </c>
      <c r="AA180" s="9">
        <v>0</v>
      </c>
      <c r="AB180">
        <v>510.75249999999897</v>
      </c>
      <c r="AC180" s="32">
        <v>204301</v>
      </c>
      <c r="AD180" s="43">
        <f>VLOOKUP(B180,[1]Sheet1!$B:$AD,29,FALSE)</f>
        <v>122580.6</v>
      </c>
    </row>
    <row r="181" spans="1:30" x14ac:dyDescent="0.25">
      <c r="A181">
        <v>2020</v>
      </c>
      <c r="B181">
        <v>90028</v>
      </c>
      <c r="C181" t="s">
        <v>522</v>
      </c>
      <c r="D181" t="s">
        <v>523</v>
      </c>
      <c r="E181">
        <v>4272</v>
      </c>
      <c r="F181" t="s">
        <v>518</v>
      </c>
      <c r="G181" t="s">
        <v>519</v>
      </c>
      <c r="H181" s="35">
        <v>1031</v>
      </c>
      <c r="I181" t="s">
        <v>37</v>
      </c>
      <c r="J181" t="s">
        <v>145</v>
      </c>
      <c r="K181" s="2">
        <v>0.5300261096605744</v>
      </c>
      <c r="L181" s="2">
        <v>0.48828125</v>
      </c>
      <c r="M181" s="25">
        <v>0.50919999999999999</v>
      </c>
      <c r="N181" s="25">
        <v>0.47414634146341461</v>
      </c>
      <c r="O181" s="25">
        <v>0.41</v>
      </c>
      <c r="P181" s="25">
        <v>0.47414634146341461</v>
      </c>
      <c r="Q181" s="8">
        <v>0</v>
      </c>
      <c r="R181" s="9">
        <v>0</v>
      </c>
      <c r="S181" s="13" t="s">
        <v>0</v>
      </c>
      <c r="T181" s="14">
        <v>0</v>
      </c>
      <c r="U181" s="9">
        <v>0</v>
      </c>
      <c r="V181" s="13" t="s">
        <v>0</v>
      </c>
      <c r="W181" s="14">
        <v>0</v>
      </c>
      <c r="X181" s="9">
        <v>0</v>
      </c>
      <c r="Y181" s="29">
        <v>0</v>
      </c>
      <c r="Z181" s="14">
        <v>0</v>
      </c>
      <c r="AA181" s="9">
        <v>0</v>
      </c>
      <c r="AB181">
        <v>1007.0848000000057</v>
      </c>
      <c r="AC181" s="32">
        <v>0</v>
      </c>
      <c r="AD181" s="43">
        <f>VLOOKUP(B181,[1]Sheet1!$B:$AD,29,FALSE)</f>
        <v>0</v>
      </c>
    </row>
    <row r="182" spans="1:30" x14ac:dyDescent="0.25">
      <c r="A182">
        <v>2020</v>
      </c>
      <c r="B182">
        <v>79670</v>
      </c>
      <c r="C182" t="s">
        <v>524</v>
      </c>
      <c r="D182" t="s">
        <v>525</v>
      </c>
      <c r="E182">
        <v>4272</v>
      </c>
      <c r="F182" t="s">
        <v>518</v>
      </c>
      <c r="G182" t="s">
        <v>519</v>
      </c>
      <c r="H182" s="33">
        <v>1031</v>
      </c>
      <c r="I182" t="s">
        <v>37</v>
      </c>
      <c r="J182" t="s">
        <v>145</v>
      </c>
      <c r="K182" s="2">
        <v>0.32539682539682541</v>
      </c>
      <c r="L182" s="2">
        <v>0.34055118110236221</v>
      </c>
      <c r="M182" s="25">
        <v>0.33300000000000002</v>
      </c>
      <c r="N182" s="25">
        <v>0.61659513590844062</v>
      </c>
      <c r="O182" s="25">
        <v>0.66</v>
      </c>
      <c r="P182" s="25">
        <v>0.66</v>
      </c>
      <c r="Q182" s="8">
        <v>0</v>
      </c>
      <c r="R182" s="9">
        <v>0</v>
      </c>
      <c r="S182" s="13">
        <v>0.33300000000000002</v>
      </c>
      <c r="T182" s="14">
        <v>0</v>
      </c>
      <c r="U182" s="9">
        <v>0</v>
      </c>
      <c r="V182" s="13">
        <v>0.33300000000000002</v>
      </c>
      <c r="W182" s="14">
        <v>0</v>
      </c>
      <c r="X182" s="9">
        <v>0</v>
      </c>
      <c r="Y182" s="29">
        <v>0</v>
      </c>
      <c r="Z182" s="14">
        <v>0</v>
      </c>
      <c r="AA182" s="9">
        <v>0</v>
      </c>
      <c r="AB182">
        <v>662.92979999999852</v>
      </c>
      <c r="AC182" s="32">
        <v>0</v>
      </c>
      <c r="AD182" s="43">
        <f>VLOOKUP(B182,[1]Sheet1!$B:$AD,29,FALSE)</f>
        <v>0</v>
      </c>
    </row>
    <row r="183" spans="1:30" x14ac:dyDescent="0.25">
      <c r="A183">
        <v>2020</v>
      </c>
      <c r="B183">
        <v>79792</v>
      </c>
      <c r="C183" t="s">
        <v>526</v>
      </c>
      <c r="D183" t="s">
        <v>527</v>
      </c>
      <c r="E183">
        <v>4272</v>
      </c>
      <c r="F183" t="s">
        <v>518</v>
      </c>
      <c r="G183" t="s">
        <v>519</v>
      </c>
      <c r="H183" s="33">
        <v>1031</v>
      </c>
      <c r="I183" t="s">
        <v>37</v>
      </c>
      <c r="J183" t="s">
        <v>145</v>
      </c>
      <c r="K183" s="2">
        <v>0.44720496894409939</v>
      </c>
      <c r="L183" s="2">
        <v>0.43762781186094069</v>
      </c>
      <c r="M183" s="25">
        <v>0.44240000000000002</v>
      </c>
      <c r="N183" s="25">
        <v>0.54309165526675784</v>
      </c>
      <c r="O183" s="25">
        <v>0.56999999999999995</v>
      </c>
      <c r="P183" s="25">
        <v>0.56999999999999995</v>
      </c>
      <c r="Q183" s="8">
        <v>0</v>
      </c>
      <c r="R183" s="9">
        <v>0</v>
      </c>
      <c r="S183" s="13" t="s">
        <v>0</v>
      </c>
      <c r="T183" s="14">
        <v>0</v>
      </c>
      <c r="U183" s="9">
        <v>0</v>
      </c>
      <c r="V183" s="13" t="s">
        <v>0</v>
      </c>
      <c r="W183" s="14">
        <v>0</v>
      </c>
      <c r="X183" s="9">
        <v>0</v>
      </c>
      <c r="Y183" s="29">
        <v>0</v>
      </c>
      <c r="Z183" s="14">
        <v>0</v>
      </c>
      <c r="AA183" s="9">
        <v>0</v>
      </c>
      <c r="AB183">
        <v>723.47280000000057</v>
      </c>
      <c r="AC183" s="32">
        <v>0</v>
      </c>
      <c r="AD183" s="43">
        <f>VLOOKUP(B183,[1]Sheet1!$B:$AD,29,FALSE)</f>
        <v>0</v>
      </c>
    </row>
    <row r="184" spans="1:30" x14ac:dyDescent="0.25">
      <c r="A184">
        <v>2020</v>
      </c>
      <c r="B184">
        <v>5348</v>
      </c>
      <c r="C184" t="s">
        <v>528</v>
      </c>
      <c r="D184" t="s">
        <v>529</v>
      </c>
      <c r="E184">
        <v>4272</v>
      </c>
      <c r="F184" t="s">
        <v>518</v>
      </c>
      <c r="G184" t="s">
        <v>519</v>
      </c>
      <c r="H184" s="33">
        <v>1031</v>
      </c>
      <c r="I184" t="s">
        <v>37</v>
      </c>
      <c r="J184" t="s">
        <v>145</v>
      </c>
      <c r="K184" s="2">
        <v>0.21818181818181817</v>
      </c>
      <c r="L184" s="2">
        <v>0.23575129533678757</v>
      </c>
      <c r="M184" s="25">
        <v>0.22700000000000001</v>
      </c>
      <c r="N184" s="25">
        <v>0.76699029126213591</v>
      </c>
      <c r="O184" s="25">
        <v>0.9</v>
      </c>
      <c r="P184" s="25">
        <v>0.9</v>
      </c>
      <c r="Q184" s="8">
        <v>0</v>
      </c>
      <c r="R184" s="9">
        <v>0</v>
      </c>
      <c r="S184" s="13">
        <v>0.22700000000000001</v>
      </c>
      <c r="T184" s="14">
        <v>0</v>
      </c>
      <c r="U184" s="9">
        <v>0</v>
      </c>
      <c r="V184" s="13">
        <v>0.22700000000000001</v>
      </c>
      <c r="W184" s="14">
        <v>0</v>
      </c>
      <c r="X184" s="9">
        <v>0</v>
      </c>
      <c r="Y184" s="29">
        <v>0</v>
      </c>
      <c r="Z184" s="14">
        <v>0</v>
      </c>
      <c r="AA184" s="9">
        <v>0</v>
      </c>
      <c r="AB184">
        <v>509.44169999999929</v>
      </c>
      <c r="AC184" s="32">
        <v>0</v>
      </c>
      <c r="AD184" s="43">
        <f>VLOOKUP(B184,[1]Sheet1!$B:$AD,29,FALSE)</f>
        <v>0</v>
      </c>
    </row>
    <row r="185" spans="1:30" x14ac:dyDescent="0.25">
      <c r="A185">
        <v>2020</v>
      </c>
      <c r="B185">
        <v>5349</v>
      </c>
      <c r="C185" t="s">
        <v>530</v>
      </c>
      <c r="D185" t="s">
        <v>531</v>
      </c>
      <c r="E185">
        <v>4272</v>
      </c>
      <c r="F185" t="s">
        <v>518</v>
      </c>
      <c r="G185" t="s">
        <v>519</v>
      </c>
      <c r="H185" s="33">
        <v>1031</v>
      </c>
      <c r="I185" t="s">
        <v>37</v>
      </c>
      <c r="J185" t="s">
        <v>145</v>
      </c>
      <c r="K185" s="2">
        <v>0</v>
      </c>
      <c r="L185" s="2">
        <v>0</v>
      </c>
      <c r="M185" s="25">
        <v>0</v>
      </c>
      <c r="N185" s="25">
        <v>0.71886120996441283</v>
      </c>
      <c r="O185" s="25">
        <v>0.87</v>
      </c>
      <c r="P185" s="25">
        <v>0.87</v>
      </c>
      <c r="Q185" s="8">
        <v>0</v>
      </c>
      <c r="R185" s="9">
        <v>0</v>
      </c>
      <c r="S185" s="13" t="s">
        <v>0</v>
      </c>
      <c r="T185" s="14">
        <v>0</v>
      </c>
      <c r="U185" s="9">
        <v>0</v>
      </c>
      <c r="V185" s="13" t="s">
        <v>0</v>
      </c>
      <c r="W185" s="14">
        <v>0</v>
      </c>
      <c r="X185" s="9">
        <v>0</v>
      </c>
      <c r="Y185" s="29">
        <v>0</v>
      </c>
      <c r="Z185" s="14">
        <v>0</v>
      </c>
      <c r="AA185" s="9">
        <v>0</v>
      </c>
      <c r="AB185">
        <v>224.59689999999966</v>
      </c>
      <c r="AC185" s="32">
        <v>0</v>
      </c>
      <c r="AD185" s="43">
        <f>VLOOKUP(B185,[1]Sheet1!$B:$AD,29,FALSE)</f>
        <v>0</v>
      </c>
    </row>
    <row r="186" spans="1:30" x14ac:dyDescent="0.25">
      <c r="A186">
        <v>2020</v>
      </c>
      <c r="B186">
        <v>5347</v>
      </c>
      <c r="C186" t="s">
        <v>532</v>
      </c>
      <c r="D186" t="s">
        <v>533</v>
      </c>
      <c r="E186">
        <v>4272</v>
      </c>
      <c r="F186" t="s">
        <v>518</v>
      </c>
      <c r="G186" t="s">
        <v>519</v>
      </c>
      <c r="H186" s="33">
        <v>1031</v>
      </c>
      <c r="I186" t="s">
        <v>37</v>
      </c>
      <c r="J186" t="s">
        <v>145</v>
      </c>
      <c r="K186" s="2">
        <v>0.27722772277227725</v>
      </c>
      <c r="L186" s="2">
        <v>0.39244663382594419</v>
      </c>
      <c r="M186" s="25">
        <v>0.33479999999999999</v>
      </c>
      <c r="N186" s="25">
        <v>0.75467289719626163</v>
      </c>
      <c r="O186" s="25">
        <v>0.92</v>
      </c>
      <c r="P186" s="25">
        <v>0.92</v>
      </c>
      <c r="Q186" s="8">
        <v>0</v>
      </c>
      <c r="R186" s="9">
        <v>0</v>
      </c>
      <c r="S186" s="13">
        <v>0.33479999999999999</v>
      </c>
      <c r="T186" s="14">
        <v>0</v>
      </c>
      <c r="U186" s="9">
        <v>0</v>
      </c>
      <c r="V186" s="13">
        <v>0.33479999999999999</v>
      </c>
      <c r="W186" s="14">
        <v>0</v>
      </c>
      <c r="X186" s="9">
        <v>0</v>
      </c>
      <c r="Y186" s="29">
        <v>0</v>
      </c>
      <c r="Z186" s="14">
        <v>0</v>
      </c>
      <c r="AA186" s="9">
        <v>0</v>
      </c>
      <c r="AB186">
        <v>823.51630000000046</v>
      </c>
      <c r="AC186" s="32">
        <v>0</v>
      </c>
      <c r="AD186" s="43">
        <f>VLOOKUP(B186,[1]Sheet1!$B:$AD,29,FALSE)</f>
        <v>0</v>
      </c>
    </row>
    <row r="187" spans="1:30" x14ac:dyDescent="0.25">
      <c r="A187">
        <v>2020</v>
      </c>
      <c r="B187">
        <v>78924</v>
      </c>
      <c r="C187" t="s">
        <v>534</v>
      </c>
      <c r="D187" t="s">
        <v>535</v>
      </c>
      <c r="E187">
        <v>4272</v>
      </c>
      <c r="F187" t="s">
        <v>518</v>
      </c>
      <c r="G187" t="s">
        <v>519</v>
      </c>
      <c r="H187" s="33">
        <v>1031</v>
      </c>
      <c r="I187" t="s">
        <v>37</v>
      </c>
      <c r="J187" t="s">
        <v>145</v>
      </c>
      <c r="K187" s="2">
        <v>0.53061224489795922</v>
      </c>
      <c r="L187" s="2">
        <v>0.60738255033557043</v>
      </c>
      <c r="M187" s="25">
        <v>0.56899999999999995</v>
      </c>
      <c r="N187" s="25">
        <v>0.46848739495798319</v>
      </c>
      <c r="O187" s="25">
        <v>0.57999999999999996</v>
      </c>
      <c r="P187" s="25">
        <v>0.57999999999999996</v>
      </c>
      <c r="Q187" s="8">
        <v>0</v>
      </c>
      <c r="R187" s="9">
        <v>0</v>
      </c>
      <c r="S187" s="13" t="s">
        <v>0</v>
      </c>
      <c r="T187" s="14">
        <v>0</v>
      </c>
      <c r="U187" s="9">
        <v>0</v>
      </c>
      <c r="V187" s="13" t="s">
        <v>0</v>
      </c>
      <c r="W187" s="14">
        <v>0</v>
      </c>
      <c r="X187" s="9">
        <v>0</v>
      </c>
      <c r="Y187" s="29">
        <v>0</v>
      </c>
      <c r="Z187" s="14">
        <v>0</v>
      </c>
      <c r="AA187" s="9">
        <v>0</v>
      </c>
      <c r="AB187">
        <v>481.39979999999889</v>
      </c>
      <c r="AC187" s="32">
        <v>0</v>
      </c>
      <c r="AD187" s="43">
        <f>VLOOKUP(B187,[1]Sheet1!$B:$AD,29,FALSE)</f>
        <v>0</v>
      </c>
    </row>
    <row r="188" spans="1:30" x14ac:dyDescent="0.25">
      <c r="A188">
        <v>2020</v>
      </c>
      <c r="B188">
        <v>80006</v>
      </c>
      <c r="C188" t="s">
        <v>536</v>
      </c>
      <c r="D188" t="s">
        <v>537</v>
      </c>
      <c r="E188">
        <v>79929</v>
      </c>
      <c r="F188" t="s">
        <v>538</v>
      </c>
      <c r="G188" t="s">
        <v>539</v>
      </c>
      <c r="H188" s="33">
        <v>1999</v>
      </c>
      <c r="I188" t="s">
        <v>37</v>
      </c>
      <c r="J188" t="s">
        <v>18</v>
      </c>
      <c r="K188" s="2">
        <v>6.6666666666666666E-2</v>
      </c>
      <c r="L188" s="2">
        <v>0</v>
      </c>
      <c r="M188" s="25">
        <v>0</v>
      </c>
      <c r="N188" s="25">
        <v>0.62105263157894741</v>
      </c>
      <c r="O188" s="25">
        <v>0</v>
      </c>
      <c r="P188" s="25">
        <v>0.62105263157894741</v>
      </c>
      <c r="Q188" s="8">
        <v>0</v>
      </c>
      <c r="R188" s="9">
        <v>0</v>
      </c>
      <c r="S188" s="13" t="s">
        <v>0</v>
      </c>
      <c r="T188" s="14">
        <v>0</v>
      </c>
      <c r="U188" s="9">
        <v>0</v>
      </c>
      <c r="V188" s="13" t="s">
        <v>0</v>
      </c>
      <c r="W188" s="14">
        <v>0</v>
      </c>
      <c r="X188" s="9">
        <v>0</v>
      </c>
      <c r="Y188" s="29">
        <v>0</v>
      </c>
      <c r="Z188" s="14">
        <v>0</v>
      </c>
      <c r="AA188" s="9">
        <v>0</v>
      </c>
      <c r="AB188">
        <v>73.001899999999964</v>
      </c>
      <c r="AC188" s="32">
        <v>0</v>
      </c>
      <c r="AD188" s="43">
        <f>VLOOKUP(B188,[1]Sheet1!$B:$AD,29,FALSE)</f>
        <v>0</v>
      </c>
    </row>
    <row r="189" spans="1:30" x14ac:dyDescent="0.25">
      <c r="A189">
        <v>2020</v>
      </c>
      <c r="B189">
        <v>89870</v>
      </c>
      <c r="C189" t="s">
        <v>540</v>
      </c>
      <c r="D189" t="s">
        <v>541</v>
      </c>
      <c r="E189">
        <v>89869</v>
      </c>
      <c r="F189" t="s">
        <v>542</v>
      </c>
      <c r="G189" t="s">
        <v>543</v>
      </c>
      <c r="H189" s="33">
        <v>1999</v>
      </c>
      <c r="I189" t="s">
        <v>37</v>
      </c>
      <c r="J189" t="s">
        <v>18</v>
      </c>
      <c r="K189" s="2">
        <v>0.14814814814814814</v>
      </c>
      <c r="L189" s="2">
        <v>8.8435374149659865E-2</v>
      </c>
      <c r="M189" s="25">
        <v>0.1183</v>
      </c>
      <c r="N189" s="25">
        <v>0.23563218390804597</v>
      </c>
      <c r="O189" s="25">
        <v>0.85</v>
      </c>
      <c r="P189" s="25">
        <v>0.85</v>
      </c>
      <c r="Q189" s="8">
        <v>0</v>
      </c>
      <c r="R189" s="9">
        <v>0</v>
      </c>
      <c r="S189" s="13">
        <v>0.1183</v>
      </c>
      <c r="T189" s="14">
        <v>0</v>
      </c>
      <c r="U189" s="9">
        <v>0</v>
      </c>
      <c r="V189" s="13">
        <v>0.1183</v>
      </c>
      <c r="W189" s="14">
        <v>0</v>
      </c>
      <c r="X189" s="9">
        <v>0</v>
      </c>
      <c r="Y189" s="29">
        <v>1</v>
      </c>
      <c r="Z189" s="14">
        <v>0</v>
      </c>
      <c r="AA189" s="9">
        <v>0</v>
      </c>
      <c r="AB189">
        <v>216.66440000000023</v>
      </c>
      <c r="AC189" s="32">
        <v>0</v>
      </c>
      <c r="AD189" s="43">
        <f>VLOOKUP(B189,[1]Sheet1!$B:$AD,29,FALSE)</f>
        <v>0</v>
      </c>
    </row>
    <row r="190" spans="1:30" x14ac:dyDescent="0.25">
      <c r="A190">
        <v>2020</v>
      </c>
      <c r="B190">
        <v>6192</v>
      </c>
      <c r="C190" t="s">
        <v>544</v>
      </c>
      <c r="D190" t="s">
        <v>545</v>
      </c>
      <c r="E190">
        <v>4508</v>
      </c>
      <c r="F190" t="s">
        <v>546</v>
      </c>
      <c r="G190" t="s">
        <v>547</v>
      </c>
      <c r="H190" s="33">
        <v>1999</v>
      </c>
      <c r="I190" t="s">
        <v>327</v>
      </c>
      <c r="J190" t="s">
        <v>18</v>
      </c>
      <c r="K190" s="2">
        <v>0</v>
      </c>
      <c r="L190" s="2">
        <v>0</v>
      </c>
      <c r="M190" s="25">
        <v>0</v>
      </c>
      <c r="N190" s="25">
        <v>1.0707070707070707</v>
      </c>
      <c r="O190" s="25">
        <v>0.93</v>
      </c>
      <c r="P190" s="25">
        <v>1.0707070707070707</v>
      </c>
      <c r="Q190" s="8">
        <v>0</v>
      </c>
      <c r="R190" s="9">
        <v>0</v>
      </c>
      <c r="S190" s="13" t="s">
        <v>0</v>
      </c>
      <c r="T190" s="14">
        <v>0</v>
      </c>
      <c r="U190" s="9">
        <v>0</v>
      </c>
      <c r="V190" s="13" t="s">
        <v>0</v>
      </c>
      <c r="W190" s="14">
        <v>0</v>
      </c>
      <c r="X190" s="9">
        <v>0</v>
      </c>
      <c r="Y190" s="29">
        <v>0</v>
      </c>
      <c r="Z190" s="14">
        <v>0</v>
      </c>
      <c r="AA190" s="9">
        <v>0</v>
      </c>
      <c r="AB190">
        <v>100.78099999999995</v>
      </c>
      <c r="AC190" s="32">
        <v>0</v>
      </c>
      <c r="AD190" s="43">
        <f>VLOOKUP(B190,[1]Sheet1!$B:$AD,29,FALSE)</f>
        <v>0</v>
      </c>
    </row>
    <row r="191" spans="1:30" x14ac:dyDescent="0.25">
      <c r="A191">
        <v>2020</v>
      </c>
      <c r="B191">
        <v>90822</v>
      </c>
      <c r="C191" t="s">
        <v>548</v>
      </c>
      <c r="D191" t="s">
        <v>549</v>
      </c>
      <c r="E191">
        <v>4412</v>
      </c>
      <c r="F191" t="s">
        <v>550</v>
      </c>
      <c r="G191" t="s">
        <v>551</v>
      </c>
      <c r="H191" s="33">
        <v>1027</v>
      </c>
      <c r="I191" t="s">
        <v>25</v>
      </c>
      <c r="J191" t="s">
        <v>127</v>
      </c>
      <c r="K191" s="2">
        <v>0.1111111111111111</v>
      </c>
      <c r="L191" s="2">
        <v>0</v>
      </c>
      <c r="M191" s="25">
        <v>0</v>
      </c>
      <c r="N191" s="25">
        <v>0</v>
      </c>
      <c r="O191" s="25">
        <v>0.96</v>
      </c>
      <c r="P191" s="25">
        <v>0.96</v>
      </c>
      <c r="Q191" s="8">
        <v>0</v>
      </c>
      <c r="R191" s="9">
        <v>0</v>
      </c>
      <c r="S191" s="13" t="s">
        <v>0</v>
      </c>
      <c r="T191" s="14">
        <v>0</v>
      </c>
      <c r="U191" s="9">
        <v>0</v>
      </c>
      <c r="V191" s="13" t="s">
        <v>0</v>
      </c>
      <c r="W191" s="14">
        <v>0</v>
      </c>
      <c r="X191" s="9">
        <v>0</v>
      </c>
      <c r="Y191" s="29">
        <v>1</v>
      </c>
      <c r="Z191" s="14">
        <v>0</v>
      </c>
      <c r="AA191" s="9">
        <v>0</v>
      </c>
      <c r="AB191">
        <v>19.208400000000001</v>
      </c>
      <c r="AC191" s="32">
        <v>0</v>
      </c>
      <c r="AD191" s="43">
        <f>VLOOKUP(B191,[1]Sheet1!$B:$AD,29,FALSE)</f>
        <v>0</v>
      </c>
    </row>
    <row r="192" spans="1:30" x14ac:dyDescent="0.25">
      <c r="A192">
        <v>2020</v>
      </c>
      <c r="B192">
        <v>90821</v>
      </c>
      <c r="C192" t="s">
        <v>552</v>
      </c>
      <c r="D192" t="s">
        <v>553</v>
      </c>
      <c r="E192">
        <v>4412</v>
      </c>
      <c r="F192" t="s">
        <v>550</v>
      </c>
      <c r="G192" t="s">
        <v>551</v>
      </c>
      <c r="H192" s="33">
        <v>1027</v>
      </c>
      <c r="I192" t="s">
        <v>25</v>
      </c>
      <c r="J192" t="s">
        <v>127</v>
      </c>
      <c r="K192" s="2">
        <v>5.5555555555555552E-2</v>
      </c>
      <c r="L192" s="2">
        <v>0</v>
      </c>
      <c r="M192" s="25">
        <v>0</v>
      </c>
      <c r="N192" s="25">
        <v>0</v>
      </c>
      <c r="O192" s="25">
        <v>0.8</v>
      </c>
      <c r="P192" s="25">
        <v>0.8</v>
      </c>
      <c r="Q192" s="8">
        <v>0</v>
      </c>
      <c r="R192" s="9">
        <v>0</v>
      </c>
      <c r="S192" s="13" t="s">
        <v>0</v>
      </c>
      <c r="T192" s="14">
        <v>0</v>
      </c>
      <c r="U192" s="9">
        <v>0</v>
      </c>
      <c r="V192" s="13" t="s">
        <v>0</v>
      </c>
      <c r="W192" s="14">
        <v>0</v>
      </c>
      <c r="X192" s="9">
        <v>0</v>
      </c>
      <c r="Y192" s="29">
        <v>1</v>
      </c>
      <c r="Z192" s="14">
        <v>0</v>
      </c>
      <c r="AA192" s="9">
        <v>0</v>
      </c>
      <c r="AB192">
        <v>7.1064999999999987</v>
      </c>
      <c r="AC192" s="32">
        <v>0</v>
      </c>
      <c r="AD192" s="43">
        <f>VLOOKUP(B192,[1]Sheet1!$B:$AD,29,FALSE)</f>
        <v>0</v>
      </c>
    </row>
    <row r="193" spans="1:30" x14ac:dyDescent="0.25">
      <c r="A193">
        <v>2020</v>
      </c>
      <c r="B193">
        <v>5847</v>
      </c>
      <c r="C193" t="s">
        <v>554</v>
      </c>
      <c r="D193" t="s">
        <v>555</v>
      </c>
      <c r="E193">
        <v>4412</v>
      </c>
      <c r="F193" t="s">
        <v>550</v>
      </c>
      <c r="G193" t="s">
        <v>551</v>
      </c>
      <c r="H193" s="33">
        <v>1027</v>
      </c>
      <c r="I193" t="s">
        <v>25</v>
      </c>
      <c r="J193" t="s">
        <v>127</v>
      </c>
      <c r="K193" s="2">
        <v>0.13475177304964539</v>
      </c>
      <c r="L193" s="2">
        <v>0.11333333333333333</v>
      </c>
      <c r="M193" s="25">
        <v>0.124</v>
      </c>
      <c r="N193" s="25">
        <v>0</v>
      </c>
      <c r="O193" s="25">
        <v>0.89</v>
      </c>
      <c r="P193" s="25">
        <v>0.89</v>
      </c>
      <c r="Q193" s="8">
        <v>0</v>
      </c>
      <c r="R193" s="9">
        <v>0</v>
      </c>
      <c r="S193" s="13">
        <v>0.124</v>
      </c>
      <c r="T193" s="14">
        <v>0</v>
      </c>
      <c r="U193" s="9">
        <v>0</v>
      </c>
      <c r="V193" s="13">
        <v>0.124</v>
      </c>
      <c r="W193" s="14">
        <v>0</v>
      </c>
      <c r="X193" s="9">
        <v>0</v>
      </c>
      <c r="Y193" s="29">
        <v>0</v>
      </c>
      <c r="Z193" s="14">
        <v>0</v>
      </c>
      <c r="AA193" s="9">
        <v>0</v>
      </c>
      <c r="AB193">
        <v>99.884700000000123</v>
      </c>
      <c r="AC193" s="32">
        <v>0</v>
      </c>
      <c r="AD193" s="43">
        <f>VLOOKUP(B193,[1]Sheet1!$B:$AD,29,FALSE)</f>
        <v>0</v>
      </c>
    </row>
    <row r="194" spans="1:30" x14ac:dyDescent="0.25">
      <c r="A194">
        <v>2020</v>
      </c>
      <c r="B194">
        <v>5846</v>
      </c>
      <c r="C194" t="s">
        <v>556</v>
      </c>
      <c r="D194" t="s">
        <v>557</v>
      </c>
      <c r="E194">
        <v>4412</v>
      </c>
      <c r="F194" t="s">
        <v>550</v>
      </c>
      <c r="G194" t="s">
        <v>551</v>
      </c>
      <c r="H194" s="33">
        <v>1027</v>
      </c>
      <c r="I194" t="s">
        <v>25</v>
      </c>
      <c r="J194" t="s">
        <v>127</v>
      </c>
      <c r="K194" s="2">
        <v>0.10714285714285714</v>
      </c>
      <c r="L194" s="2">
        <v>2.8368794326241134E-2</v>
      </c>
      <c r="M194" s="25">
        <v>6.7799999999999999E-2</v>
      </c>
      <c r="N194" s="25">
        <v>0</v>
      </c>
      <c r="O194" s="25">
        <v>0.87</v>
      </c>
      <c r="P194" s="25">
        <v>0.87</v>
      </c>
      <c r="Q194" s="8">
        <v>0</v>
      </c>
      <c r="R194" s="9">
        <v>0</v>
      </c>
      <c r="S194" s="13">
        <v>6.7799999999999999E-2</v>
      </c>
      <c r="T194" s="14">
        <v>0</v>
      </c>
      <c r="U194" s="9">
        <v>0</v>
      </c>
      <c r="V194" s="13">
        <v>6.7799999999999999E-2</v>
      </c>
      <c r="W194" s="14">
        <v>0</v>
      </c>
      <c r="X194" s="9">
        <v>0</v>
      </c>
      <c r="Y194" s="29">
        <v>0</v>
      </c>
      <c r="Z194" s="14">
        <v>0</v>
      </c>
      <c r="AA194" s="9">
        <v>0</v>
      </c>
      <c r="AB194">
        <v>80.242700000000056</v>
      </c>
      <c r="AC194" s="32">
        <v>0</v>
      </c>
      <c r="AD194" s="43">
        <f>VLOOKUP(B194,[1]Sheet1!$B:$AD,29,FALSE)</f>
        <v>0</v>
      </c>
    </row>
    <row r="195" spans="1:30" x14ac:dyDescent="0.25">
      <c r="A195">
        <v>2020</v>
      </c>
      <c r="B195">
        <v>948673</v>
      </c>
      <c r="C195" t="s">
        <v>558</v>
      </c>
      <c r="D195" t="s">
        <v>559</v>
      </c>
      <c r="E195">
        <v>4412</v>
      </c>
      <c r="F195" t="s">
        <v>550</v>
      </c>
      <c r="G195" t="s">
        <v>551</v>
      </c>
      <c r="H195" s="33">
        <v>1027</v>
      </c>
      <c r="I195" t="s">
        <v>25</v>
      </c>
      <c r="J195" t="s">
        <v>127</v>
      </c>
      <c r="K195" s="2">
        <v>0.18103448275862069</v>
      </c>
      <c r="L195" s="2">
        <v>0.28451882845188287</v>
      </c>
      <c r="M195" s="25">
        <v>0.23280000000000001</v>
      </c>
      <c r="N195" s="25">
        <v>0</v>
      </c>
      <c r="O195" s="25">
        <v>0</v>
      </c>
      <c r="P195" s="25">
        <v>0</v>
      </c>
      <c r="Q195" s="8">
        <v>0</v>
      </c>
      <c r="R195" s="9">
        <v>0</v>
      </c>
      <c r="S195" s="13" t="s">
        <v>0</v>
      </c>
      <c r="T195" s="14">
        <v>0</v>
      </c>
      <c r="U195" s="9">
        <v>0</v>
      </c>
      <c r="V195" s="13" t="s">
        <v>0</v>
      </c>
      <c r="W195" s="14">
        <v>0</v>
      </c>
      <c r="X195" s="9">
        <v>0</v>
      </c>
      <c r="Y195" s="29">
        <v>0</v>
      </c>
      <c r="Z195" s="14">
        <v>0</v>
      </c>
      <c r="AA195" s="9">
        <v>0</v>
      </c>
      <c r="AB195">
        <v>121.84069999999974</v>
      </c>
      <c r="AC195" s="32">
        <v>0</v>
      </c>
      <c r="AD195" s="43">
        <f>VLOOKUP(B195,[1]Sheet1!$B:$AD,29,FALSE)</f>
        <v>0</v>
      </c>
    </row>
    <row r="196" spans="1:30" x14ac:dyDescent="0.25">
      <c r="A196">
        <v>2020</v>
      </c>
      <c r="B196">
        <v>5845</v>
      </c>
      <c r="C196" t="s">
        <v>560</v>
      </c>
      <c r="D196" t="s">
        <v>561</v>
      </c>
      <c r="E196">
        <v>4412</v>
      </c>
      <c r="F196" t="s">
        <v>550</v>
      </c>
      <c r="G196" t="s">
        <v>551</v>
      </c>
      <c r="H196" s="33">
        <v>1027</v>
      </c>
      <c r="I196" t="s">
        <v>25</v>
      </c>
      <c r="J196" t="s">
        <v>127</v>
      </c>
      <c r="K196" s="2">
        <v>0</v>
      </c>
      <c r="L196" s="2">
        <v>0</v>
      </c>
      <c r="M196" s="25">
        <v>0</v>
      </c>
      <c r="N196" s="25">
        <v>0</v>
      </c>
      <c r="O196" s="25">
        <v>0</v>
      </c>
      <c r="P196" s="25">
        <v>0</v>
      </c>
      <c r="Q196" s="8">
        <v>0</v>
      </c>
      <c r="R196" s="9">
        <v>0</v>
      </c>
      <c r="S196" s="13" t="s">
        <v>0</v>
      </c>
      <c r="T196" s="14">
        <v>0</v>
      </c>
      <c r="U196" s="9">
        <v>0</v>
      </c>
      <c r="V196" s="13" t="s">
        <v>0</v>
      </c>
      <c r="W196" s="14">
        <v>0</v>
      </c>
      <c r="X196" s="9">
        <v>0</v>
      </c>
      <c r="Y196" s="29">
        <v>0</v>
      </c>
      <c r="Z196" s="14">
        <v>0</v>
      </c>
      <c r="AA196" s="9">
        <v>0</v>
      </c>
      <c r="AB196">
        <v>0</v>
      </c>
      <c r="AC196" s="32">
        <v>0</v>
      </c>
      <c r="AD196" s="43">
        <f>VLOOKUP(B196,[1]Sheet1!$B:$AD,29,FALSE)</f>
        <v>0</v>
      </c>
    </row>
    <row r="197" spans="1:30" x14ac:dyDescent="0.25">
      <c r="A197">
        <v>2020</v>
      </c>
      <c r="B197">
        <v>5844</v>
      </c>
      <c r="C197" t="s">
        <v>562</v>
      </c>
      <c r="D197" t="s">
        <v>563</v>
      </c>
      <c r="E197">
        <v>4412</v>
      </c>
      <c r="F197" t="s">
        <v>550</v>
      </c>
      <c r="G197" t="s">
        <v>551</v>
      </c>
      <c r="H197" s="33">
        <v>1027</v>
      </c>
      <c r="I197" t="s">
        <v>25</v>
      </c>
      <c r="J197" t="s">
        <v>127</v>
      </c>
      <c r="K197" s="2">
        <v>0.23958333333333334</v>
      </c>
      <c r="L197" s="2">
        <v>0.22916666666666666</v>
      </c>
      <c r="M197" s="25">
        <v>0.2344</v>
      </c>
      <c r="N197" s="25">
        <v>0</v>
      </c>
      <c r="O197" s="25">
        <v>1</v>
      </c>
      <c r="P197" s="25">
        <v>1</v>
      </c>
      <c r="Q197" s="8">
        <v>0</v>
      </c>
      <c r="R197" s="9">
        <v>0</v>
      </c>
      <c r="S197" s="13">
        <v>0.2344</v>
      </c>
      <c r="T197" s="14">
        <v>0</v>
      </c>
      <c r="U197" s="9">
        <v>0</v>
      </c>
      <c r="V197" s="13">
        <v>0.2344</v>
      </c>
      <c r="W197" s="14">
        <v>0</v>
      </c>
      <c r="X197" s="9">
        <v>0</v>
      </c>
      <c r="Y197" s="29">
        <v>0</v>
      </c>
      <c r="Z197" s="14">
        <v>0</v>
      </c>
      <c r="AA197" s="9">
        <v>0</v>
      </c>
      <c r="AB197">
        <v>164.67760000000038</v>
      </c>
      <c r="AC197" s="32">
        <v>0</v>
      </c>
      <c r="AD197" s="43">
        <f>VLOOKUP(B197,[1]Sheet1!$B:$AD,29,FALSE)</f>
        <v>0</v>
      </c>
    </row>
    <row r="198" spans="1:30" x14ac:dyDescent="0.25">
      <c r="A198">
        <v>2020</v>
      </c>
      <c r="B198">
        <v>6088</v>
      </c>
      <c r="C198" t="s">
        <v>564</v>
      </c>
      <c r="D198" t="s">
        <v>565</v>
      </c>
      <c r="E198">
        <v>4468</v>
      </c>
      <c r="F198" t="s">
        <v>566</v>
      </c>
      <c r="G198" t="s">
        <v>567</v>
      </c>
      <c r="H198" s="33">
        <v>1027</v>
      </c>
      <c r="I198" t="s">
        <v>17</v>
      </c>
      <c r="J198" t="s">
        <v>127</v>
      </c>
      <c r="K198" s="2">
        <v>0.41666666666666669</v>
      </c>
      <c r="L198" s="2">
        <v>0.3</v>
      </c>
      <c r="M198" s="25">
        <v>0.35830000000000001</v>
      </c>
      <c r="N198" s="25">
        <v>0.31775700934579437</v>
      </c>
      <c r="O198" s="25">
        <v>0.46</v>
      </c>
      <c r="P198" s="25">
        <v>0.46</v>
      </c>
      <c r="Q198" s="8">
        <v>0</v>
      </c>
      <c r="R198" s="9">
        <v>0</v>
      </c>
      <c r="S198" s="13" t="s">
        <v>0</v>
      </c>
      <c r="T198" s="14">
        <v>0</v>
      </c>
      <c r="U198" s="9">
        <v>0</v>
      </c>
      <c r="V198" s="13" t="s">
        <v>0</v>
      </c>
      <c r="W198" s="14">
        <v>0</v>
      </c>
      <c r="X198" s="9">
        <v>0</v>
      </c>
      <c r="Y198" s="29">
        <v>0</v>
      </c>
      <c r="Z198" s="14">
        <v>0</v>
      </c>
      <c r="AA198" s="9">
        <v>0</v>
      </c>
      <c r="AB198">
        <v>204.10980000000004</v>
      </c>
      <c r="AC198" s="32">
        <v>0</v>
      </c>
      <c r="AD198" s="43">
        <f>VLOOKUP(B198,[1]Sheet1!$B:$AD,29,FALSE)</f>
        <v>0</v>
      </c>
    </row>
    <row r="199" spans="1:30" x14ac:dyDescent="0.25">
      <c r="A199">
        <v>2020</v>
      </c>
      <c r="B199">
        <v>6089</v>
      </c>
      <c r="C199" t="s">
        <v>568</v>
      </c>
      <c r="D199" t="s">
        <v>569</v>
      </c>
      <c r="E199">
        <v>4468</v>
      </c>
      <c r="F199" t="s">
        <v>566</v>
      </c>
      <c r="G199" t="s">
        <v>567</v>
      </c>
      <c r="H199" s="33">
        <v>1027</v>
      </c>
      <c r="I199" t="s">
        <v>17</v>
      </c>
      <c r="J199" t="s">
        <v>127</v>
      </c>
      <c r="K199" s="2">
        <v>0.3016759776536313</v>
      </c>
      <c r="L199" s="2">
        <v>0.2087912087912088</v>
      </c>
      <c r="M199" s="25">
        <v>0.25519999999999998</v>
      </c>
      <c r="N199" s="25">
        <v>0.36945812807881773</v>
      </c>
      <c r="O199" s="25">
        <v>0.32</v>
      </c>
      <c r="P199" s="25">
        <v>0.36945812807881773</v>
      </c>
      <c r="Q199" s="8">
        <v>0</v>
      </c>
      <c r="R199" s="9">
        <v>0</v>
      </c>
      <c r="S199" s="13" t="s">
        <v>0</v>
      </c>
      <c r="T199" s="14">
        <v>0</v>
      </c>
      <c r="U199" s="9">
        <v>0</v>
      </c>
      <c r="V199" s="13" t="s">
        <v>0</v>
      </c>
      <c r="W199" s="14">
        <v>0</v>
      </c>
      <c r="X199" s="9">
        <v>0</v>
      </c>
      <c r="Y199" s="29">
        <v>0</v>
      </c>
      <c r="Z199" s="14">
        <v>0</v>
      </c>
      <c r="AA199" s="9">
        <v>0</v>
      </c>
      <c r="AB199">
        <v>234.18449999999973</v>
      </c>
      <c r="AC199" s="32">
        <v>0</v>
      </c>
      <c r="AD199" s="43">
        <f>VLOOKUP(B199,[1]Sheet1!$B:$AD,29,FALSE)</f>
        <v>0</v>
      </c>
    </row>
    <row r="200" spans="1:30" x14ac:dyDescent="0.25">
      <c r="A200">
        <v>2020</v>
      </c>
      <c r="B200">
        <v>10729</v>
      </c>
      <c r="C200" t="s">
        <v>570</v>
      </c>
      <c r="D200" t="s">
        <v>571</v>
      </c>
      <c r="E200">
        <v>79204</v>
      </c>
      <c r="F200" t="s">
        <v>572</v>
      </c>
      <c r="G200" t="s">
        <v>573</v>
      </c>
      <c r="H200" s="33">
        <v>1999</v>
      </c>
      <c r="I200" t="s">
        <v>37</v>
      </c>
      <c r="J200" t="s">
        <v>18</v>
      </c>
      <c r="K200" s="2">
        <v>0.55197132616487454</v>
      </c>
      <c r="L200" s="2">
        <v>0.51254480286738346</v>
      </c>
      <c r="M200" s="25">
        <v>0.5323</v>
      </c>
      <c r="N200" s="25">
        <v>4.8723897911832945E-2</v>
      </c>
      <c r="O200" s="25">
        <v>0.34</v>
      </c>
      <c r="P200" s="25">
        <v>0.34</v>
      </c>
      <c r="Q200" s="8">
        <v>0</v>
      </c>
      <c r="R200" s="9">
        <v>0</v>
      </c>
      <c r="S200" s="13" t="s">
        <v>0</v>
      </c>
      <c r="T200" s="14">
        <v>0</v>
      </c>
      <c r="U200" s="9">
        <v>0</v>
      </c>
      <c r="V200" s="13" t="s">
        <v>0</v>
      </c>
      <c r="W200" s="14">
        <v>0</v>
      </c>
      <c r="X200" s="9">
        <v>0</v>
      </c>
      <c r="Y200" s="29">
        <v>0</v>
      </c>
      <c r="Z200" s="14">
        <v>0</v>
      </c>
      <c r="AA200" s="9">
        <v>0</v>
      </c>
      <c r="AB200">
        <v>458.9651000000016</v>
      </c>
      <c r="AC200" s="32">
        <v>0</v>
      </c>
      <c r="AD200" s="43">
        <f>VLOOKUP(B200,[1]Sheet1!$B:$AD,29,FALSE)</f>
        <v>0</v>
      </c>
    </row>
    <row r="201" spans="1:30" x14ac:dyDescent="0.25">
      <c r="A201">
        <v>2020</v>
      </c>
      <c r="B201">
        <v>10730</v>
      </c>
      <c r="C201" t="s">
        <v>574</v>
      </c>
      <c r="D201" t="s">
        <v>575</v>
      </c>
      <c r="E201">
        <v>4294</v>
      </c>
      <c r="F201" t="s">
        <v>576</v>
      </c>
      <c r="G201" t="s">
        <v>577</v>
      </c>
      <c r="H201" s="33">
        <v>1999</v>
      </c>
      <c r="I201" t="s">
        <v>37</v>
      </c>
      <c r="J201" t="s">
        <v>18</v>
      </c>
      <c r="K201" s="2">
        <v>0.67800453514739234</v>
      </c>
      <c r="L201" s="2">
        <v>0.76774193548387093</v>
      </c>
      <c r="M201" s="25">
        <v>0.72289999999999999</v>
      </c>
      <c r="N201" s="25">
        <v>0</v>
      </c>
      <c r="O201" s="25">
        <v>0.44</v>
      </c>
      <c r="P201" s="25">
        <v>0.44</v>
      </c>
      <c r="Q201" s="8">
        <v>225</v>
      </c>
      <c r="R201" s="9">
        <v>144177.89000000001</v>
      </c>
      <c r="S201" s="13" t="s">
        <v>0</v>
      </c>
      <c r="T201" s="14">
        <v>0</v>
      </c>
      <c r="U201" s="9">
        <v>0</v>
      </c>
      <c r="V201" s="13" t="s">
        <v>0</v>
      </c>
      <c r="W201" s="14">
        <v>0</v>
      </c>
      <c r="X201" s="9">
        <v>0</v>
      </c>
      <c r="Y201" s="29">
        <v>0</v>
      </c>
      <c r="Z201" s="14">
        <v>0</v>
      </c>
      <c r="AA201" s="9">
        <v>0</v>
      </c>
      <c r="AB201">
        <v>640.79060000000197</v>
      </c>
      <c r="AC201" s="32">
        <v>144177.89000000001</v>
      </c>
      <c r="AD201" s="43">
        <f>VLOOKUP(B201,[1]Sheet1!$B:$AD,29,FALSE)</f>
        <v>86506.73</v>
      </c>
    </row>
    <row r="202" spans="1:30" x14ac:dyDescent="0.25">
      <c r="A202">
        <v>2020</v>
      </c>
      <c r="B202">
        <v>91791</v>
      </c>
      <c r="C202" t="s">
        <v>578</v>
      </c>
      <c r="D202" t="s">
        <v>579</v>
      </c>
      <c r="E202">
        <v>90885</v>
      </c>
      <c r="F202" t="s">
        <v>578</v>
      </c>
      <c r="G202" t="s">
        <v>580</v>
      </c>
      <c r="H202" s="33">
        <v>1999</v>
      </c>
      <c r="I202" t="s">
        <v>37</v>
      </c>
      <c r="J202" t="s">
        <v>18</v>
      </c>
      <c r="K202" s="2">
        <v>0.57062146892655363</v>
      </c>
      <c r="L202" s="2">
        <v>0.59217877094972071</v>
      </c>
      <c r="M202" s="25">
        <v>0.58140000000000003</v>
      </c>
      <c r="N202" s="25">
        <v>0</v>
      </c>
      <c r="O202" s="25">
        <v>0</v>
      </c>
      <c r="P202" s="25">
        <v>0</v>
      </c>
      <c r="Q202" s="8">
        <v>0</v>
      </c>
      <c r="R202" s="9">
        <v>0</v>
      </c>
      <c r="S202" s="13" t="s">
        <v>0</v>
      </c>
      <c r="T202" s="14">
        <v>0</v>
      </c>
      <c r="U202" s="9">
        <v>0</v>
      </c>
      <c r="V202" s="13" t="s">
        <v>0</v>
      </c>
      <c r="W202" s="14">
        <v>0</v>
      </c>
      <c r="X202" s="9">
        <v>0</v>
      </c>
      <c r="Y202" s="29">
        <v>0</v>
      </c>
      <c r="Z202" s="14">
        <v>0</v>
      </c>
      <c r="AA202" s="9">
        <v>0</v>
      </c>
      <c r="AB202">
        <v>299.66080000000125</v>
      </c>
      <c r="AC202" s="32">
        <v>0</v>
      </c>
      <c r="AD202" s="43">
        <f>VLOOKUP(B202,[1]Sheet1!$B:$AD,29,FALSE)</f>
        <v>0</v>
      </c>
    </row>
    <row r="203" spans="1:30" x14ac:dyDescent="0.25">
      <c r="A203">
        <v>2020</v>
      </c>
      <c r="B203">
        <v>5319</v>
      </c>
      <c r="C203" t="s">
        <v>581</v>
      </c>
      <c r="D203" t="s">
        <v>582</v>
      </c>
      <c r="E203">
        <v>4268</v>
      </c>
      <c r="F203" t="s">
        <v>583</v>
      </c>
      <c r="G203" t="s">
        <v>584</v>
      </c>
      <c r="H203" s="33">
        <v>1031</v>
      </c>
      <c r="I203" t="s">
        <v>37</v>
      </c>
      <c r="J203" t="s">
        <v>145</v>
      </c>
      <c r="K203" s="2">
        <v>0.20427236315086783</v>
      </c>
      <c r="L203" s="2">
        <v>0.25733333333333336</v>
      </c>
      <c r="M203" s="25">
        <v>0.23080000000000001</v>
      </c>
      <c r="N203" s="25">
        <v>3.1380753138075313E-3</v>
      </c>
      <c r="O203" s="25">
        <v>0.93</v>
      </c>
      <c r="P203" s="25">
        <v>0.93</v>
      </c>
      <c r="Q203" s="8">
        <v>0</v>
      </c>
      <c r="R203" s="9">
        <v>0</v>
      </c>
      <c r="S203" s="13">
        <v>0.23080000000000001</v>
      </c>
      <c r="T203" s="14">
        <v>0</v>
      </c>
      <c r="U203" s="9">
        <v>0</v>
      </c>
      <c r="V203" s="13">
        <v>0.23080000000000001</v>
      </c>
      <c r="W203" s="14">
        <v>0</v>
      </c>
      <c r="X203" s="9">
        <v>0</v>
      </c>
      <c r="Y203" s="29">
        <v>0</v>
      </c>
      <c r="Z203" s="14">
        <v>0</v>
      </c>
      <c r="AA203" s="9">
        <v>0</v>
      </c>
      <c r="AB203">
        <v>675.79000000000133</v>
      </c>
      <c r="AC203" s="32">
        <v>0</v>
      </c>
      <c r="AD203" s="43">
        <f>VLOOKUP(B203,[1]Sheet1!$B:$AD,29,FALSE)</f>
        <v>0</v>
      </c>
    </row>
    <row r="204" spans="1:30" x14ac:dyDescent="0.25">
      <c r="A204">
        <v>2020</v>
      </c>
      <c r="B204">
        <v>81141</v>
      </c>
      <c r="C204" t="s">
        <v>585</v>
      </c>
      <c r="D204" t="s">
        <v>586</v>
      </c>
      <c r="E204">
        <v>4268</v>
      </c>
      <c r="F204" t="s">
        <v>583</v>
      </c>
      <c r="G204" t="s">
        <v>584</v>
      </c>
      <c r="H204" s="33">
        <v>1031</v>
      </c>
      <c r="I204" t="s">
        <v>37</v>
      </c>
      <c r="J204" t="s">
        <v>145</v>
      </c>
      <c r="K204" s="2">
        <v>0.20297029702970298</v>
      </c>
      <c r="L204" s="2">
        <v>0.19211822660098521</v>
      </c>
      <c r="M204" s="25">
        <v>0.19750000000000001</v>
      </c>
      <c r="N204" s="25">
        <v>2.5974025974025974E-3</v>
      </c>
      <c r="O204" s="25">
        <v>1</v>
      </c>
      <c r="P204" s="25">
        <v>1</v>
      </c>
      <c r="Q204" s="8">
        <v>0</v>
      </c>
      <c r="R204" s="9">
        <v>0</v>
      </c>
      <c r="S204" s="13">
        <v>0.19750000000000001</v>
      </c>
      <c r="T204" s="14">
        <v>0</v>
      </c>
      <c r="U204" s="9">
        <v>0</v>
      </c>
      <c r="V204" s="13">
        <v>0.19750000000000001</v>
      </c>
      <c r="W204" s="14">
        <v>0</v>
      </c>
      <c r="X204" s="9">
        <v>0</v>
      </c>
      <c r="Y204" s="29">
        <v>0</v>
      </c>
      <c r="Z204" s="14">
        <v>0</v>
      </c>
      <c r="AA204" s="9">
        <v>0</v>
      </c>
      <c r="AB204">
        <v>443.27050000000003</v>
      </c>
      <c r="AC204" s="32">
        <v>0</v>
      </c>
      <c r="AD204" s="43">
        <f>VLOOKUP(B204,[1]Sheet1!$B:$AD,29,FALSE)</f>
        <v>0</v>
      </c>
    </row>
    <row r="205" spans="1:30" x14ac:dyDescent="0.25">
      <c r="A205">
        <v>2020</v>
      </c>
      <c r="B205">
        <v>5320</v>
      </c>
      <c r="C205" t="s">
        <v>587</v>
      </c>
      <c r="D205" t="s">
        <v>588</v>
      </c>
      <c r="E205">
        <v>4268</v>
      </c>
      <c r="F205" t="s">
        <v>583</v>
      </c>
      <c r="G205" t="s">
        <v>584</v>
      </c>
      <c r="H205" s="33">
        <v>1031</v>
      </c>
      <c r="I205" t="s">
        <v>37</v>
      </c>
      <c r="J205" t="s">
        <v>145</v>
      </c>
      <c r="K205" s="2">
        <v>0.29554655870445345</v>
      </c>
      <c r="L205" s="2">
        <v>0.27530364372469635</v>
      </c>
      <c r="M205" s="25">
        <v>0.28539999999999999</v>
      </c>
      <c r="N205" s="25">
        <v>4.3010752688172043E-3</v>
      </c>
      <c r="O205" s="25">
        <v>1</v>
      </c>
      <c r="P205" s="25">
        <v>1</v>
      </c>
      <c r="Q205" s="8">
        <v>0</v>
      </c>
      <c r="R205" s="9">
        <v>0</v>
      </c>
      <c r="S205" s="13">
        <v>0.28539999999999999</v>
      </c>
      <c r="T205" s="14">
        <v>0</v>
      </c>
      <c r="U205" s="9">
        <v>0</v>
      </c>
      <c r="V205" s="13">
        <v>0.28539999999999999</v>
      </c>
      <c r="W205" s="14">
        <v>0</v>
      </c>
      <c r="X205" s="9">
        <v>0</v>
      </c>
      <c r="Y205" s="29">
        <v>0</v>
      </c>
      <c r="Z205" s="14">
        <v>0</v>
      </c>
      <c r="AA205" s="9">
        <v>0</v>
      </c>
      <c r="AB205">
        <v>532.70009999999945</v>
      </c>
      <c r="AC205" s="32">
        <v>0</v>
      </c>
      <c r="AD205" s="43">
        <f>VLOOKUP(B205,[1]Sheet1!$B:$AD,29,FALSE)</f>
        <v>0</v>
      </c>
    </row>
    <row r="206" spans="1:30" x14ac:dyDescent="0.25">
      <c r="A206">
        <v>2020</v>
      </c>
      <c r="B206">
        <v>5321</v>
      </c>
      <c r="C206" t="s">
        <v>589</v>
      </c>
      <c r="D206" t="s">
        <v>590</v>
      </c>
      <c r="E206">
        <v>4268</v>
      </c>
      <c r="F206" t="s">
        <v>583</v>
      </c>
      <c r="G206" t="s">
        <v>584</v>
      </c>
      <c r="H206" s="33">
        <v>1031</v>
      </c>
      <c r="I206" t="s">
        <v>37</v>
      </c>
      <c r="J206" t="s">
        <v>145</v>
      </c>
      <c r="K206" s="2">
        <v>0.27898550724637683</v>
      </c>
      <c r="L206" s="2">
        <v>0.28623188405797101</v>
      </c>
      <c r="M206" s="25">
        <v>0.28260000000000002</v>
      </c>
      <c r="N206" s="25">
        <v>7.6923076923076927E-3</v>
      </c>
      <c r="O206" s="25">
        <v>0.83</v>
      </c>
      <c r="P206" s="25">
        <v>0.83</v>
      </c>
      <c r="Q206" s="8">
        <v>0</v>
      </c>
      <c r="R206" s="9">
        <v>0</v>
      </c>
      <c r="S206" s="13">
        <v>0.28260000000000002</v>
      </c>
      <c r="T206" s="14">
        <v>0</v>
      </c>
      <c r="U206" s="9">
        <v>0</v>
      </c>
      <c r="V206" s="13">
        <v>0.28260000000000002</v>
      </c>
      <c r="W206" s="14">
        <v>0</v>
      </c>
      <c r="X206" s="9">
        <v>0</v>
      </c>
      <c r="Y206" s="29">
        <v>0</v>
      </c>
      <c r="Z206" s="14">
        <v>0</v>
      </c>
      <c r="AA206" s="9">
        <v>0</v>
      </c>
      <c r="AB206">
        <v>507.38519999999983</v>
      </c>
      <c r="AC206" s="32">
        <v>0</v>
      </c>
      <c r="AD206" s="43">
        <f>VLOOKUP(B206,[1]Sheet1!$B:$AD,29,FALSE)</f>
        <v>0</v>
      </c>
    </row>
    <row r="207" spans="1:30" x14ac:dyDescent="0.25">
      <c r="A207">
        <v>2020</v>
      </c>
      <c r="B207">
        <v>92301</v>
      </c>
      <c r="C207" t="s">
        <v>591</v>
      </c>
      <c r="D207" t="s">
        <v>592</v>
      </c>
      <c r="E207">
        <v>4268</v>
      </c>
      <c r="F207" t="s">
        <v>583</v>
      </c>
      <c r="G207" t="s">
        <v>584</v>
      </c>
      <c r="H207" s="33">
        <v>1031</v>
      </c>
      <c r="I207" t="s">
        <v>37</v>
      </c>
      <c r="J207" t="s">
        <v>145</v>
      </c>
      <c r="K207" s="2">
        <v>0</v>
      </c>
      <c r="L207" s="2">
        <v>0</v>
      </c>
      <c r="M207" s="25">
        <v>0</v>
      </c>
      <c r="N207" s="25">
        <v>0</v>
      </c>
      <c r="O207" s="25">
        <v>0.43</v>
      </c>
      <c r="P207" s="25">
        <v>0.43</v>
      </c>
      <c r="Q207" s="8">
        <v>0</v>
      </c>
      <c r="R207" s="9">
        <v>0</v>
      </c>
      <c r="S207" s="13" t="s">
        <v>0</v>
      </c>
      <c r="T207" s="14">
        <v>0</v>
      </c>
      <c r="U207" s="9">
        <v>0</v>
      </c>
      <c r="V207" s="13" t="s">
        <v>0</v>
      </c>
      <c r="W207" s="14">
        <v>0</v>
      </c>
      <c r="X207" s="9">
        <v>0</v>
      </c>
      <c r="Y207" s="29">
        <v>0</v>
      </c>
      <c r="Z207" s="14">
        <v>0</v>
      </c>
      <c r="AA207" s="9">
        <v>0</v>
      </c>
      <c r="AB207">
        <v>15.209700000000002</v>
      </c>
      <c r="AC207" s="32">
        <v>0</v>
      </c>
      <c r="AD207" s="43">
        <f>VLOOKUP(B207,[1]Sheet1!$B:$AD,29,FALSE)</f>
        <v>0</v>
      </c>
    </row>
    <row r="208" spans="1:30" x14ac:dyDescent="0.25">
      <c r="A208">
        <v>2020</v>
      </c>
      <c r="B208">
        <v>5322</v>
      </c>
      <c r="C208" t="s">
        <v>593</v>
      </c>
      <c r="D208" t="s">
        <v>594</v>
      </c>
      <c r="E208">
        <v>4268</v>
      </c>
      <c r="F208" t="s">
        <v>583</v>
      </c>
      <c r="G208" t="s">
        <v>584</v>
      </c>
      <c r="H208" s="33">
        <v>1031</v>
      </c>
      <c r="I208" t="s">
        <v>37</v>
      </c>
      <c r="J208" t="s">
        <v>145</v>
      </c>
      <c r="K208" s="2">
        <v>0</v>
      </c>
      <c r="L208" s="2">
        <v>0</v>
      </c>
      <c r="M208" s="25">
        <v>0</v>
      </c>
      <c r="N208" s="25">
        <v>0</v>
      </c>
      <c r="O208" s="25">
        <v>0</v>
      </c>
      <c r="P208" s="25">
        <v>0</v>
      </c>
      <c r="Q208" s="8">
        <v>0</v>
      </c>
      <c r="R208" s="9">
        <v>0</v>
      </c>
      <c r="S208" s="13" t="s">
        <v>0</v>
      </c>
      <c r="T208" s="14">
        <v>0</v>
      </c>
      <c r="U208" s="9">
        <v>0</v>
      </c>
      <c r="V208" s="13" t="s">
        <v>0</v>
      </c>
      <c r="W208" s="14">
        <v>0</v>
      </c>
      <c r="X208" s="9">
        <v>0</v>
      </c>
      <c r="Y208" s="29">
        <v>0</v>
      </c>
      <c r="Z208" s="14">
        <v>0</v>
      </c>
      <c r="AA208" s="9">
        <v>0</v>
      </c>
      <c r="AB208">
        <v>0</v>
      </c>
      <c r="AC208" s="32">
        <v>0</v>
      </c>
      <c r="AD208" s="43">
        <f>VLOOKUP(B208,[1]Sheet1!$B:$AD,29,FALSE)</f>
        <v>0</v>
      </c>
    </row>
    <row r="209" spans="1:30" x14ac:dyDescent="0.25">
      <c r="A209">
        <v>2020</v>
      </c>
      <c r="B209">
        <v>92030</v>
      </c>
      <c r="C209" t="s">
        <v>595</v>
      </c>
      <c r="D209" t="s">
        <v>596</v>
      </c>
      <c r="E209">
        <v>91339</v>
      </c>
      <c r="F209" t="s">
        <v>597</v>
      </c>
      <c r="G209" t="s">
        <v>598</v>
      </c>
      <c r="H209" s="33">
        <v>1999</v>
      </c>
      <c r="I209" t="s">
        <v>37</v>
      </c>
      <c r="J209" t="s">
        <v>18</v>
      </c>
      <c r="K209" s="2">
        <v>0.81205673758865249</v>
      </c>
      <c r="L209" s="2">
        <v>0.90747330960854089</v>
      </c>
      <c r="M209" s="25">
        <v>0.85980000000000001</v>
      </c>
      <c r="N209" s="25">
        <v>0</v>
      </c>
      <c r="O209" s="25">
        <v>0</v>
      </c>
      <c r="P209" s="25">
        <v>0</v>
      </c>
      <c r="Q209" s="8">
        <v>225</v>
      </c>
      <c r="R209" s="9">
        <v>162064.01</v>
      </c>
      <c r="S209" s="13" t="s">
        <v>0</v>
      </c>
      <c r="T209" s="14">
        <v>0</v>
      </c>
      <c r="U209" s="9">
        <v>0</v>
      </c>
      <c r="V209" s="13" t="s">
        <v>0</v>
      </c>
      <c r="W209" s="14">
        <v>0</v>
      </c>
      <c r="X209" s="9">
        <v>0</v>
      </c>
      <c r="Y209" s="29">
        <v>0</v>
      </c>
      <c r="Z209" s="14">
        <v>0</v>
      </c>
      <c r="AA209" s="9">
        <v>0</v>
      </c>
      <c r="AB209">
        <v>720.28450000000282</v>
      </c>
      <c r="AC209" s="32">
        <v>162064.01</v>
      </c>
      <c r="AD209" s="43">
        <f>VLOOKUP(B209,[1]Sheet1!$B:$AD,29,FALSE)</f>
        <v>97238.41</v>
      </c>
    </row>
    <row r="210" spans="1:30" x14ac:dyDescent="0.25">
      <c r="A210">
        <v>2020</v>
      </c>
      <c r="B210">
        <v>91056</v>
      </c>
      <c r="C210" t="s">
        <v>599</v>
      </c>
      <c r="D210" t="s">
        <v>600</v>
      </c>
      <c r="E210">
        <v>90842</v>
      </c>
      <c r="F210" t="s">
        <v>597</v>
      </c>
      <c r="G210" t="s">
        <v>601</v>
      </c>
      <c r="H210" s="33">
        <v>1999</v>
      </c>
      <c r="I210" t="s">
        <v>37</v>
      </c>
      <c r="J210" t="s">
        <v>18</v>
      </c>
      <c r="K210" s="2">
        <v>0.91003460207612452</v>
      </c>
      <c r="L210" s="2">
        <v>0.9509933774834437</v>
      </c>
      <c r="M210" s="25">
        <v>0.93049999999999999</v>
      </c>
      <c r="N210" s="25">
        <v>0</v>
      </c>
      <c r="O210" s="25">
        <v>0</v>
      </c>
      <c r="P210" s="25">
        <v>0</v>
      </c>
      <c r="Q210" s="8">
        <v>225</v>
      </c>
      <c r="R210" s="9">
        <v>251754.86</v>
      </c>
      <c r="S210" s="13" t="s">
        <v>0</v>
      </c>
      <c r="T210" s="14">
        <v>0</v>
      </c>
      <c r="U210" s="9">
        <v>0</v>
      </c>
      <c r="V210" s="13" t="s">
        <v>0</v>
      </c>
      <c r="W210" s="14">
        <v>0</v>
      </c>
      <c r="X210" s="9">
        <v>0</v>
      </c>
      <c r="Y210" s="29">
        <v>0</v>
      </c>
      <c r="Z210" s="14">
        <v>0</v>
      </c>
      <c r="AA210" s="9">
        <v>0</v>
      </c>
      <c r="AB210">
        <v>1118.9104999999877</v>
      </c>
      <c r="AC210" s="32">
        <v>251754.86</v>
      </c>
      <c r="AD210" s="43">
        <f>VLOOKUP(B210,[1]Sheet1!$B:$AD,29,FALSE)</f>
        <v>151052.92000000001</v>
      </c>
    </row>
    <row r="211" spans="1:30" x14ac:dyDescent="0.25">
      <c r="A211">
        <v>2020</v>
      </c>
      <c r="B211">
        <v>93010</v>
      </c>
      <c r="C211" t="s">
        <v>602</v>
      </c>
      <c r="D211" t="s">
        <v>603</v>
      </c>
      <c r="E211">
        <v>92997</v>
      </c>
      <c r="F211" t="s">
        <v>597</v>
      </c>
      <c r="G211" t="s">
        <v>604</v>
      </c>
      <c r="H211" s="33">
        <v>1999</v>
      </c>
      <c r="I211" t="s">
        <v>37</v>
      </c>
      <c r="J211" t="s">
        <v>18</v>
      </c>
      <c r="K211" s="2">
        <v>0.81081081081081086</v>
      </c>
      <c r="L211" s="2">
        <v>0.8699551569506726</v>
      </c>
      <c r="M211" s="25">
        <v>0.84040000000000004</v>
      </c>
      <c r="N211" s="25">
        <v>0</v>
      </c>
      <c r="O211" s="25">
        <v>0</v>
      </c>
      <c r="P211" s="25">
        <v>0</v>
      </c>
      <c r="Q211" s="8">
        <v>225</v>
      </c>
      <c r="R211" s="9">
        <v>128438.55</v>
      </c>
      <c r="S211" s="13" t="s">
        <v>0</v>
      </c>
      <c r="T211" s="14">
        <v>0</v>
      </c>
      <c r="U211" s="9">
        <v>0</v>
      </c>
      <c r="V211" s="13" t="s">
        <v>0</v>
      </c>
      <c r="W211" s="14">
        <v>0</v>
      </c>
      <c r="X211" s="9">
        <v>0</v>
      </c>
      <c r="Y211" s="29">
        <v>0</v>
      </c>
      <c r="Z211" s="14">
        <v>0</v>
      </c>
      <c r="AA211" s="9">
        <v>0</v>
      </c>
      <c r="AB211">
        <v>570.83800000000235</v>
      </c>
      <c r="AC211" s="32">
        <v>128438.55</v>
      </c>
      <c r="AD211" s="43">
        <f>VLOOKUP(B211,[1]Sheet1!$B:$AD,29,FALSE)</f>
        <v>77063.13</v>
      </c>
    </row>
    <row r="212" spans="1:30" x14ac:dyDescent="0.25">
      <c r="A212">
        <v>2020</v>
      </c>
      <c r="B212">
        <v>92866</v>
      </c>
      <c r="C212" t="s">
        <v>605</v>
      </c>
      <c r="D212" t="s">
        <v>606</v>
      </c>
      <c r="E212">
        <v>92865</v>
      </c>
      <c r="F212" t="s">
        <v>597</v>
      </c>
      <c r="G212" t="s">
        <v>607</v>
      </c>
      <c r="H212" s="33">
        <v>1999</v>
      </c>
      <c r="I212" t="s">
        <v>37</v>
      </c>
      <c r="J212" t="s">
        <v>18</v>
      </c>
      <c r="K212" s="2">
        <v>0.8586387434554974</v>
      </c>
      <c r="L212" s="2">
        <v>0.93193717277486909</v>
      </c>
      <c r="M212" s="25">
        <v>0.89529999999999998</v>
      </c>
      <c r="N212" s="25">
        <v>0</v>
      </c>
      <c r="O212" s="25">
        <v>0</v>
      </c>
      <c r="P212" s="25">
        <v>0</v>
      </c>
      <c r="Q212" s="8">
        <v>225</v>
      </c>
      <c r="R212" s="9">
        <v>99459.68</v>
      </c>
      <c r="S212" s="13" t="s">
        <v>0</v>
      </c>
      <c r="T212" s="14">
        <v>0</v>
      </c>
      <c r="U212" s="9">
        <v>0</v>
      </c>
      <c r="V212" s="13" t="s">
        <v>0</v>
      </c>
      <c r="W212" s="14">
        <v>0</v>
      </c>
      <c r="X212" s="9">
        <v>0</v>
      </c>
      <c r="Y212" s="29">
        <v>0</v>
      </c>
      <c r="Z212" s="14">
        <v>0</v>
      </c>
      <c r="AA212" s="9">
        <v>0</v>
      </c>
      <c r="AB212">
        <v>442.04300000000217</v>
      </c>
      <c r="AC212" s="32">
        <v>99459.68</v>
      </c>
      <c r="AD212" s="43">
        <f>VLOOKUP(B212,[1]Sheet1!$B:$AD,29,FALSE)</f>
        <v>59675.81</v>
      </c>
    </row>
    <row r="213" spans="1:30" x14ac:dyDescent="0.25">
      <c r="A213">
        <v>2020</v>
      </c>
      <c r="B213">
        <v>90863</v>
      </c>
      <c r="C213" t="s">
        <v>608</v>
      </c>
      <c r="D213" t="s">
        <v>609</v>
      </c>
      <c r="E213">
        <v>90862</v>
      </c>
      <c r="F213" t="s">
        <v>597</v>
      </c>
      <c r="G213" t="s">
        <v>610</v>
      </c>
      <c r="H213" s="33">
        <v>1999</v>
      </c>
      <c r="I213" t="s">
        <v>611</v>
      </c>
      <c r="J213" t="s">
        <v>18</v>
      </c>
      <c r="K213" s="2">
        <v>0.83451957295373669</v>
      </c>
      <c r="L213" s="2">
        <v>0.86041666666666672</v>
      </c>
      <c r="M213" s="25">
        <v>0.84750000000000003</v>
      </c>
      <c r="N213" s="25">
        <v>0</v>
      </c>
      <c r="O213" s="25">
        <v>0</v>
      </c>
      <c r="P213" s="25">
        <v>0</v>
      </c>
      <c r="Q213" s="8">
        <v>225</v>
      </c>
      <c r="R213" s="9">
        <v>183851.55</v>
      </c>
      <c r="S213" s="13" t="s">
        <v>0</v>
      </c>
      <c r="T213" s="14">
        <v>0</v>
      </c>
      <c r="U213" s="9">
        <v>0</v>
      </c>
      <c r="V213" s="13" t="s">
        <v>0</v>
      </c>
      <c r="W213" s="14">
        <v>0</v>
      </c>
      <c r="X213" s="9">
        <v>0</v>
      </c>
      <c r="Y213" s="29">
        <v>0</v>
      </c>
      <c r="Z213" s="14">
        <v>0</v>
      </c>
      <c r="AA213" s="9">
        <v>0</v>
      </c>
      <c r="AB213">
        <v>817.11799999999948</v>
      </c>
      <c r="AC213" s="32">
        <v>183851.55</v>
      </c>
      <c r="AD213" s="43">
        <f>VLOOKUP(B213,[1]Sheet1!$B:$AD,29,FALSE)</f>
        <v>110310.93</v>
      </c>
    </row>
    <row r="214" spans="1:30" x14ac:dyDescent="0.25">
      <c r="A214">
        <v>2020</v>
      </c>
      <c r="B214">
        <v>92735</v>
      </c>
      <c r="C214" t="s">
        <v>612</v>
      </c>
      <c r="D214" t="s">
        <v>613</v>
      </c>
      <c r="E214">
        <v>92734</v>
      </c>
      <c r="F214" t="s">
        <v>597</v>
      </c>
      <c r="G214" t="s">
        <v>614</v>
      </c>
      <c r="H214" s="33">
        <v>1999</v>
      </c>
      <c r="I214" t="s">
        <v>37</v>
      </c>
      <c r="J214" t="s">
        <v>18</v>
      </c>
      <c r="K214" s="2">
        <v>0.76923076923076927</v>
      </c>
      <c r="L214" s="2">
        <v>0.86956521739130432</v>
      </c>
      <c r="M214" s="25">
        <v>0.81940000000000002</v>
      </c>
      <c r="N214" s="25">
        <v>0</v>
      </c>
      <c r="O214" s="25">
        <v>0</v>
      </c>
      <c r="P214" s="25">
        <v>0</v>
      </c>
      <c r="Q214" s="8">
        <v>225</v>
      </c>
      <c r="R214" s="9">
        <v>58077.14</v>
      </c>
      <c r="S214" s="13" t="s">
        <v>0</v>
      </c>
      <c r="T214" s="14">
        <v>0</v>
      </c>
      <c r="U214" s="9">
        <v>0</v>
      </c>
      <c r="V214" s="13" t="s">
        <v>0</v>
      </c>
      <c r="W214" s="14">
        <v>0</v>
      </c>
      <c r="X214" s="9">
        <v>0</v>
      </c>
      <c r="Y214" s="29">
        <v>0</v>
      </c>
      <c r="Z214" s="14">
        <v>0</v>
      </c>
      <c r="AA214" s="9">
        <v>0</v>
      </c>
      <c r="AB214">
        <v>258.12060000000093</v>
      </c>
      <c r="AC214" s="32">
        <v>58077.14</v>
      </c>
      <c r="AD214" s="43">
        <f>VLOOKUP(B214,[1]Sheet1!$B:$AD,29,FALSE)</f>
        <v>34846.28</v>
      </c>
    </row>
    <row r="215" spans="1:30" x14ac:dyDescent="0.25">
      <c r="A215">
        <v>2020</v>
      </c>
      <c r="B215">
        <v>92737</v>
      </c>
      <c r="C215" t="s">
        <v>615</v>
      </c>
      <c r="D215" t="s">
        <v>616</v>
      </c>
      <c r="E215">
        <v>92736</v>
      </c>
      <c r="F215" t="s">
        <v>597</v>
      </c>
      <c r="G215" t="s">
        <v>617</v>
      </c>
      <c r="H215" s="33">
        <v>1999</v>
      </c>
      <c r="I215" t="s">
        <v>37</v>
      </c>
      <c r="J215" t="s">
        <v>18</v>
      </c>
      <c r="K215" s="2">
        <v>0.6811594202898551</v>
      </c>
      <c r="L215" s="2">
        <v>0.75724637681159424</v>
      </c>
      <c r="M215" s="25">
        <v>0.71919999999999995</v>
      </c>
      <c r="N215" s="25">
        <v>0</v>
      </c>
      <c r="O215" s="25">
        <v>0</v>
      </c>
      <c r="P215" s="25">
        <v>0</v>
      </c>
      <c r="Q215" s="8">
        <v>225</v>
      </c>
      <c r="R215" s="9">
        <v>134017.54</v>
      </c>
      <c r="S215" s="13" t="s">
        <v>0</v>
      </c>
      <c r="T215" s="14">
        <v>0</v>
      </c>
      <c r="U215" s="9">
        <v>0</v>
      </c>
      <c r="V215" s="13" t="s">
        <v>0</v>
      </c>
      <c r="W215" s="14">
        <v>0</v>
      </c>
      <c r="X215" s="9">
        <v>0</v>
      </c>
      <c r="Y215" s="29">
        <v>0</v>
      </c>
      <c r="Z215" s="14">
        <v>0</v>
      </c>
      <c r="AA215" s="9">
        <v>0</v>
      </c>
      <c r="AB215">
        <v>595.63350000000241</v>
      </c>
      <c r="AC215" s="32">
        <v>134017.54</v>
      </c>
      <c r="AD215" s="43">
        <f>VLOOKUP(B215,[1]Sheet1!$B:$AD,29,FALSE)</f>
        <v>80410.52</v>
      </c>
    </row>
    <row r="216" spans="1:30" x14ac:dyDescent="0.25">
      <c r="A216">
        <v>2020</v>
      </c>
      <c r="B216">
        <v>91997</v>
      </c>
      <c r="C216" t="s">
        <v>618</v>
      </c>
      <c r="D216" t="s">
        <v>619</v>
      </c>
      <c r="E216">
        <v>91949</v>
      </c>
      <c r="F216" t="s">
        <v>597</v>
      </c>
      <c r="G216" t="s">
        <v>620</v>
      </c>
      <c r="H216" s="33">
        <v>1999</v>
      </c>
      <c r="I216" t="s">
        <v>37</v>
      </c>
      <c r="J216" t="s">
        <v>18</v>
      </c>
      <c r="K216" s="2">
        <v>0.85664335664335667</v>
      </c>
      <c r="L216" s="2">
        <v>0.87458193979933108</v>
      </c>
      <c r="M216" s="25">
        <v>0.86560000000000004</v>
      </c>
      <c r="N216" s="25">
        <v>0</v>
      </c>
      <c r="O216" s="25">
        <v>0</v>
      </c>
      <c r="P216" s="25">
        <v>0</v>
      </c>
      <c r="Q216" s="8">
        <v>225</v>
      </c>
      <c r="R216" s="9">
        <v>177543.02</v>
      </c>
      <c r="S216" s="13" t="s">
        <v>0</v>
      </c>
      <c r="T216" s="14">
        <v>0</v>
      </c>
      <c r="U216" s="9">
        <v>0</v>
      </c>
      <c r="V216" s="13" t="s">
        <v>0</v>
      </c>
      <c r="W216" s="14">
        <v>0</v>
      </c>
      <c r="X216" s="9">
        <v>0</v>
      </c>
      <c r="Y216" s="29">
        <v>0</v>
      </c>
      <c r="Z216" s="14">
        <v>0</v>
      </c>
      <c r="AA216" s="9">
        <v>0</v>
      </c>
      <c r="AB216">
        <v>789.08010000000297</v>
      </c>
      <c r="AC216" s="32">
        <v>177543.02</v>
      </c>
      <c r="AD216" s="43">
        <f>VLOOKUP(B216,[1]Sheet1!$B:$AD,29,FALSE)</f>
        <v>106525.81</v>
      </c>
    </row>
    <row r="217" spans="1:30" x14ac:dyDescent="0.25">
      <c r="A217">
        <v>2020</v>
      </c>
      <c r="B217">
        <v>90509</v>
      </c>
      <c r="C217" t="s">
        <v>621</v>
      </c>
      <c r="D217" t="s">
        <v>622</v>
      </c>
      <c r="E217">
        <v>90508</v>
      </c>
      <c r="F217" t="s">
        <v>597</v>
      </c>
      <c r="G217" t="s">
        <v>623</v>
      </c>
      <c r="H217" s="33">
        <v>1999</v>
      </c>
      <c r="I217" t="s">
        <v>37</v>
      </c>
      <c r="J217" t="s">
        <v>18</v>
      </c>
      <c r="K217" s="2">
        <v>0.94363256784968685</v>
      </c>
      <c r="L217" s="2">
        <v>0.94472361809045224</v>
      </c>
      <c r="M217" s="25">
        <v>0.94420000000000004</v>
      </c>
      <c r="N217" s="25">
        <v>0</v>
      </c>
      <c r="O217" s="25">
        <v>0</v>
      </c>
      <c r="P217" s="25">
        <v>0</v>
      </c>
      <c r="Q217" s="8">
        <v>225</v>
      </c>
      <c r="R217" s="9">
        <v>141041.60999999999</v>
      </c>
      <c r="S217" s="13" t="s">
        <v>0</v>
      </c>
      <c r="T217" s="14">
        <v>0</v>
      </c>
      <c r="U217" s="9">
        <v>0</v>
      </c>
      <c r="V217" s="13" t="s">
        <v>0</v>
      </c>
      <c r="W217" s="14">
        <v>0</v>
      </c>
      <c r="X217" s="9">
        <v>0</v>
      </c>
      <c r="Y217" s="29">
        <v>0</v>
      </c>
      <c r="Z217" s="14">
        <v>0</v>
      </c>
      <c r="AA217" s="9">
        <v>0</v>
      </c>
      <c r="AB217">
        <v>626.85160000000212</v>
      </c>
      <c r="AC217" s="32">
        <v>141041.60999999999</v>
      </c>
      <c r="AD217" s="43">
        <f>VLOOKUP(B217,[1]Sheet1!$B:$AD,29,FALSE)</f>
        <v>84624.97</v>
      </c>
    </row>
    <row r="218" spans="1:30" x14ac:dyDescent="0.25">
      <c r="A218">
        <v>2020</v>
      </c>
      <c r="B218">
        <v>92319</v>
      </c>
      <c r="C218" t="s">
        <v>624</v>
      </c>
      <c r="D218" t="s">
        <v>625</v>
      </c>
      <c r="E218">
        <v>92318</v>
      </c>
      <c r="F218" t="s">
        <v>597</v>
      </c>
      <c r="G218" t="s">
        <v>626</v>
      </c>
      <c r="H218" s="33">
        <v>1999</v>
      </c>
      <c r="I218" t="s">
        <v>25</v>
      </c>
      <c r="J218" t="s">
        <v>18</v>
      </c>
      <c r="K218" s="2">
        <v>0.85333333333333339</v>
      </c>
      <c r="L218" s="2">
        <v>0.90400000000000003</v>
      </c>
      <c r="M218" s="25">
        <v>0.87870000000000004</v>
      </c>
      <c r="N218" s="25">
        <v>0</v>
      </c>
      <c r="O218" s="25">
        <v>0</v>
      </c>
      <c r="P218" s="25">
        <v>0</v>
      </c>
      <c r="Q218" s="8">
        <v>225</v>
      </c>
      <c r="R218" s="9">
        <v>153227.25</v>
      </c>
      <c r="S218" s="13" t="s">
        <v>0</v>
      </c>
      <c r="T218" s="14">
        <v>0</v>
      </c>
      <c r="U218" s="9">
        <v>0</v>
      </c>
      <c r="V218" s="13" t="s">
        <v>0</v>
      </c>
      <c r="W218" s="14">
        <v>0</v>
      </c>
      <c r="X218" s="9">
        <v>0</v>
      </c>
      <c r="Y218" s="29">
        <v>0</v>
      </c>
      <c r="Z218" s="14">
        <v>0</v>
      </c>
      <c r="AA218" s="9">
        <v>0</v>
      </c>
      <c r="AB218">
        <v>681.01000000000204</v>
      </c>
      <c r="AC218" s="32">
        <v>153227.25</v>
      </c>
      <c r="AD218" s="43">
        <f>VLOOKUP(B218,[1]Sheet1!$B:$AD,29,FALSE)</f>
        <v>91936.35</v>
      </c>
    </row>
    <row r="219" spans="1:30" x14ac:dyDescent="0.25">
      <c r="A219">
        <v>2020</v>
      </c>
      <c r="B219">
        <v>91055</v>
      </c>
      <c r="C219" t="s">
        <v>627</v>
      </c>
      <c r="D219" t="s">
        <v>628</v>
      </c>
      <c r="E219">
        <v>90841</v>
      </c>
      <c r="F219" t="s">
        <v>597</v>
      </c>
      <c r="G219" t="s">
        <v>629</v>
      </c>
      <c r="H219" s="33">
        <v>1999</v>
      </c>
      <c r="I219" t="s">
        <v>37</v>
      </c>
      <c r="J219" t="s">
        <v>18</v>
      </c>
      <c r="K219" s="2">
        <v>0.88663967611336036</v>
      </c>
      <c r="L219" s="2">
        <v>0.93786127167630062</v>
      </c>
      <c r="M219" s="25">
        <v>0.9123</v>
      </c>
      <c r="N219" s="25">
        <v>0</v>
      </c>
      <c r="O219" s="25">
        <v>0</v>
      </c>
      <c r="P219" s="25">
        <v>0</v>
      </c>
      <c r="Q219" s="8">
        <v>225</v>
      </c>
      <c r="R219" s="9">
        <v>209960.62</v>
      </c>
      <c r="S219" s="13" t="s">
        <v>0</v>
      </c>
      <c r="T219" s="14">
        <v>0</v>
      </c>
      <c r="U219" s="9">
        <v>0</v>
      </c>
      <c r="V219" s="13" t="s">
        <v>0</v>
      </c>
      <c r="W219" s="14">
        <v>0</v>
      </c>
      <c r="X219" s="9">
        <v>0</v>
      </c>
      <c r="Y219" s="29">
        <v>0</v>
      </c>
      <c r="Z219" s="14">
        <v>0</v>
      </c>
      <c r="AA219" s="9">
        <v>0</v>
      </c>
      <c r="AB219">
        <v>933.15829999999744</v>
      </c>
      <c r="AC219" s="32">
        <v>209960.62</v>
      </c>
      <c r="AD219" s="43">
        <f>VLOOKUP(B219,[1]Sheet1!$B:$AD,29,FALSE)</f>
        <v>125976.37</v>
      </c>
    </row>
    <row r="220" spans="1:30" x14ac:dyDescent="0.25">
      <c r="A220">
        <v>2020</v>
      </c>
      <c r="B220">
        <v>103670</v>
      </c>
      <c r="C220" t="s">
        <v>630</v>
      </c>
      <c r="D220" t="s">
        <v>631</v>
      </c>
      <c r="E220">
        <v>273398</v>
      </c>
      <c r="F220" t="s">
        <v>597</v>
      </c>
      <c r="G220" t="s">
        <v>632</v>
      </c>
      <c r="H220" s="33">
        <v>1999</v>
      </c>
      <c r="I220" t="s">
        <v>37</v>
      </c>
      <c r="J220" t="s">
        <v>18</v>
      </c>
      <c r="K220" s="2">
        <v>0.82677165354330706</v>
      </c>
      <c r="L220" s="2">
        <v>0.90157480314960625</v>
      </c>
      <c r="M220" s="25">
        <v>0.86419999999999997</v>
      </c>
      <c r="N220" s="25">
        <v>0</v>
      </c>
      <c r="O220" s="25">
        <v>0</v>
      </c>
      <c r="P220" s="25">
        <v>0</v>
      </c>
      <c r="Q220" s="8">
        <v>225</v>
      </c>
      <c r="R220" s="9">
        <v>135511.49</v>
      </c>
      <c r="S220" s="13" t="s">
        <v>0</v>
      </c>
      <c r="T220" s="14">
        <v>0</v>
      </c>
      <c r="U220" s="9">
        <v>0</v>
      </c>
      <c r="V220" s="13" t="s">
        <v>0</v>
      </c>
      <c r="W220" s="14">
        <v>0</v>
      </c>
      <c r="X220" s="9">
        <v>0</v>
      </c>
      <c r="Y220" s="29">
        <v>0</v>
      </c>
      <c r="Z220" s="14">
        <v>0</v>
      </c>
      <c r="AA220" s="9">
        <v>0</v>
      </c>
      <c r="AB220">
        <v>602.27330000000211</v>
      </c>
      <c r="AC220" s="32">
        <v>135511.49</v>
      </c>
      <c r="AD220" s="43">
        <f>VLOOKUP(B220,[1]Sheet1!$B:$AD,29,FALSE)</f>
        <v>81306.89</v>
      </c>
    </row>
    <row r="221" spans="1:30" x14ac:dyDescent="0.25">
      <c r="A221">
        <v>2020</v>
      </c>
      <c r="B221">
        <v>91343</v>
      </c>
      <c r="C221" t="s">
        <v>633</v>
      </c>
      <c r="D221" t="s">
        <v>634</v>
      </c>
      <c r="E221">
        <v>91280</v>
      </c>
      <c r="F221" t="s">
        <v>597</v>
      </c>
      <c r="G221" t="s">
        <v>635</v>
      </c>
      <c r="H221" s="33">
        <v>1999</v>
      </c>
      <c r="I221" t="s">
        <v>37</v>
      </c>
      <c r="J221" t="s">
        <v>18</v>
      </c>
      <c r="K221" s="2">
        <v>0.90830945558739251</v>
      </c>
      <c r="L221" s="2">
        <v>0.87804878048780488</v>
      </c>
      <c r="M221" s="25">
        <v>0.89319999999999999</v>
      </c>
      <c r="N221" s="25">
        <v>0</v>
      </c>
      <c r="O221" s="25">
        <v>0</v>
      </c>
      <c r="P221" s="25">
        <v>0</v>
      </c>
      <c r="Q221" s="8">
        <v>225</v>
      </c>
      <c r="R221" s="9">
        <v>172728.14</v>
      </c>
      <c r="S221" s="13" t="s">
        <v>0</v>
      </c>
      <c r="T221" s="14">
        <v>0</v>
      </c>
      <c r="U221" s="9">
        <v>0</v>
      </c>
      <c r="V221" s="13" t="s">
        <v>0</v>
      </c>
      <c r="W221" s="14">
        <v>0</v>
      </c>
      <c r="X221" s="9">
        <v>0</v>
      </c>
      <c r="Y221" s="29">
        <v>0</v>
      </c>
      <c r="Z221" s="14">
        <v>0</v>
      </c>
      <c r="AA221" s="9">
        <v>0</v>
      </c>
      <c r="AB221">
        <v>767.680599999999</v>
      </c>
      <c r="AC221" s="32">
        <v>172728.14</v>
      </c>
      <c r="AD221" s="43">
        <f>VLOOKUP(B221,[1]Sheet1!$B:$AD,29,FALSE)</f>
        <v>103636.88</v>
      </c>
    </row>
    <row r="222" spans="1:30" x14ac:dyDescent="0.25">
      <c r="A222">
        <v>2020</v>
      </c>
      <c r="B222">
        <v>92350</v>
      </c>
      <c r="C222" t="s">
        <v>636</v>
      </c>
      <c r="D222" t="s">
        <v>637</v>
      </c>
      <c r="E222">
        <v>92349</v>
      </c>
      <c r="F222" t="s">
        <v>597</v>
      </c>
      <c r="G222" t="s">
        <v>638</v>
      </c>
      <c r="H222" s="33">
        <v>1999</v>
      </c>
      <c r="I222" t="s">
        <v>37</v>
      </c>
      <c r="J222" t="s">
        <v>18</v>
      </c>
      <c r="K222" s="2">
        <v>0.69135802469135799</v>
      </c>
      <c r="L222" s="2">
        <v>0.7736720554272517</v>
      </c>
      <c r="M222" s="25">
        <v>0.73250000000000004</v>
      </c>
      <c r="N222" s="25">
        <v>0</v>
      </c>
      <c r="O222" s="25">
        <v>0</v>
      </c>
      <c r="P222" s="25">
        <v>0</v>
      </c>
      <c r="Q222" s="8">
        <v>225</v>
      </c>
      <c r="R222" s="9">
        <v>117850.73</v>
      </c>
      <c r="S222" s="13" t="s">
        <v>0</v>
      </c>
      <c r="T222" s="14">
        <v>0</v>
      </c>
      <c r="U222" s="9">
        <v>0</v>
      </c>
      <c r="V222" s="13" t="s">
        <v>0</v>
      </c>
      <c r="W222" s="14">
        <v>0</v>
      </c>
      <c r="X222" s="9">
        <v>0</v>
      </c>
      <c r="Y222" s="29">
        <v>0</v>
      </c>
      <c r="Z222" s="14">
        <v>0</v>
      </c>
      <c r="AA222" s="9">
        <v>0</v>
      </c>
      <c r="AB222">
        <v>523.78100000000211</v>
      </c>
      <c r="AC222" s="32">
        <v>117850.73</v>
      </c>
      <c r="AD222" s="43">
        <f>VLOOKUP(B222,[1]Sheet1!$B:$AD,29,FALSE)</f>
        <v>70710.44</v>
      </c>
    </row>
    <row r="223" spans="1:30" x14ac:dyDescent="0.25">
      <c r="A223">
        <v>2020</v>
      </c>
      <c r="B223">
        <v>139682</v>
      </c>
      <c r="C223" t="s">
        <v>639</v>
      </c>
      <c r="D223" t="s">
        <v>640</v>
      </c>
      <c r="E223">
        <v>549803</v>
      </c>
      <c r="F223" t="s">
        <v>597</v>
      </c>
      <c r="G223" t="s">
        <v>641</v>
      </c>
      <c r="H223" s="33">
        <v>1999</v>
      </c>
      <c r="I223" t="s">
        <v>37</v>
      </c>
      <c r="J223" t="s">
        <v>18</v>
      </c>
      <c r="K223" s="2">
        <v>0</v>
      </c>
      <c r="L223" s="2">
        <v>0</v>
      </c>
      <c r="M223" s="25">
        <v>0</v>
      </c>
      <c r="N223" s="25">
        <v>0.48756218905472637</v>
      </c>
      <c r="O223" s="25">
        <v>0</v>
      </c>
      <c r="P223" s="25">
        <v>0.48756218905472637</v>
      </c>
      <c r="Q223" s="8">
        <v>0</v>
      </c>
      <c r="R223" s="9">
        <v>0</v>
      </c>
      <c r="S223" s="13" t="s">
        <v>0</v>
      </c>
      <c r="T223" s="14">
        <v>0</v>
      </c>
      <c r="U223" s="9">
        <v>0</v>
      </c>
      <c r="V223" s="13" t="s">
        <v>0</v>
      </c>
      <c r="W223" s="14">
        <v>0</v>
      </c>
      <c r="X223" s="9">
        <v>0</v>
      </c>
      <c r="Y223" s="29">
        <v>0</v>
      </c>
      <c r="Z223" s="14">
        <v>0</v>
      </c>
      <c r="AA223" s="9">
        <v>0</v>
      </c>
      <c r="AB223">
        <v>271.63610000000017</v>
      </c>
      <c r="AC223" s="32">
        <v>0</v>
      </c>
      <c r="AD223" s="43">
        <f>VLOOKUP(B223,[1]Sheet1!$B:$AD,29,FALSE)</f>
        <v>0</v>
      </c>
    </row>
    <row r="224" spans="1:30" x14ac:dyDescent="0.25">
      <c r="A224">
        <v>2020</v>
      </c>
      <c r="B224">
        <v>92321</v>
      </c>
      <c r="C224" t="s">
        <v>642</v>
      </c>
      <c r="D224" t="s">
        <v>643</v>
      </c>
      <c r="E224">
        <v>92320</v>
      </c>
      <c r="F224" t="s">
        <v>597</v>
      </c>
      <c r="G224" t="s">
        <v>644</v>
      </c>
      <c r="H224" s="33">
        <v>1999</v>
      </c>
      <c r="I224" t="s">
        <v>17</v>
      </c>
      <c r="J224" t="s">
        <v>18</v>
      </c>
      <c r="K224" s="2">
        <v>0.79454545454545455</v>
      </c>
      <c r="L224" s="2">
        <v>0.83712121212121215</v>
      </c>
      <c r="M224" s="25">
        <v>0.81579999999999997</v>
      </c>
      <c r="N224" s="25">
        <v>0</v>
      </c>
      <c r="O224" s="25">
        <v>0</v>
      </c>
      <c r="P224" s="25">
        <v>0</v>
      </c>
      <c r="Q224" s="8">
        <v>225</v>
      </c>
      <c r="R224" s="9">
        <v>160102.71</v>
      </c>
      <c r="S224" s="13" t="s">
        <v>0</v>
      </c>
      <c r="T224" s="14">
        <v>0</v>
      </c>
      <c r="U224" s="9">
        <v>0</v>
      </c>
      <c r="V224" s="13" t="s">
        <v>0</v>
      </c>
      <c r="W224" s="14">
        <v>0</v>
      </c>
      <c r="X224" s="9">
        <v>0</v>
      </c>
      <c r="Y224" s="29">
        <v>0</v>
      </c>
      <c r="Z224" s="14">
        <v>0</v>
      </c>
      <c r="AA224" s="9">
        <v>0</v>
      </c>
      <c r="AB224">
        <v>711.56760000000236</v>
      </c>
      <c r="AC224" s="32">
        <v>160102.71</v>
      </c>
      <c r="AD224" s="43">
        <f>VLOOKUP(B224,[1]Sheet1!$B:$AD,29,FALSE)</f>
        <v>96061.63</v>
      </c>
    </row>
    <row r="225" spans="1:30" x14ac:dyDescent="0.25">
      <c r="A225">
        <v>2020</v>
      </c>
      <c r="B225">
        <v>81079</v>
      </c>
      <c r="C225" t="s">
        <v>645</v>
      </c>
      <c r="D225" t="s">
        <v>646</v>
      </c>
      <c r="E225">
        <v>81078</v>
      </c>
      <c r="F225" t="s">
        <v>597</v>
      </c>
      <c r="G225" t="s">
        <v>647</v>
      </c>
      <c r="H225" s="33">
        <v>1999</v>
      </c>
      <c r="I225" t="s">
        <v>37</v>
      </c>
      <c r="J225" t="s">
        <v>18</v>
      </c>
      <c r="K225" s="2">
        <v>0.90730337078651691</v>
      </c>
      <c r="L225" s="2">
        <v>0.91666666666666663</v>
      </c>
      <c r="M225" s="25">
        <v>0.91200000000000003</v>
      </c>
      <c r="N225" s="25">
        <v>0</v>
      </c>
      <c r="O225" s="25">
        <v>0</v>
      </c>
      <c r="P225" s="25">
        <v>0</v>
      </c>
      <c r="Q225" s="8">
        <v>225</v>
      </c>
      <c r="R225" s="9">
        <v>251568.13</v>
      </c>
      <c r="S225" s="13" t="s">
        <v>0</v>
      </c>
      <c r="T225" s="14">
        <v>0</v>
      </c>
      <c r="U225" s="9">
        <v>0</v>
      </c>
      <c r="V225" s="13" t="s">
        <v>0</v>
      </c>
      <c r="W225" s="14">
        <v>0</v>
      </c>
      <c r="X225" s="9">
        <v>0</v>
      </c>
      <c r="Y225" s="29">
        <v>0</v>
      </c>
      <c r="Z225" s="14">
        <v>0</v>
      </c>
      <c r="AA225" s="9">
        <v>0</v>
      </c>
      <c r="AB225">
        <v>1118.0805999999866</v>
      </c>
      <c r="AC225" s="32">
        <v>251568.13</v>
      </c>
      <c r="AD225" s="43">
        <f>VLOOKUP(B225,[1]Sheet1!$B:$AD,29,FALSE)</f>
        <v>150940.88</v>
      </c>
    </row>
    <row r="226" spans="1:30" x14ac:dyDescent="0.25">
      <c r="A226">
        <v>2020</v>
      </c>
      <c r="B226">
        <v>92864</v>
      </c>
      <c r="C226" t="s">
        <v>648</v>
      </c>
      <c r="D226" t="s">
        <v>649</v>
      </c>
      <c r="E226">
        <v>92863</v>
      </c>
      <c r="F226" t="s">
        <v>597</v>
      </c>
      <c r="G226" t="s">
        <v>650</v>
      </c>
      <c r="H226" s="33">
        <v>1999</v>
      </c>
      <c r="I226" t="s">
        <v>37</v>
      </c>
      <c r="J226" t="s">
        <v>18</v>
      </c>
      <c r="K226" s="2">
        <v>0.84892086330935257</v>
      </c>
      <c r="L226" s="2">
        <v>0.92805755395683454</v>
      </c>
      <c r="M226" s="25">
        <v>0.88849999999999996</v>
      </c>
      <c r="N226" s="25">
        <v>0</v>
      </c>
      <c r="O226" s="25">
        <v>0</v>
      </c>
      <c r="P226" s="25">
        <v>0</v>
      </c>
      <c r="Q226" s="8">
        <v>225</v>
      </c>
      <c r="R226" s="9">
        <v>130290.37</v>
      </c>
      <c r="S226" s="13" t="s">
        <v>0</v>
      </c>
      <c r="T226" s="14">
        <v>0</v>
      </c>
      <c r="U226" s="9">
        <v>0</v>
      </c>
      <c r="V226" s="13" t="s">
        <v>0</v>
      </c>
      <c r="W226" s="14">
        <v>0</v>
      </c>
      <c r="X226" s="9">
        <v>0</v>
      </c>
      <c r="Y226" s="29">
        <v>0</v>
      </c>
      <c r="Z226" s="14">
        <v>0</v>
      </c>
      <c r="AA226" s="9">
        <v>0</v>
      </c>
      <c r="AB226">
        <v>579.06830000000252</v>
      </c>
      <c r="AC226" s="32">
        <v>130290.37</v>
      </c>
      <c r="AD226" s="43">
        <f>VLOOKUP(B226,[1]Sheet1!$B:$AD,29,FALSE)</f>
        <v>78174.22</v>
      </c>
    </row>
    <row r="227" spans="1:30" x14ac:dyDescent="0.25">
      <c r="A227">
        <v>2020</v>
      </c>
      <c r="B227">
        <v>91766</v>
      </c>
      <c r="C227" t="s">
        <v>651</v>
      </c>
      <c r="D227" t="s">
        <v>652</v>
      </c>
      <c r="E227">
        <v>91309</v>
      </c>
      <c r="F227" t="s">
        <v>597</v>
      </c>
      <c r="G227" t="s">
        <v>653</v>
      </c>
      <c r="H227" s="33">
        <v>1999</v>
      </c>
      <c r="I227" t="s">
        <v>25</v>
      </c>
      <c r="J227" t="s">
        <v>18</v>
      </c>
      <c r="K227" s="2">
        <v>0.85567010309278346</v>
      </c>
      <c r="L227" s="2">
        <v>0.89635854341736698</v>
      </c>
      <c r="M227" s="25">
        <v>0.876</v>
      </c>
      <c r="N227" s="25">
        <v>0</v>
      </c>
      <c r="O227" s="25">
        <v>0</v>
      </c>
      <c r="P227" s="25">
        <v>0</v>
      </c>
      <c r="Q227" s="8">
        <v>225</v>
      </c>
      <c r="R227" s="9">
        <v>218808.47</v>
      </c>
      <c r="S227" s="13" t="s">
        <v>0</v>
      </c>
      <c r="T227" s="14">
        <v>0</v>
      </c>
      <c r="U227" s="9">
        <v>0</v>
      </c>
      <c r="V227" s="13" t="s">
        <v>0</v>
      </c>
      <c r="W227" s="14">
        <v>0</v>
      </c>
      <c r="X227" s="9">
        <v>0</v>
      </c>
      <c r="Y227" s="29">
        <v>0</v>
      </c>
      <c r="Z227" s="14">
        <v>0</v>
      </c>
      <c r="AA227" s="9">
        <v>0</v>
      </c>
      <c r="AB227">
        <v>972.48209999999347</v>
      </c>
      <c r="AC227" s="32">
        <v>218808.47</v>
      </c>
      <c r="AD227" s="43">
        <f>VLOOKUP(B227,[1]Sheet1!$B:$AD,29,FALSE)</f>
        <v>131285.07999999999</v>
      </c>
    </row>
    <row r="228" spans="1:30" x14ac:dyDescent="0.25">
      <c r="A228">
        <v>2020</v>
      </c>
      <c r="B228">
        <v>6065</v>
      </c>
      <c r="C228" t="s">
        <v>654</v>
      </c>
      <c r="D228" t="s">
        <v>655</v>
      </c>
      <c r="E228">
        <v>6361</v>
      </c>
      <c r="F228" t="s">
        <v>597</v>
      </c>
      <c r="G228" t="s">
        <v>656</v>
      </c>
      <c r="H228" s="33">
        <v>1999</v>
      </c>
      <c r="I228" t="s">
        <v>25</v>
      </c>
      <c r="J228" t="s">
        <v>18</v>
      </c>
      <c r="K228" s="2">
        <v>0.75632911392405067</v>
      </c>
      <c r="L228" s="2">
        <v>0.84493670886075944</v>
      </c>
      <c r="M228" s="25">
        <v>0.80059999999999998</v>
      </c>
      <c r="N228" s="25">
        <v>0</v>
      </c>
      <c r="O228" s="25">
        <v>0</v>
      </c>
      <c r="P228" s="25">
        <v>0</v>
      </c>
      <c r="Q228" s="8">
        <v>225</v>
      </c>
      <c r="R228" s="9">
        <v>162451.96</v>
      </c>
      <c r="S228" s="13" t="s">
        <v>0</v>
      </c>
      <c r="T228" s="14">
        <v>0</v>
      </c>
      <c r="U228" s="9">
        <v>0</v>
      </c>
      <c r="V228" s="13" t="s">
        <v>0</v>
      </c>
      <c r="W228" s="14">
        <v>0</v>
      </c>
      <c r="X228" s="9">
        <v>0</v>
      </c>
      <c r="Y228" s="29">
        <v>0</v>
      </c>
      <c r="Z228" s="14">
        <v>0</v>
      </c>
      <c r="AA228" s="9">
        <v>0</v>
      </c>
      <c r="AB228">
        <v>722.00870000000259</v>
      </c>
      <c r="AC228" s="32">
        <v>162451.96</v>
      </c>
      <c r="AD228" s="43">
        <f>VLOOKUP(B228,[1]Sheet1!$B:$AD,29,FALSE)</f>
        <v>97471.18</v>
      </c>
    </row>
    <row r="229" spans="1:30" x14ac:dyDescent="0.25">
      <c r="A229">
        <v>2020</v>
      </c>
      <c r="B229">
        <v>6116</v>
      </c>
      <c r="C229" t="s">
        <v>657</v>
      </c>
      <c r="D229" t="s">
        <v>658</v>
      </c>
      <c r="E229">
        <v>4481</v>
      </c>
      <c r="F229" t="s">
        <v>659</v>
      </c>
      <c r="G229" t="s">
        <v>660</v>
      </c>
      <c r="H229" s="33">
        <v>1030</v>
      </c>
      <c r="I229" t="s">
        <v>17</v>
      </c>
      <c r="J229" t="s">
        <v>101</v>
      </c>
      <c r="K229" s="2">
        <v>0.21354166666666666</v>
      </c>
      <c r="L229" s="2">
        <v>0.2153846153846154</v>
      </c>
      <c r="M229" s="25">
        <v>0.2145</v>
      </c>
      <c r="N229" s="25">
        <v>0.42088607594936711</v>
      </c>
      <c r="O229" s="25">
        <v>0.66</v>
      </c>
      <c r="P229" s="25">
        <v>0.66</v>
      </c>
      <c r="Q229" s="8">
        <v>0</v>
      </c>
      <c r="R229" s="9">
        <v>0</v>
      </c>
      <c r="S229" s="13">
        <v>0.2145</v>
      </c>
      <c r="T229" s="14">
        <v>0</v>
      </c>
      <c r="U229" s="9">
        <v>0</v>
      </c>
      <c r="V229" s="13">
        <v>0.2145</v>
      </c>
      <c r="W229" s="14">
        <v>0</v>
      </c>
      <c r="X229" s="9">
        <v>0</v>
      </c>
      <c r="Y229" s="29">
        <v>0</v>
      </c>
      <c r="Z229" s="14">
        <v>0</v>
      </c>
      <c r="AA229" s="9">
        <v>0</v>
      </c>
      <c r="AB229">
        <v>284.09399999999977</v>
      </c>
      <c r="AC229" s="32">
        <v>0</v>
      </c>
      <c r="AD229" s="43">
        <f>VLOOKUP(B229,[1]Sheet1!$B:$AD,29,FALSE)</f>
        <v>0</v>
      </c>
    </row>
    <row r="230" spans="1:30" x14ac:dyDescent="0.25">
      <c r="A230">
        <v>2020</v>
      </c>
      <c r="B230">
        <v>79507</v>
      </c>
      <c r="C230" t="s">
        <v>661</v>
      </c>
      <c r="D230" t="s">
        <v>662</v>
      </c>
      <c r="E230">
        <v>79983</v>
      </c>
      <c r="F230" t="s">
        <v>663</v>
      </c>
      <c r="G230" t="s">
        <v>664</v>
      </c>
      <c r="H230" s="33">
        <v>1999</v>
      </c>
      <c r="I230" t="s">
        <v>37</v>
      </c>
      <c r="J230" t="s">
        <v>18</v>
      </c>
      <c r="K230" s="2">
        <v>0.44444444444444442</v>
      </c>
      <c r="L230" s="2">
        <v>0.46846846846846846</v>
      </c>
      <c r="M230" s="25">
        <v>0.45650000000000002</v>
      </c>
      <c r="N230" s="25">
        <v>0.59615384615384615</v>
      </c>
      <c r="O230" s="25">
        <v>0.69</v>
      </c>
      <c r="P230" s="25">
        <v>0.69</v>
      </c>
      <c r="Q230" s="8">
        <v>0</v>
      </c>
      <c r="R230" s="9">
        <v>0</v>
      </c>
      <c r="S230" s="13">
        <v>0.45650000000000002</v>
      </c>
      <c r="T230" s="14">
        <v>400</v>
      </c>
      <c r="U230" s="9">
        <v>135327.67999999999</v>
      </c>
      <c r="V230" s="13">
        <v>0.45650000000000002</v>
      </c>
      <c r="W230" s="14">
        <v>0</v>
      </c>
      <c r="X230" s="9">
        <v>0</v>
      </c>
      <c r="Y230" s="29">
        <v>0</v>
      </c>
      <c r="Z230" s="14">
        <v>0</v>
      </c>
      <c r="AA230" s="9">
        <v>0</v>
      </c>
      <c r="AB230">
        <v>338.31920000000133</v>
      </c>
      <c r="AC230" s="32">
        <v>135327.67999999999</v>
      </c>
      <c r="AD230" s="43">
        <f>VLOOKUP(B230,[1]Sheet1!$B:$AD,29,FALSE)</f>
        <v>81196.61</v>
      </c>
    </row>
    <row r="231" spans="1:30" x14ac:dyDescent="0.25">
      <c r="A231">
        <v>2020</v>
      </c>
      <c r="B231">
        <v>78803</v>
      </c>
      <c r="C231" t="s">
        <v>665</v>
      </c>
      <c r="D231" t="s">
        <v>666</v>
      </c>
      <c r="E231">
        <v>10972</v>
      </c>
      <c r="F231" t="s">
        <v>667</v>
      </c>
      <c r="G231" t="s">
        <v>668</v>
      </c>
      <c r="H231" s="33">
        <v>1999</v>
      </c>
      <c r="I231" t="s">
        <v>37</v>
      </c>
      <c r="J231" t="s">
        <v>18</v>
      </c>
      <c r="K231" s="2">
        <v>0.80603448275862066</v>
      </c>
      <c r="L231" s="2">
        <v>0.79741379310344829</v>
      </c>
      <c r="M231" s="25">
        <v>0.80169999999999997</v>
      </c>
      <c r="N231" s="25">
        <v>0</v>
      </c>
      <c r="O231" s="25">
        <v>0</v>
      </c>
      <c r="P231" s="25">
        <v>0</v>
      </c>
      <c r="Q231" s="8">
        <v>225</v>
      </c>
      <c r="R231" s="9">
        <v>92205.95</v>
      </c>
      <c r="S231" s="13" t="s">
        <v>0</v>
      </c>
      <c r="T231" s="14">
        <v>0</v>
      </c>
      <c r="U231" s="9">
        <v>0</v>
      </c>
      <c r="V231" s="13" t="s">
        <v>0</v>
      </c>
      <c r="W231" s="14">
        <v>0</v>
      </c>
      <c r="X231" s="9">
        <v>0</v>
      </c>
      <c r="Y231" s="29">
        <v>0</v>
      </c>
      <c r="Z231" s="14">
        <v>0</v>
      </c>
      <c r="AA231" s="9">
        <v>0</v>
      </c>
      <c r="AB231">
        <v>409.80420000000225</v>
      </c>
      <c r="AC231" s="32">
        <v>92205.95</v>
      </c>
      <c r="AD231" s="43">
        <f>VLOOKUP(B231,[1]Sheet1!$B:$AD,29,FALSE)</f>
        <v>55323.57</v>
      </c>
    </row>
    <row r="232" spans="1:30" x14ac:dyDescent="0.25">
      <c r="A232">
        <v>2020</v>
      </c>
      <c r="B232">
        <v>5537</v>
      </c>
      <c r="C232" t="s">
        <v>669</v>
      </c>
      <c r="D232" t="s">
        <v>670</v>
      </c>
      <c r="E232">
        <v>4355</v>
      </c>
      <c r="F232" t="s">
        <v>671</v>
      </c>
      <c r="G232" t="s">
        <v>672</v>
      </c>
      <c r="H232" s="33">
        <v>1999</v>
      </c>
      <c r="I232" t="s">
        <v>37</v>
      </c>
      <c r="J232" t="s">
        <v>18</v>
      </c>
      <c r="K232" s="2">
        <v>0.62972292191435764</v>
      </c>
      <c r="L232" s="2">
        <v>0.63819095477386933</v>
      </c>
      <c r="M232" s="25">
        <v>0.63400000000000001</v>
      </c>
      <c r="N232" s="25">
        <v>0</v>
      </c>
      <c r="O232" s="25">
        <v>0</v>
      </c>
      <c r="P232" s="25">
        <v>0</v>
      </c>
      <c r="Q232" s="8">
        <v>225</v>
      </c>
      <c r="R232" s="9">
        <v>149785.72</v>
      </c>
      <c r="S232" s="13" t="s">
        <v>0</v>
      </c>
      <c r="T232" s="14">
        <v>0</v>
      </c>
      <c r="U232" s="9">
        <v>0</v>
      </c>
      <c r="V232" s="13" t="s">
        <v>0</v>
      </c>
      <c r="W232" s="14">
        <v>0</v>
      </c>
      <c r="X232" s="9">
        <v>0</v>
      </c>
      <c r="Y232" s="29">
        <v>0</v>
      </c>
      <c r="Z232" s="14">
        <v>0</v>
      </c>
      <c r="AA232" s="9">
        <v>0</v>
      </c>
      <c r="AB232">
        <v>665.71429999999918</v>
      </c>
      <c r="AC232" s="32">
        <v>149785.72</v>
      </c>
      <c r="AD232" s="43">
        <f>VLOOKUP(B232,[1]Sheet1!$B:$AD,29,FALSE)</f>
        <v>89871.43</v>
      </c>
    </row>
    <row r="233" spans="1:30" x14ac:dyDescent="0.25">
      <c r="A233">
        <v>2020</v>
      </c>
      <c r="B233">
        <v>5538</v>
      </c>
      <c r="C233" t="s">
        <v>673</v>
      </c>
      <c r="D233" t="s">
        <v>674</v>
      </c>
      <c r="E233">
        <v>4355</v>
      </c>
      <c r="F233" t="s">
        <v>671</v>
      </c>
      <c r="G233" t="s">
        <v>672</v>
      </c>
      <c r="H233" s="33">
        <v>1999</v>
      </c>
      <c r="I233" t="s">
        <v>37</v>
      </c>
      <c r="J233" t="s">
        <v>18</v>
      </c>
      <c r="K233" s="2">
        <v>0.67353951890034369</v>
      </c>
      <c r="L233" s="2">
        <v>0.69759450171821302</v>
      </c>
      <c r="M233" s="25">
        <v>0.68559999999999999</v>
      </c>
      <c r="N233" s="25">
        <v>0</v>
      </c>
      <c r="O233" s="25">
        <v>0</v>
      </c>
      <c r="P233" s="25">
        <v>0</v>
      </c>
      <c r="Q233" s="8">
        <v>225</v>
      </c>
      <c r="R233" s="9">
        <v>111585.13</v>
      </c>
      <c r="S233" s="13" t="s">
        <v>0</v>
      </c>
      <c r="T233" s="14">
        <v>0</v>
      </c>
      <c r="U233" s="9">
        <v>0</v>
      </c>
      <c r="V233" s="13" t="s">
        <v>0</v>
      </c>
      <c r="W233" s="14">
        <v>0</v>
      </c>
      <c r="X233" s="9">
        <v>0</v>
      </c>
      <c r="Y233" s="29">
        <v>0</v>
      </c>
      <c r="Z233" s="14">
        <v>0</v>
      </c>
      <c r="AA233" s="9">
        <v>0</v>
      </c>
      <c r="AB233">
        <v>495.93390000000261</v>
      </c>
      <c r="AC233" s="32">
        <v>111585.13</v>
      </c>
      <c r="AD233" s="43">
        <f>VLOOKUP(B233,[1]Sheet1!$B:$AD,29,FALSE)</f>
        <v>66951.08</v>
      </c>
    </row>
    <row r="234" spans="1:30" x14ac:dyDescent="0.25">
      <c r="A234">
        <v>2020</v>
      </c>
      <c r="B234">
        <v>5536</v>
      </c>
      <c r="C234" t="s">
        <v>675</v>
      </c>
      <c r="D234" t="s">
        <v>676</v>
      </c>
      <c r="E234">
        <v>4355</v>
      </c>
      <c r="F234" t="s">
        <v>671</v>
      </c>
      <c r="G234" t="s">
        <v>672</v>
      </c>
      <c r="H234" s="33">
        <v>1999</v>
      </c>
      <c r="I234" t="s">
        <v>37</v>
      </c>
      <c r="J234" t="s">
        <v>18</v>
      </c>
      <c r="K234" s="2">
        <v>0</v>
      </c>
      <c r="L234" s="2">
        <v>0</v>
      </c>
      <c r="M234" s="25">
        <v>0</v>
      </c>
      <c r="N234" s="25">
        <v>0</v>
      </c>
      <c r="O234" s="25">
        <v>0</v>
      </c>
      <c r="P234" s="25">
        <v>0</v>
      </c>
      <c r="Q234" s="8">
        <v>0</v>
      </c>
      <c r="R234" s="9">
        <v>0</v>
      </c>
      <c r="S234" s="13" t="s">
        <v>0</v>
      </c>
      <c r="T234" s="14">
        <v>0</v>
      </c>
      <c r="U234" s="9">
        <v>0</v>
      </c>
      <c r="V234" s="13" t="s">
        <v>0</v>
      </c>
      <c r="W234" s="14">
        <v>0</v>
      </c>
      <c r="X234" s="9">
        <v>0</v>
      </c>
      <c r="Y234" s="29">
        <v>0</v>
      </c>
      <c r="Z234" s="14">
        <v>0</v>
      </c>
      <c r="AA234" s="9">
        <v>0</v>
      </c>
      <c r="AB234">
        <v>0</v>
      </c>
      <c r="AC234" s="32">
        <v>0</v>
      </c>
      <c r="AD234" s="43">
        <f>VLOOKUP(B234,[1]Sheet1!$B:$AD,29,FALSE)</f>
        <v>0</v>
      </c>
    </row>
    <row r="235" spans="1:30" x14ac:dyDescent="0.25">
      <c r="A235">
        <v>2020</v>
      </c>
      <c r="B235">
        <v>88341</v>
      </c>
      <c r="C235" t="s">
        <v>677</v>
      </c>
      <c r="D235" t="s">
        <v>678</v>
      </c>
      <c r="E235">
        <v>4355</v>
      </c>
      <c r="F235" t="s">
        <v>671</v>
      </c>
      <c r="G235" t="s">
        <v>672</v>
      </c>
      <c r="H235" s="33">
        <v>1999</v>
      </c>
      <c r="I235" t="s">
        <v>37</v>
      </c>
      <c r="J235" t="s">
        <v>18</v>
      </c>
      <c r="K235" s="2">
        <v>0.68126520681265201</v>
      </c>
      <c r="L235" s="2">
        <v>0.72926829268292681</v>
      </c>
      <c r="M235" s="25">
        <v>0.70530000000000004</v>
      </c>
      <c r="N235" s="25">
        <v>0</v>
      </c>
      <c r="O235" s="25">
        <v>0</v>
      </c>
      <c r="P235" s="25">
        <v>0</v>
      </c>
      <c r="Q235" s="8">
        <v>225</v>
      </c>
      <c r="R235" s="9">
        <v>123167.18</v>
      </c>
      <c r="S235" s="13" t="s">
        <v>0</v>
      </c>
      <c r="T235" s="14">
        <v>0</v>
      </c>
      <c r="U235" s="9">
        <v>0</v>
      </c>
      <c r="V235" s="13" t="s">
        <v>0</v>
      </c>
      <c r="W235" s="14">
        <v>0</v>
      </c>
      <c r="X235" s="9">
        <v>0</v>
      </c>
      <c r="Y235" s="29">
        <v>0</v>
      </c>
      <c r="Z235" s="14">
        <v>0</v>
      </c>
      <c r="AA235" s="9">
        <v>0</v>
      </c>
      <c r="AB235">
        <v>547.40970000000232</v>
      </c>
      <c r="AC235" s="32">
        <v>123167.18</v>
      </c>
      <c r="AD235" s="43">
        <f>VLOOKUP(B235,[1]Sheet1!$B:$AD,29,FALSE)</f>
        <v>73900.31</v>
      </c>
    </row>
    <row r="236" spans="1:30" x14ac:dyDescent="0.25">
      <c r="A236">
        <v>2020</v>
      </c>
      <c r="B236">
        <v>92270</v>
      </c>
      <c r="C236" t="s">
        <v>679</v>
      </c>
      <c r="D236" t="s">
        <v>680</v>
      </c>
      <c r="E236">
        <v>4355</v>
      </c>
      <c r="F236" t="s">
        <v>671</v>
      </c>
      <c r="G236" t="s">
        <v>672</v>
      </c>
      <c r="H236" s="33">
        <v>1999</v>
      </c>
      <c r="I236" t="s">
        <v>37</v>
      </c>
      <c r="J236" t="s">
        <v>18</v>
      </c>
      <c r="K236" s="2">
        <v>0.68969422423556059</v>
      </c>
      <c r="L236" s="2">
        <v>0.61546723952738991</v>
      </c>
      <c r="M236" s="25">
        <v>0.65259999999999996</v>
      </c>
      <c r="N236" s="25">
        <v>0</v>
      </c>
      <c r="O236" s="25">
        <v>0</v>
      </c>
      <c r="P236" s="25">
        <v>0</v>
      </c>
      <c r="Q236" s="8">
        <v>225</v>
      </c>
      <c r="R236" s="9">
        <v>261763.69</v>
      </c>
      <c r="S236" s="13" t="s">
        <v>0</v>
      </c>
      <c r="T236" s="14">
        <v>0</v>
      </c>
      <c r="U236" s="9">
        <v>0</v>
      </c>
      <c r="V236" s="13" t="s">
        <v>0</v>
      </c>
      <c r="W236" s="14">
        <v>0</v>
      </c>
      <c r="X236" s="9">
        <v>0</v>
      </c>
      <c r="Y236" s="29">
        <v>0</v>
      </c>
      <c r="Z236" s="14">
        <v>0</v>
      </c>
      <c r="AA236" s="9">
        <v>0</v>
      </c>
      <c r="AB236">
        <v>1163.3941999999815</v>
      </c>
      <c r="AC236" s="32">
        <v>261763.69</v>
      </c>
      <c r="AD236" s="43">
        <f>VLOOKUP(B236,[1]Sheet1!$B:$AD,29,FALSE)</f>
        <v>157058.21</v>
      </c>
    </row>
    <row r="237" spans="1:30" x14ac:dyDescent="0.25">
      <c r="A237">
        <v>2020</v>
      </c>
      <c r="B237">
        <v>4799</v>
      </c>
      <c r="C237" t="s">
        <v>681</v>
      </c>
      <c r="D237" t="s">
        <v>682</v>
      </c>
      <c r="E237">
        <v>79226</v>
      </c>
      <c r="F237" t="s">
        <v>683</v>
      </c>
      <c r="G237" t="s">
        <v>684</v>
      </c>
      <c r="H237" s="33">
        <v>1027</v>
      </c>
      <c r="I237" t="s">
        <v>338</v>
      </c>
      <c r="J237" t="s">
        <v>127</v>
      </c>
      <c r="K237" s="2">
        <v>0.53242320819112632</v>
      </c>
      <c r="L237" s="2">
        <v>0.52631578947368418</v>
      </c>
      <c r="M237" s="25">
        <v>0.52939999999999998</v>
      </c>
      <c r="N237" s="25">
        <v>0.28000000000000003</v>
      </c>
      <c r="O237" s="25">
        <v>0.41</v>
      </c>
      <c r="P237" s="25">
        <v>0.41</v>
      </c>
      <c r="Q237" s="8">
        <v>0</v>
      </c>
      <c r="R237" s="9">
        <v>0</v>
      </c>
      <c r="S237" s="13" t="s">
        <v>0</v>
      </c>
      <c r="T237" s="14">
        <v>0</v>
      </c>
      <c r="U237" s="9">
        <v>0</v>
      </c>
      <c r="V237" s="13" t="s">
        <v>0</v>
      </c>
      <c r="W237" s="14">
        <v>0</v>
      </c>
      <c r="X237" s="9">
        <v>0</v>
      </c>
      <c r="Y237" s="29">
        <v>0</v>
      </c>
      <c r="Z237" s="14">
        <v>0</v>
      </c>
      <c r="AA237" s="9">
        <v>0</v>
      </c>
      <c r="AB237">
        <v>380.34289999999987</v>
      </c>
      <c r="AC237" s="32">
        <v>0</v>
      </c>
      <c r="AD237" s="43">
        <f>VLOOKUP(B237,[1]Sheet1!$B:$AD,29,FALSE)</f>
        <v>0</v>
      </c>
    </row>
    <row r="238" spans="1:30" x14ac:dyDescent="0.25">
      <c r="A238">
        <v>2020</v>
      </c>
      <c r="B238">
        <v>4794</v>
      </c>
      <c r="C238" t="s">
        <v>685</v>
      </c>
      <c r="D238" t="s">
        <v>686</v>
      </c>
      <c r="E238">
        <v>79226</v>
      </c>
      <c r="F238" t="s">
        <v>683</v>
      </c>
      <c r="G238" t="s">
        <v>684</v>
      </c>
      <c r="H238" s="33">
        <v>1027</v>
      </c>
      <c r="I238" t="s">
        <v>338</v>
      </c>
      <c r="J238" t="s">
        <v>127</v>
      </c>
      <c r="K238" s="2">
        <v>0.4966216216216216</v>
      </c>
      <c r="L238" s="2">
        <v>0.49494949494949497</v>
      </c>
      <c r="M238" s="25">
        <v>0.49580000000000002</v>
      </c>
      <c r="N238" s="25">
        <v>0.37457044673539519</v>
      </c>
      <c r="O238" s="25">
        <v>0.89</v>
      </c>
      <c r="P238" s="25">
        <v>0.89</v>
      </c>
      <c r="Q238" s="8">
        <v>0</v>
      </c>
      <c r="R238" s="9">
        <v>0</v>
      </c>
      <c r="S238" s="13">
        <v>0.49580000000000002</v>
      </c>
      <c r="T238" s="14">
        <v>400</v>
      </c>
      <c r="U238" s="9">
        <v>123591.88</v>
      </c>
      <c r="V238" s="13">
        <v>0.49580000000000002</v>
      </c>
      <c r="W238" s="14">
        <v>0</v>
      </c>
      <c r="X238" s="9">
        <v>0</v>
      </c>
      <c r="Y238" s="29">
        <v>0</v>
      </c>
      <c r="Z238" s="14">
        <v>0</v>
      </c>
      <c r="AA238" s="9">
        <v>0</v>
      </c>
      <c r="AB238">
        <v>308.97969999999964</v>
      </c>
      <c r="AC238" s="32">
        <v>123591.88</v>
      </c>
      <c r="AD238" s="43">
        <f>VLOOKUP(B238,[1]Sheet1!$B:$AD,29,FALSE)</f>
        <v>74155.13</v>
      </c>
    </row>
    <row r="239" spans="1:30" x14ac:dyDescent="0.25">
      <c r="A239">
        <v>2020</v>
      </c>
      <c r="B239">
        <v>4793</v>
      </c>
      <c r="C239" t="s">
        <v>687</v>
      </c>
      <c r="D239" t="s">
        <v>688</v>
      </c>
      <c r="E239">
        <v>79226</v>
      </c>
      <c r="F239" t="s">
        <v>683</v>
      </c>
      <c r="G239" t="s">
        <v>684</v>
      </c>
      <c r="H239" s="33">
        <v>1027</v>
      </c>
      <c r="I239" t="s">
        <v>338</v>
      </c>
      <c r="J239" t="s">
        <v>88</v>
      </c>
      <c r="K239" s="2">
        <v>0.51379310344827589</v>
      </c>
      <c r="L239" s="2">
        <v>0.60137457044673537</v>
      </c>
      <c r="M239" s="25">
        <v>0.55759999999999998</v>
      </c>
      <c r="N239" s="25">
        <v>0.36221837088388215</v>
      </c>
      <c r="O239" s="25">
        <v>0.55000000000000004</v>
      </c>
      <c r="P239" s="25">
        <v>0.55000000000000004</v>
      </c>
      <c r="Q239" s="8">
        <v>0</v>
      </c>
      <c r="R239" s="9">
        <v>0</v>
      </c>
      <c r="S239" s="13" t="s">
        <v>0</v>
      </c>
      <c r="T239" s="14">
        <v>0</v>
      </c>
      <c r="U239" s="9">
        <v>0</v>
      </c>
      <c r="V239" s="13" t="s">
        <v>0</v>
      </c>
      <c r="W239" s="14">
        <v>0</v>
      </c>
      <c r="X239" s="9">
        <v>0</v>
      </c>
      <c r="Y239" s="29">
        <v>0</v>
      </c>
      <c r="Z239" s="14">
        <v>0</v>
      </c>
      <c r="AA239" s="9">
        <v>0</v>
      </c>
      <c r="AB239">
        <v>508.52079999999984</v>
      </c>
      <c r="AC239" s="32">
        <v>0</v>
      </c>
      <c r="AD239" s="43">
        <f>VLOOKUP(B239,[1]Sheet1!$B:$AD,29,FALSE)</f>
        <v>0</v>
      </c>
    </row>
    <row r="240" spans="1:30" x14ac:dyDescent="0.25">
      <c r="A240">
        <v>2020</v>
      </c>
      <c r="B240">
        <v>85878</v>
      </c>
      <c r="C240" t="s">
        <v>689</v>
      </c>
      <c r="D240" t="s">
        <v>690</v>
      </c>
      <c r="E240">
        <v>79226</v>
      </c>
      <c r="F240" t="s">
        <v>683</v>
      </c>
      <c r="G240" t="s">
        <v>684</v>
      </c>
      <c r="H240" s="33">
        <v>1027</v>
      </c>
      <c r="I240" t="s">
        <v>338</v>
      </c>
      <c r="J240" t="s">
        <v>691</v>
      </c>
      <c r="K240" s="2">
        <v>0</v>
      </c>
      <c r="L240" s="2">
        <v>0</v>
      </c>
      <c r="M240" s="25">
        <v>0</v>
      </c>
      <c r="N240" s="25">
        <v>0</v>
      </c>
      <c r="O240" s="25">
        <v>0</v>
      </c>
      <c r="P240" s="25">
        <v>0</v>
      </c>
      <c r="Q240" s="8">
        <v>0</v>
      </c>
      <c r="R240" s="9">
        <v>0</v>
      </c>
      <c r="S240" s="13" t="s">
        <v>0</v>
      </c>
      <c r="T240" s="14">
        <v>0</v>
      </c>
      <c r="U240" s="9">
        <v>0</v>
      </c>
      <c r="V240" s="13" t="s">
        <v>0</v>
      </c>
      <c r="W240" s="14">
        <v>0</v>
      </c>
      <c r="X240" s="9">
        <v>0</v>
      </c>
      <c r="Y240" s="29">
        <v>0</v>
      </c>
      <c r="Z240" s="14">
        <v>0</v>
      </c>
      <c r="AA240" s="9">
        <v>0</v>
      </c>
      <c r="AB240">
        <v>0</v>
      </c>
      <c r="AC240" s="32">
        <v>0</v>
      </c>
      <c r="AD240" s="43">
        <f>VLOOKUP(B240,[1]Sheet1!$B:$AD,29,FALSE)</f>
        <v>0</v>
      </c>
    </row>
    <row r="241" spans="1:30" x14ac:dyDescent="0.25">
      <c r="A241">
        <v>2020</v>
      </c>
      <c r="B241">
        <v>85879</v>
      </c>
      <c r="C241" t="s">
        <v>689</v>
      </c>
      <c r="D241" t="s">
        <v>692</v>
      </c>
      <c r="E241">
        <v>79226</v>
      </c>
      <c r="F241" t="s">
        <v>683</v>
      </c>
      <c r="G241" t="s">
        <v>684</v>
      </c>
      <c r="H241" s="33">
        <v>1027</v>
      </c>
      <c r="I241" t="s">
        <v>338</v>
      </c>
      <c r="J241" t="s">
        <v>127</v>
      </c>
      <c r="K241" s="2">
        <v>5.5555555555555552E-2</v>
      </c>
      <c r="L241" s="2">
        <v>6.25E-2</v>
      </c>
      <c r="M241" s="25">
        <v>5.8999999999999997E-2</v>
      </c>
      <c r="N241" s="25">
        <v>0.76470588235294112</v>
      </c>
      <c r="O241" s="25">
        <v>0.63</v>
      </c>
      <c r="P241" s="25">
        <v>0.76470588235294112</v>
      </c>
      <c r="Q241" s="8">
        <v>0</v>
      </c>
      <c r="R241" s="9">
        <v>0</v>
      </c>
      <c r="S241" s="13">
        <v>5.8999999999999997E-2</v>
      </c>
      <c r="T241" s="14">
        <v>0</v>
      </c>
      <c r="U241" s="9">
        <v>0</v>
      </c>
      <c r="V241" s="13">
        <v>5.8999999999999997E-2</v>
      </c>
      <c r="W241" s="14">
        <v>0</v>
      </c>
      <c r="X241" s="9">
        <v>0</v>
      </c>
      <c r="Y241" s="29">
        <v>1</v>
      </c>
      <c r="Z241" s="14">
        <v>0</v>
      </c>
      <c r="AA241" s="9">
        <v>0</v>
      </c>
      <c r="AB241">
        <v>30.116399999999999</v>
      </c>
      <c r="AC241" s="32">
        <v>0</v>
      </c>
      <c r="AD241" s="43">
        <f>VLOOKUP(B241,[1]Sheet1!$B:$AD,29,FALSE)</f>
        <v>0</v>
      </c>
    </row>
    <row r="242" spans="1:30" x14ac:dyDescent="0.25">
      <c r="A242">
        <v>2020</v>
      </c>
      <c r="B242">
        <v>90775</v>
      </c>
      <c r="C242" t="s">
        <v>693</v>
      </c>
      <c r="D242" t="s">
        <v>694</v>
      </c>
      <c r="E242">
        <v>79226</v>
      </c>
      <c r="F242" t="s">
        <v>683</v>
      </c>
      <c r="G242" t="s">
        <v>684</v>
      </c>
      <c r="H242" s="33">
        <v>1027</v>
      </c>
      <c r="I242" t="s">
        <v>338</v>
      </c>
      <c r="J242" t="s">
        <v>127</v>
      </c>
      <c r="K242" s="2">
        <v>0.16666666666666666</v>
      </c>
      <c r="L242" s="2">
        <v>0</v>
      </c>
      <c r="M242" s="25">
        <v>0</v>
      </c>
      <c r="N242" s="25">
        <v>7.1428571428571425E-2</v>
      </c>
      <c r="O242" s="25">
        <v>0</v>
      </c>
      <c r="P242" s="25">
        <v>7.1428571428571425E-2</v>
      </c>
      <c r="Q242" s="8">
        <v>0</v>
      </c>
      <c r="R242" s="9">
        <v>0</v>
      </c>
      <c r="S242" s="13" t="s">
        <v>0</v>
      </c>
      <c r="T242" s="14">
        <v>0</v>
      </c>
      <c r="U242" s="9">
        <v>0</v>
      </c>
      <c r="V242" s="13" t="s">
        <v>0</v>
      </c>
      <c r="W242" s="14">
        <v>0</v>
      </c>
      <c r="X242" s="9">
        <v>0</v>
      </c>
      <c r="Y242" s="29">
        <v>0</v>
      </c>
      <c r="Z242" s="14">
        <v>0</v>
      </c>
      <c r="AA242" s="9">
        <v>0</v>
      </c>
      <c r="AB242">
        <v>7.9818000000000007</v>
      </c>
      <c r="AC242" s="32">
        <v>0</v>
      </c>
      <c r="AD242" s="43">
        <f>VLOOKUP(B242,[1]Sheet1!$B:$AD,29,FALSE)</f>
        <v>0</v>
      </c>
    </row>
    <row r="243" spans="1:30" x14ac:dyDescent="0.25">
      <c r="A243">
        <v>2020</v>
      </c>
      <c r="B243">
        <v>6203</v>
      </c>
      <c r="C243" t="s">
        <v>695</v>
      </c>
      <c r="D243" t="s">
        <v>696</v>
      </c>
      <c r="E243">
        <v>4515</v>
      </c>
      <c r="F243" t="s">
        <v>697</v>
      </c>
      <c r="G243" t="s">
        <v>698</v>
      </c>
      <c r="H243" s="33">
        <v>1028</v>
      </c>
      <c r="I243" t="s">
        <v>699</v>
      </c>
      <c r="J243" t="s">
        <v>88</v>
      </c>
      <c r="K243" s="2">
        <v>0.13157894736842105</v>
      </c>
      <c r="L243" s="2">
        <v>7.9365079365079361E-2</v>
      </c>
      <c r="M243" s="25">
        <v>0.1055</v>
      </c>
      <c r="N243" s="25">
        <v>0.79646017699115046</v>
      </c>
      <c r="O243" s="25">
        <v>0.8</v>
      </c>
      <c r="P243" s="25">
        <v>0.8</v>
      </c>
      <c r="Q243" s="8">
        <v>0</v>
      </c>
      <c r="R243" s="9">
        <v>0</v>
      </c>
      <c r="S243" s="13">
        <v>0.1055</v>
      </c>
      <c r="T243" s="14">
        <v>0</v>
      </c>
      <c r="U243" s="9">
        <v>0</v>
      </c>
      <c r="V243" s="13">
        <v>0.1055</v>
      </c>
      <c r="W243" s="14">
        <v>0</v>
      </c>
      <c r="X243" s="9">
        <v>0</v>
      </c>
      <c r="Y243" s="29">
        <v>0</v>
      </c>
      <c r="Z243" s="14">
        <v>0</v>
      </c>
      <c r="AA243" s="9">
        <v>0</v>
      </c>
      <c r="AB243">
        <v>119.54610000000005</v>
      </c>
      <c r="AC243" s="32">
        <v>0</v>
      </c>
      <c r="AD243" s="43">
        <f>VLOOKUP(B243,[1]Sheet1!$B:$AD,29,FALSE)</f>
        <v>0</v>
      </c>
    </row>
    <row r="244" spans="1:30" x14ac:dyDescent="0.25">
      <c r="A244">
        <v>2020</v>
      </c>
      <c r="B244">
        <v>4754</v>
      </c>
      <c r="C244" t="s">
        <v>700</v>
      </c>
      <c r="D244" t="s">
        <v>701</v>
      </c>
      <c r="E244">
        <v>4169</v>
      </c>
      <c r="F244" t="s">
        <v>702</v>
      </c>
      <c r="G244" t="s">
        <v>703</v>
      </c>
      <c r="H244" s="33">
        <v>1027</v>
      </c>
      <c r="I244" t="s">
        <v>338</v>
      </c>
      <c r="J244" t="s">
        <v>127</v>
      </c>
      <c r="K244" s="2">
        <v>0.19183673469387755</v>
      </c>
      <c r="L244" s="2">
        <v>0.14960629921259844</v>
      </c>
      <c r="M244" s="25">
        <v>0.17069999999999999</v>
      </c>
      <c r="N244" s="25">
        <v>0.58103975535168195</v>
      </c>
      <c r="O244" s="25">
        <v>0.72</v>
      </c>
      <c r="P244" s="25">
        <v>0.72</v>
      </c>
      <c r="Q244" s="8">
        <v>0</v>
      </c>
      <c r="R244" s="9">
        <v>0</v>
      </c>
      <c r="S244" s="13">
        <v>0.17069999999999999</v>
      </c>
      <c r="T244" s="14">
        <v>0</v>
      </c>
      <c r="U244" s="9">
        <v>0</v>
      </c>
      <c r="V244" s="13">
        <v>0.17069999999999999</v>
      </c>
      <c r="W244" s="14">
        <v>0</v>
      </c>
      <c r="X244" s="9">
        <v>0</v>
      </c>
      <c r="Y244" s="29">
        <v>0</v>
      </c>
      <c r="Z244" s="14">
        <v>0</v>
      </c>
      <c r="AA244" s="9">
        <v>0</v>
      </c>
      <c r="AB244">
        <v>293.05049999999983</v>
      </c>
      <c r="AC244" s="32">
        <v>0</v>
      </c>
      <c r="AD244" s="43">
        <f>VLOOKUP(B244,[1]Sheet1!$B:$AD,29,FALSE)</f>
        <v>0</v>
      </c>
    </row>
    <row r="245" spans="1:30" x14ac:dyDescent="0.25">
      <c r="A245">
        <v>2020</v>
      </c>
      <c r="B245">
        <v>78913</v>
      </c>
      <c r="C245" t="s">
        <v>704</v>
      </c>
      <c r="D245" t="s">
        <v>705</v>
      </c>
      <c r="E245">
        <v>4169</v>
      </c>
      <c r="F245" t="s">
        <v>702</v>
      </c>
      <c r="G245" t="s">
        <v>703</v>
      </c>
      <c r="H245" s="33">
        <v>1027</v>
      </c>
      <c r="I245" t="s">
        <v>338</v>
      </c>
      <c r="J245" t="s">
        <v>127</v>
      </c>
      <c r="K245" s="2">
        <v>0</v>
      </c>
      <c r="L245" s="2">
        <v>0</v>
      </c>
      <c r="M245" s="25">
        <v>0</v>
      </c>
      <c r="N245" s="25">
        <v>0</v>
      </c>
      <c r="O245" s="25">
        <v>0</v>
      </c>
      <c r="P245" s="25">
        <v>0</v>
      </c>
      <c r="Q245" s="8">
        <v>0</v>
      </c>
      <c r="R245" s="9">
        <v>0</v>
      </c>
      <c r="S245" s="13" t="s">
        <v>0</v>
      </c>
      <c r="T245" s="14">
        <v>0</v>
      </c>
      <c r="U245" s="9">
        <v>0</v>
      </c>
      <c r="V245" s="13" t="s">
        <v>0</v>
      </c>
      <c r="W245" s="14">
        <v>0</v>
      </c>
      <c r="X245" s="9">
        <v>0</v>
      </c>
      <c r="Y245" s="29">
        <v>0</v>
      </c>
      <c r="Z245" s="14">
        <v>0</v>
      </c>
      <c r="AA245" s="9">
        <v>0</v>
      </c>
      <c r="AB245">
        <v>0</v>
      </c>
      <c r="AC245" s="32">
        <v>0</v>
      </c>
      <c r="AD245" s="43">
        <f>VLOOKUP(B245,[1]Sheet1!$B:$AD,29,FALSE)</f>
        <v>0</v>
      </c>
    </row>
    <row r="246" spans="1:30" x14ac:dyDescent="0.25">
      <c r="A246">
        <v>2020</v>
      </c>
      <c r="B246">
        <v>4752</v>
      </c>
      <c r="C246" t="s">
        <v>706</v>
      </c>
      <c r="D246" t="s">
        <v>707</v>
      </c>
      <c r="E246">
        <v>4169</v>
      </c>
      <c r="F246" t="s">
        <v>702</v>
      </c>
      <c r="G246" t="s">
        <v>703</v>
      </c>
      <c r="H246" s="33">
        <v>1027</v>
      </c>
      <c r="I246" t="s">
        <v>338</v>
      </c>
      <c r="J246" t="s">
        <v>127</v>
      </c>
      <c r="K246" s="2">
        <v>0.31632653061224492</v>
      </c>
      <c r="L246" s="2">
        <v>0.42857142857142855</v>
      </c>
      <c r="M246" s="25">
        <v>0.37240000000000001</v>
      </c>
      <c r="N246" s="25">
        <v>0.56306306306306309</v>
      </c>
      <c r="O246" s="25">
        <v>0.74</v>
      </c>
      <c r="P246" s="25">
        <v>0.74</v>
      </c>
      <c r="Q246" s="8">
        <v>0</v>
      </c>
      <c r="R246" s="9">
        <v>0</v>
      </c>
      <c r="S246" s="13">
        <v>0.37240000000000001</v>
      </c>
      <c r="T246" s="14">
        <v>0</v>
      </c>
      <c r="U246" s="9">
        <v>0</v>
      </c>
      <c r="V246" s="13">
        <v>0.37240000000000001</v>
      </c>
      <c r="W246" s="14">
        <v>225</v>
      </c>
      <c r="X246" s="9">
        <v>51615.09</v>
      </c>
      <c r="Y246" s="29">
        <v>0</v>
      </c>
      <c r="Z246" s="14">
        <v>0</v>
      </c>
      <c r="AA246" s="9">
        <v>0</v>
      </c>
      <c r="AB246">
        <v>229.4004000000001</v>
      </c>
      <c r="AC246" s="32">
        <v>51615.09</v>
      </c>
      <c r="AD246" s="43">
        <f>VLOOKUP(B246,[1]Sheet1!$B:$AD,29,FALSE)</f>
        <v>30969.05</v>
      </c>
    </row>
    <row r="247" spans="1:30" x14ac:dyDescent="0.25">
      <c r="A247">
        <v>2020</v>
      </c>
      <c r="B247">
        <v>4753</v>
      </c>
      <c r="C247" t="s">
        <v>708</v>
      </c>
      <c r="D247" t="s">
        <v>709</v>
      </c>
      <c r="E247">
        <v>4169</v>
      </c>
      <c r="F247" t="s">
        <v>702</v>
      </c>
      <c r="G247" t="s">
        <v>703</v>
      </c>
      <c r="H247" s="33">
        <v>1027</v>
      </c>
      <c r="I247" t="s">
        <v>338</v>
      </c>
      <c r="J247" t="s">
        <v>127</v>
      </c>
      <c r="K247" s="2">
        <v>0.32984293193717279</v>
      </c>
      <c r="L247" s="2">
        <v>0.375</v>
      </c>
      <c r="M247" s="25">
        <v>0.35239999999999999</v>
      </c>
      <c r="N247" s="25">
        <v>0.53465346534653468</v>
      </c>
      <c r="O247" s="25">
        <v>0.73</v>
      </c>
      <c r="P247" s="25">
        <v>0.73</v>
      </c>
      <c r="Q247" s="8">
        <v>0</v>
      </c>
      <c r="R247" s="9">
        <v>0</v>
      </c>
      <c r="S247" s="13">
        <v>0.35239999999999999</v>
      </c>
      <c r="T247" s="14">
        <v>0</v>
      </c>
      <c r="U247" s="9">
        <v>0</v>
      </c>
      <c r="V247" s="13">
        <v>0.35239999999999999</v>
      </c>
      <c r="W247" s="14">
        <v>0</v>
      </c>
      <c r="X247" s="9">
        <v>0</v>
      </c>
      <c r="Y247" s="29">
        <v>0</v>
      </c>
      <c r="Z247" s="14">
        <v>0</v>
      </c>
      <c r="AA247" s="9">
        <v>0</v>
      </c>
      <c r="AB247">
        <v>148.40090000000009</v>
      </c>
      <c r="AC247" s="32">
        <v>0</v>
      </c>
      <c r="AD247" s="43">
        <f>VLOOKUP(B247,[1]Sheet1!$B:$AD,29,FALSE)</f>
        <v>0</v>
      </c>
    </row>
    <row r="248" spans="1:30" x14ac:dyDescent="0.25">
      <c r="A248">
        <v>2020</v>
      </c>
      <c r="B248">
        <v>89872</v>
      </c>
      <c r="C248" t="s">
        <v>710</v>
      </c>
      <c r="D248" t="s">
        <v>711</v>
      </c>
      <c r="E248">
        <v>89871</v>
      </c>
      <c r="F248" t="s">
        <v>712</v>
      </c>
      <c r="G248" t="s">
        <v>713</v>
      </c>
      <c r="H248" s="33">
        <v>1999</v>
      </c>
      <c r="I248" t="s">
        <v>25</v>
      </c>
      <c r="J248" t="s">
        <v>18</v>
      </c>
      <c r="K248" s="2">
        <v>0.44897959183673469</v>
      </c>
      <c r="L248" s="2">
        <v>0.35294117647058826</v>
      </c>
      <c r="M248" s="25">
        <v>0.40100000000000002</v>
      </c>
      <c r="N248" s="25">
        <v>0</v>
      </c>
      <c r="O248" s="25">
        <v>0</v>
      </c>
      <c r="P248" s="25">
        <v>0</v>
      </c>
      <c r="Q248" s="8">
        <v>0</v>
      </c>
      <c r="R248" s="9">
        <v>0</v>
      </c>
      <c r="S248" s="13" t="s">
        <v>0</v>
      </c>
      <c r="T248" s="14">
        <v>0</v>
      </c>
      <c r="U248" s="9">
        <v>0</v>
      </c>
      <c r="V248" s="13" t="s">
        <v>0</v>
      </c>
      <c r="W248" s="14">
        <v>0</v>
      </c>
      <c r="X248" s="9">
        <v>0</v>
      </c>
      <c r="Y248" s="29">
        <v>0</v>
      </c>
      <c r="Z248" s="14">
        <v>0</v>
      </c>
      <c r="AA248" s="9">
        <v>0</v>
      </c>
      <c r="AB248">
        <v>73.562799999999939</v>
      </c>
      <c r="AC248" s="32">
        <v>0</v>
      </c>
      <c r="AD248" s="43">
        <f>VLOOKUP(B248,[1]Sheet1!$B:$AD,29,FALSE)</f>
        <v>0</v>
      </c>
    </row>
    <row r="249" spans="1:30" x14ac:dyDescent="0.25">
      <c r="A249">
        <v>2020</v>
      </c>
      <c r="B249">
        <v>4908</v>
      </c>
      <c r="C249" t="s">
        <v>714</v>
      </c>
      <c r="D249" t="s">
        <v>715</v>
      </c>
      <c r="E249">
        <v>4231</v>
      </c>
      <c r="F249" t="s">
        <v>716</v>
      </c>
      <c r="G249" t="s">
        <v>717</v>
      </c>
      <c r="H249" s="33">
        <v>1030</v>
      </c>
      <c r="I249" t="s">
        <v>718</v>
      </c>
      <c r="J249" t="s">
        <v>101</v>
      </c>
      <c r="K249" s="2">
        <v>0</v>
      </c>
      <c r="L249" s="2">
        <v>0</v>
      </c>
      <c r="M249" s="25">
        <v>0</v>
      </c>
      <c r="N249" s="25">
        <v>0</v>
      </c>
      <c r="O249" s="25">
        <v>0</v>
      </c>
      <c r="P249" s="25">
        <v>0</v>
      </c>
      <c r="Q249" s="8">
        <v>0</v>
      </c>
      <c r="R249" s="9">
        <v>0</v>
      </c>
      <c r="S249" s="13" t="s">
        <v>0</v>
      </c>
      <c r="T249" s="14">
        <v>0</v>
      </c>
      <c r="U249" s="9">
        <v>0</v>
      </c>
      <c r="V249" s="13" t="s">
        <v>0</v>
      </c>
      <c r="W249" s="14">
        <v>0</v>
      </c>
      <c r="X249" s="9">
        <v>0</v>
      </c>
      <c r="Y249" s="29">
        <v>0</v>
      </c>
      <c r="Z249" s="14">
        <v>0</v>
      </c>
      <c r="AA249" s="9">
        <v>0</v>
      </c>
      <c r="AB249">
        <v>10</v>
      </c>
      <c r="AC249" s="32">
        <v>0</v>
      </c>
      <c r="AD249" s="43">
        <f>VLOOKUP(B249,[1]Sheet1!$B:$AD,29,FALSE)</f>
        <v>0</v>
      </c>
    </row>
    <row r="250" spans="1:30" x14ac:dyDescent="0.25">
      <c r="A250">
        <v>2020</v>
      </c>
      <c r="B250">
        <v>5645</v>
      </c>
      <c r="C250" t="s">
        <v>719</v>
      </c>
      <c r="D250" t="s">
        <v>720</v>
      </c>
      <c r="E250">
        <v>4397</v>
      </c>
      <c r="F250" t="s">
        <v>721</v>
      </c>
      <c r="G250" t="s">
        <v>722</v>
      </c>
      <c r="H250" s="33">
        <v>1027</v>
      </c>
      <c r="I250" t="s">
        <v>723</v>
      </c>
      <c r="J250" t="s">
        <v>127</v>
      </c>
      <c r="K250" s="2">
        <v>0.34330708661417325</v>
      </c>
      <c r="L250" s="2">
        <v>0.35023771790808239</v>
      </c>
      <c r="M250" s="25">
        <v>0.3468</v>
      </c>
      <c r="N250" s="25">
        <v>0</v>
      </c>
      <c r="O250" s="25">
        <v>0.39</v>
      </c>
      <c r="P250" s="25">
        <v>0.39</v>
      </c>
      <c r="Q250" s="8">
        <v>0</v>
      </c>
      <c r="R250" s="9">
        <v>0</v>
      </c>
      <c r="S250" s="13" t="s">
        <v>0</v>
      </c>
      <c r="T250" s="14">
        <v>0</v>
      </c>
      <c r="U250" s="9">
        <v>0</v>
      </c>
      <c r="V250" s="13" t="s">
        <v>0</v>
      </c>
      <c r="W250" s="14">
        <v>0</v>
      </c>
      <c r="X250" s="9">
        <v>0</v>
      </c>
      <c r="Y250" s="29">
        <v>0</v>
      </c>
      <c r="Z250" s="14">
        <v>0</v>
      </c>
      <c r="AA250" s="9">
        <v>0</v>
      </c>
      <c r="AB250">
        <v>952.9685000000004</v>
      </c>
      <c r="AC250" s="32">
        <v>0</v>
      </c>
      <c r="AD250" s="43">
        <f>VLOOKUP(B250,[1]Sheet1!$B:$AD,29,FALSE)</f>
        <v>0</v>
      </c>
    </row>
    <row r="251" spans="1:30" x14ac:dyDescent="0.25">
      <c r="A251">
        <v>2020</v>
      </c>
      <c r="B251">
        <v>5648</v>
      </c>
      <c r="C251" t="s">
        <v>724</v>
      </c>
      <c r="D251" t="s">
        <v>725</v>
      </c>
      <c r="E251">
        <v>4397</v>
      </c>
      <c r="F251" t="s">
        <v>721</v>
      </c>
      <c r="G251" t="s">
        <v>722</v>
      </c>
      <c r="H251" s="33">
        <v>1027</v>
      </c>
      <c r="I251" t="s">
        <v>723</v>
      </c>
      <c r="J251" t="s">
        <v>127</v>
      </c>
      <c r="K251" s="2">
        <v>0.30570902394106814</v>
      </c>
      <c r="L251" s="2">
        <v>0.19931856899488926</v>
      </c>
      <c r="M251" s="25">
        <v>0.2525</v>
      </c>
      <c r="N251" s="25">
        <v>0</v>
      </c>
      <c r="O251" s="25">
        <v>0.34</v>
      </c>
      <c r="P251" s="25">
        <v>0.34</v>
      </c>
      <c r="Q251" s="8">
        <v>0</v>
      </c>
      <c r="R251" s="9">
        <v>0</v>
      </c>
      <c r="S251" s="13" t="s">
        <v>0</v>
      </c>
      <c r="T251" s="14">
        <v>0</v>
      </c>
      <c r="U251" s="9">
        <v>0</v>
      </c>
      <c r="V251" s="13" t="s">
        <v>0</v>
      </c>
      <c r="W251" s="14">
        <v>0</v>
      </c>
      <c r="X251" s="9">
        <v>0</v>
      </c>
      <c r="Y251" s="29">
        <v>0</v>
      </c>
      <c r="Z251" s="14">
        <v>0</v>
      </c>
      <c r="AA251" s="9">
        <v>0</v>
      </c>
      <c r="AB251">
        <v>671.29609999999866</v>
      </c>
      <c r="AC251" s="32">
        <v>0</v>
      </c>
      <c r="AD251" s="43">
        <f>VLOOKUP(B251,[1]Sheet1!$B:$AD,29,FALSE)</f>
        <v>0</v>
      </c>
    </row>
    <row r="252" spans="1:30" x14ac:dyDescent="0.25">
      <c r="A252">
        <v>2020</v>
      </c>
      <c r="B252">
        <v>456092</v>
      </c>
      <c r="C252" t="s">
        <v>726</v>
      </c>
      <c r="D252" t="s">
        <v>727</v>
      </c>
      <c r="E252">
        <v>4397</v>
      </c>
      <c r="F252" t="s">
        <v>721</v>
      </c>
      <c r="G252" t="s">
        <v>722</v>
      </c>
      <c r="H252" s="33">
        <v>1027</v>
      </c>
      <c r="I252" t="s">
        <v>723</v>
      </c>
      <c r="J252" t="s">
        <v>127</v>
      </c>
      <c r="K252" s="2">
        <v>0.16666666666666666</v>
      </c>
      <c r="L252" s="2">
        <v>0</v>
      </c>
      <c r="M252" s="25">
        <v>0</v>
      </c>
      <c r="N252" s="25">
        <v>0</v>
      </c>
      <c r="O252" s="25">
        <v>0</v>
      </c>
      <c r="P252" s="25">
        <v>0</v>
      </c>
      <c r="Q252" s="8">
        <v>0</v>
      </c>
      <c r="R252" s="9">
        <v>0</v>
      </c>
      <c r="S252" s="13" t="s">
        <v>0</v>
      </c>
      <c r="T252" s="14">
        <v>0</v>
      </c>
      <c r="U252" s="9">
        <v>0</v>
      </c>
      <c r="V252" s="13" t="s">
        <v>0</v>
      </c>
      <c r="W252" s="14">
        <v>0</v>
      </c>
      <c r="X252" s="9">
        <v>0</v>
      </c>
      <c r="Y252" s="29">
        <v>0</v>
      </c>
      <c r="Z252" s="14">
        <v>0</v>
      </c>
      <c r="AA252" s="9">
        <v>0</v>
      </c>
      <c r="AB252">
        <v>3.5874000000000001</v>
      </c>
      <c r="AC252" s="32">
        <v>0</v>
      </c>
      <c r="AD252" s="43">
        <f>VLOOKUP(B252,[1]Sheet1!$B:$AD,29,FALSE)</f>
        <v>0</v>
      </c>
    </row>
    <row r="253" spans="1:30" x14ac:dyDescent="0.25">
      <c r="A253">
        <v>2020</v>
      </c>
      <c r="B253">
        <v>89857</v>
      </c>
      <c r="C253" t="s">
        <v>728</v>
      </c>
      <c r="D253" t="s">
        <v>729</v>
      </c>
      <c r="E253">
        <v>4397</v>
      </c>
      <c r="F253" t="s">
        <v>721</v>
      </c>
      <c r="G253" t="s">
        <v>722</v>
      </c>
      <c r="H253" s="33">
        <v>1027</v>
      </c>
      <c r="I253" t="s">
        <v>723</v>
      </c>
      <c r="J253" t="s">
        <v>127</v>
      </c>
      <c r="K253" s="2">
        <v>0</v>
      </c>
      <c r="L253" s="2">
        <v>0</v>
      </c>
      <c r="M253" s="25">
        <v>0</v>
      </c>
      <c r="N253" s="25">
        <v>0</v>
      </c>
      <c r="O253" s="25">
        <v>0</v>
      </c>
      <c r="P253" s="25">
        <v>0</v>
      </c>
      <c r="Q253" s="8">
        <v>0</v>
      </c>
      <c r="R253" s="9">
        <v>0</v>
      </c>
      <c r="S253" s="13" t="s">
        <v>0</v>
      </c>
      <c r="T253" s="14">
        <v>0</v>
      </c>
      <c r="U253" s="9">
        <v>0</v>
      </c>
      <c r="V253" s="13" t="s">
        <v>0</v>
      </c>
      <c r="W253" s="14">
        <v>0</v>
      </c>
      <c r="X253" s="9">
        <v>0</v>
      </c>
      <c r="Y253" s="29">
        <v>0</v>
      </c>
      <c r="Z253" s="14">
        <v>0</v>
      </c>
      <c r="AA253" s="9">
        <v>0</v>
      </c>
      <c r="AB253">
        <v>0</v>
      </c>
      <c r="AC253" s="32">
        <v>0</v>
      </c>
      <c r="AD253" s="43">
        <f>VLOOKUP(B253,[1]Sheet1!$B:$AD,29,FALSE)</f>
        <v>0</v>
      </c>
    </row>
    <row r="254" spans="1:30" x14ac:dyDescent="0.25">
      <c r="A254">
        <v>2020</v>
      </c>
      <c r="B254">
        <v>5647</v>
      </c>
      <c r="C254" t="s">
        <v>730</v>
      </c>
      <c r="D254" t="s">
        <v>731</v>
      </c>
      <c r="E254">
        <v>4397</v>
      </c>
      <c r="F254" t="s">
        <v>721</v>
      </c>
      <c r="G254" t="s">
        <v>722</v>
      </c>
      <c r="H254" s="33">
        <v>1027</v>
      </c>
      <c r="I254" t="s">
        <v>723</v>
      </c>
      <c r="J254" t="s">
        <v>127</v>
      </c>
      <c r="K254" s="2">
        <v>0.37535014005602241</v>
      </c>
      <c r="L254" s="2">
        <v>0.3775</v>
      </c>
      <c r="M254" s="25">
        <v>0.37640000000000001</v>
      </c>
      <c r="N254" s="25">
        <v>0</v>
      </c>
      <c r="O254" s="25">
        <v>0.4</v>
      </c>
      <c r="P254" s="25">
        <v>0.4</v>
      </c>
      <c r="Q254" s="8">
        <v>0</v>
      </c>
      <c r="R254" s="9">
        <v>0</v>
      </c>
      <c r="S254" s="13" t="s">
        <v>0</v>
      </c>
      <c r="T254" s="14">
        <v>0</v>
      </c>
      <c r="U254" s="9">
        <v>0</v>
      </c>
      <c r="V254" s="13" t="s">
        <v>0</v>
      </c>
      <c r="W254" s="14">
        <v>0</v>
      </c>
      <c r="X254" s="9">
        <v>0</v>
      </c>
      <c r="Y254" s="29">
        <v>0</v>
      </c>
      <c r="Z254" s="14">
        <v>0</v>
      </c>
      <c r="AA254" s="9">
        <v>0</v>
      </c>
      <c r="AB254">
        <v>343.63459999999901</v>
      </c>
      <c r="AC254" s="32">
        <v>0</v>
      </c>
      <c r="AD254" s="43">
        <f>VLOOKUP(B254,[1]Sheet1!$B:$AD,29,FALSE)</f>
        <v>0</v>
      </c>
    </row>
    <row r="255" spans="1:30" x14ac:dyDescent="0.25">
      <c r="A255">
        <v>2020</v>
      </c>
      <c r="B255">
        <v>5646</v>
      </c>
      <c r="C255" t="s">
        <v>732</v>
      </c>
      <c r="D255" t="s">
        <v>733</v>
      </c>
      <c r="E255">
        <v>4397</v>
      </c>
      <c r="F255" t="s">
        <v>721</v>
      </c>
      <c r="G255" t="s">
        <v>722</v>
      </c>
      <c r="H255" s="33">
        <v>1027</v>
      </c>
      <c r="I255" t="s">
        <v>723</v>
      </c>
      <c r="J255" t="s">
        <v>127</v>
      </c>
      <c r="K255" s="2">
        <v>0</v>
      </c>
      <c r="L255" s="2">
        <v>0</v>
      </c>
      <c r="M255" s="25">
        <v>0</v>
      </c>
      <c r="N255" s="25">
        <v>0</v>
      </c>
      <c r="O255" s="25">
        <v>0.47</v>
      </c>
      <c r="P255" s="25">
        <v>0.47</v>
      </c>
      <c r="Q255" s="8">
        <v>0</v>
      </c>
      <c r="R255" s="9">
        <v>0</v>
      </c>
      <c r="S255" s="13" t="s">
        <v>0</v>
      </c>
      <c r="T255" s="14">
        <v>0</v>
      </c>
      <c r="U255" s="9">
        <v>0</v>
      </c>
      <c r="V255" s="13" t="s">
        <v>0</v>
      </c>
      <c r="W255" s="14">
        <v>0</v>
      </c>
      <c r="X255" s="9">
        <v>0</v>
      </c>
      <c r="Y255" s="29">
        <v>0</v>
      </c>
      <c r="Z255" s="14">
        <v>0</v>
      </c>
      <c r="AA255" s="9">
        <v>0</v>
      </c>
      <c r="AB255">
        <v>0</v>
      </c>
      <c r="AC255" s="32">
        <v>0</v>
      </c>
      <c r="AD255" s="43">
        <f>VLOOKUP(B255,[1]Sheet1!$B:$AD,29,FALSE)</f>
        <v>0</v>
      </c>
    </row>
    <row r="256" spans="1:30" x14ac:dyDescent="0.25">
      <c r="A256">
        <v>2020</v>
      </c>
      <c r="B256">
        <v>90158</v>
      </c>
      <c r="C256" t="s">
        <v>734</v>
      </c>
      <c r="D256" t="s">
        <v>735</v>
      </c>
      <c r="E256">
        <v>81041</v>
      </c>
      <c r="F256" t="s">
        <v>736</v>
      </c>
      <c r="G256" t="s">
        <v>737</v>
      </c>
      <c r="H256" s="33">
        <v>1999</v>
      </c>
      <c r="I256" t="s">
        <v>37</v>
      </c>
      <c r="J256" t="s">
        <v>18</v>
      </c>
      <c r="K256" s="2">
        <v>5.2631578947368418E-2</v>
      </c>
      <c r="L256" s="2">
        <v>0</v>
      </c>
      <c r="M256" s="25">
        <v>0</v>
      </c>
      <c r="N256" s="25">
        <v>0.80701754385964908</v>
      </c>
      <c r="O256" s="25">
        <v>0</v>
      </c>
      <c r="P256" s="25">
        <v>0.80701754385964908</v>
      </c>
      <c r="Q256" s="8">
        <v>0</v>
      </c>
      <c r="R256" s="9">
        <v>0</v>
      </c>
      <c r="S256" s="13" t="s">
        <v>0</v>
      </c>
      <c r="T256" s="14">
        <v>0</v>
      </c>
      <c r="U256" s="9">
        <v>0</v>
      </c>
      <c r="V256" s="13" t="s">
        <v>0</v>
      </c>
      <c r="W256" s="14">
        <v>0</v>
      </c>
      <c r="X256" s="9">
        <v>0</v>
      </c>
      <c r="Y256" s="29">
        <v>1</v>
      </c>
      <c r="Z256" s="14">
        <v>400</v>
      </c>
      <c r="AA256" s="9">
        <v>0</v>
      </c>
      <c r="AB256">
        <v>0</v>
      </c>
      <c r="AC256" s="32">
        <v>0</v>
      </c>
      <c r="AD256" s="43">
        <f>VLOOKUP(B256,[1]Sheet1!$B:$AD,29,FALSE)</f>
        <v>0</v>
      </c>
    </row>
    <row r="257" spans="1:30" x14ac:dyDescent="0.25">
      <c r="A257">
        <v>2020</v>
      </c>
      <c r="B257">
        <v>81042</v>
      </c>
      <c r="C257" t="s">
        <v>738</v>
      </c>
      <c r="D257" t="s">
        <v>739</v>
      </c>
      <c r="E257">
        <v>81041</v>
      </c>
      <c r="F257" t="s">
        <v>736</v>
      </c>
      <c r="G257" t="s">
        <v>737</v>
      </c>
      <c r="H257" s="33">
        <v>1999</v>
      </c>
      <c r="I257" t="s">
        <v>37</v>
      </c>
      <c r="J257" t="s">
        <v>18</v>
      </c>
      <c r="K257" s="2">
        <v>7.0175438596491224E-2</v>
      </c>
      <c r="L257" s="2">
        <v>3.0864197530864196E-2</v>
      </c>
      <c r="M257" s="25">
        <v>5.0500000000000003E-2</v>
      </c>
      <c r="N257" s="25">
        <v>0.71610169491525422</v>
      </c>
      <c r="O257" s="25">
        <v>0</v>
      </c>
      <c r="P257" s="25">
        <v>0.71610169491525422</v>
      </c>
      <c r="Q257" s="8">
        <v>0</v>
      </c>
      <c r="R257" s="9">
        <v>0</v>
      </c>
      <c r="S257" s="13">
        <v>5.0500000000000003E-2</v>
      </c>
      <c r="T257" s="14">
        <v>0</v>
      </c>
      <c r="U257" s="9">
        <v>0</v>
      </c>
      <c r="V257" s="13">
        <v>5.0500000000000003E-2</v>
      </c>
      <c r="W257" s="14">
        <v>0</v>
      </c>
      <c r="X257" s="9">
        <v>0</v>
      </c>
      <c r="Y257" s="29">
        <v>1</v>
      </c>
      <c r="Z257" s="14">
        <v>0</v>
      </c>
      <c r="AA257" s="9">
        <v>0</v>
      </c>
      <c r="AB257">
        <v>242.86809999999991</v>
      </c>
      <c r="AC257" s="32">
        <v>0</v>
      </c>
      <c r="AD257" s="43">
        <f>VLOOKUP(B257,[1]Sheet1!$B:$AD,29,FALSE)</f>
        <v>0</v>
      </c>
    </row>
    <row r="258" spans="1:30" x14ac:dyDescent="0.25">
      <c r="A258">
        <v>2020</v>
      </c>
      <c r="B258">
        <v>81182</v>
      </c>
      <c r="C258" t="s">
        <v>740</v>
      </c>
      <c r="D258" t="s">
        <v>741</v>
      </c>
      <c r="E258">
        <v>81041</v>
      </c>
      <c r="F258" t="s">
        <v>736</v>
      </c>
      <c r="G258" t="s">
        <v>737</v>
      </c>
      <c r="H258" s="33">
        <v>1999</v>
      </c>
      <c r="I258" t="s">
        <v>37</v>
      </c>
      <c r="J258" t="s">
        <v>18</v>
      </c>
      <c r="K258" s="2">
        <v>0.31914893617021278</v>
      </c>
      <c r="L258" s="2">
        <v>0.19642857142857142</v>
      </c>
      <c r="M258" s="25">
        <v>0.25779999999999997</v>
      </c>
      <c r="N258" s="25">
        <v>0.23842592592592593</v>
      </c>
      <c r="O258" s="25">
        <v>0</v>
      </c>
      <c r="P258" s="25">
        <v>0.23842592592592593</v>
      </c>
      <c r="Q258" s="8">
        <v>0</v>
      </c>
      <c r="R258" s="9">
        <v>0</v>
      </c>
      <c r="S258" s="13" t="s">
        <v>0</v>
      </c>
      <c r="T258" s="14">
        <v>0</v>
      </c>
      <c r="U258" s="9">
        <v>0</v>
      </c>
      <c r="V258" s="13" t="s">
        <v>0</v>
      </c>
      <c r="W258" s="14">
        <v>0</v>
      </c>
      <c r="X258" s="9">
        <v>0</v>
      </c>
      <c r="Y258" s="29">
        <v>1</v>
      </c>
      <c r="Z258" s="14">
        <v>0</v>
      </c>
      <c r="AA258" s="9">
        <v>0</v>
      </c>
      <c r="AB258">
        <v>241.54219999999998</v>
      </c>
      <c r="AC258" s="32">
        <v>0</v>
      </c>
      <c r="AD258" s="43">
        <f>VLOOKUP(B258,[1]Sheet1!$B:$AD,29,FALSE)</f>
        <v>0</v>
      </c>
    </row>
    <row r="259" spans="1:30" x14ac:dyDescent="0.25">
      <c r="A259">
        <v>2020</v>
      </c>
      <c r="B259">
        <v>4896</v>
      </c>
      <c r="C259" t="s">
        <v>742</v>
      </c>
      <c r="D259" t="s">
        <v>743</v>
      </c>
      <c r="E259">
        <v>4224</v>
      </c>
      <c r="F259" t="s">
        <v>744</v>
      </c>
      <c r="G259" t="s">
        <v>745</v>
      </c>
      <c r="H259" s="33">
        <v>1030</v>
      </c>
      <c r="I259" t="s">
        <v>746</v>
      </c>
      <c r="J259" t="s">
        <v>101</v>
      </c>
      <c r="K259" s="2">
        <v>0.42105263157894735</v>
      </c>
      <c r="L259" s="2">
        <v>0.47368421052631576</v>
      </c>
      <c r="M259" s="25">
        <v>0.44740000000000002</v>
      </c>
      <c r="N259" s="25">
        <v>0.47674418604651164</v>
      </c>
      <c r="O259" s="25">
        <v>0.52</v>
      </c>
      <c r="P259" s="25">
        <v>0.52</v>
      </c>
      <c r="Q259" s="8">
        <v>0</v>
      </c>
      <c r="R259" s="9">
        <v>0</v>
      </c>
      <c r="S259" s="13" t="s">
        <v>0</v>
      </c>
      <c r="T259" s="14">
        <v>0</v>
      </c>
      <c r="U259" s="9">
        <v>0</v>
      </c>
      <c r="V259" s="13" t="s">
        <v>0</v>
      </c>
      <c r="W259" s="14">
        <v>0</v>
      </c>
      <c r="X259" s="9">
        <v>0</v>
      </c>
      <c r="Y259" s="29">
        <v>0</v>
      </c>
      <c r="Z259" s="14">
        <v>0</v>
      </c>
      <c r="AA259" s="9">
        <v>0</v>
      </c>
      <c r="AB259">
        <v>87.401400000000024</v>
      </c>
      <c r="AC259" s="32">
        <v>0</v>
      </c>
      <c r="AD259" s="43">
        <f>VLOOKUP(B259,[1]Sheet1!$B:$AD,29,FALSE)</f>
        <v>0</v>
      </c>
    </row>
    <row r="260" spans="1:30" x14ac:dyDescent="0.25">
      <c r="A260">
        <v>2020</v>
      </c>
      <c r="B260">
        <v>6201</v>
      </c>
      <c r="C260" t="s">
        <v>747</v>
      </c>
      <c r="D260" t="s">
        <v>748</v>
      </c>
      <c r="E260">
        <v>4513</v>
      </c>
      <c r="F260" t="s">
        <v>749</v>
      </c>
      <c r="G260" t="s">
        <v>750</v>
      </c>
      <c r="H260" s="33">
        <v>1031</v>
      </c>
      <c r="I260" t="s">
        <v>699</v>
      </c>
      <c r="J260" t="s">
        <v>145</v>
      </c>
      <c r="K260" s="2">
        <v>0.20833333333333334</v>
      </c>
      <c r="L260" s="2">
        <v>0.20833333333333334</v>
      </c>
      <c r="M260" s="25">
        <v>0.20830000000000001</v>
      </c>
      <c r="N260" s="25">
        <v>0.45454545454545453</v>
      </c>
      <c r="O260" s="25">
        <v>0.77</v>
      </c>
      <c r="P260" s="25">
        <v>0.77</v>
      </c>
      <c r="Q260" s="8">
        <v>0</v>
      </c>
      <c r="R260" s="9">
        <v>0</v>
      </c>
      <c r="S260" s="13">
        <v>0.20830000000000001</v>
      </c>
      <c r="T260" s="14">
        <v>0</v>
      </c>
      <c r="U260" s="9">
        <v>0</v>
      </c>
      <c r="V260" s="13">
        <v>0.20830000000000001</v>
      </c>
      <c r="W260" s="14">
        <v>0</v>
      </c>
      <c r="X260" s="9">
        <v>0</v>
      </c>
      <c r="Y260" s="29">
        <v>0</v>
      </c>
      <c r="Z260" s="14">
        <v>0</v>
      </c>
      <c r="AA260" s="9">
        <v>0</v>
      </c>
      <c r="AB260">
        <v>37.6982</v>
      </c>
      <c r="AC260" s="32">
        <v>0</v>
      </c>
      <c r="AD260" s="43">
        <f>VLOOKUP(B260,[1]Sheet1!$B:$AD,29,FALSE)</f>
        <v>0</v>
      </c>
    </row>
    <row r="261" spans="1:30" x14ac:dyDescent="0.25">
      <c r="A261">
        <v>2020</v>
      </c>
      <c r="B261">
        <v>4758</v>
      </c>
      <c r="C261" t="s">
        <v>751</v>
      </c>
      <c r="D261" t="s">
        <v>752</v>
      </c>
      <c r="E261">
        <v>4171</v>
      </c>
      <c r="F261" t="s">
        <v>753</v>
      </c>
      <c r="G261" t="s">
        <v>754</v>
      </c>
      <c r="H261" s="33">
        <v>1027</v>
      </c>
      <c r="I261" t="s">
        <v>338</v>
      </c>
      <c r="J261" t="s">
        <v>127</v>
      </c>
      <c r="K261" s="2">
        <v>0.13043478260869565</v>
      </c>
      <c r="L261" s="2">
        <v>0.1111111111111111</v>
      </c>
      <c r="M261" s="25">
        <v>0.1208</v>
      </c>
      <c r="N261" s="25">
        <v>7.1428571428571425E-2</v>
      </c>
      <c r="O261" s="25">
        <v>1</v>
      </c>
      <c r="P261" s="25">
        <v>1</v>
      </c>
      <c r="Q261" s="8">
        <v>0</v>
      </c>
      <c r="R261" s="9">
        <v>0</v>
      </c>
      <c r="S261" s="13">
        <v>0.1208</v>
      </c>
      <c r="T261" s="14">
        <v>0</v>
      </c>
      <c r="U261" s="9">
        <v>0</v>
      </c>
      <c r="V261" s="13">
        <v>0.1208</v>
      </c>
      <c r="W261" s="14">
        <v>0</v>
      </c>
      <c r="X261" s="9">
        <v>0</v>
      </c>
      <c r="Y261" s="29">
        <v>0</v>
      </c>
      <c r="Z261" s="14">
        <v>0</v>
      </c>
      <c r="AA261" s="9">
        <v>0</v>
      </c>
      <c r="AB261">
        <v>31.655900000000003</v>
      </c>
      <c r="AC261" s="32">
        <v>0</v>
      </c>
      <c r="AD261" s="43">
        <f>VLOOKUP(B261,[1]Sheet1!$B:$AD,29,FALSE)</f>
        <v>0</v>
      </c>
    </row>
    <row r="262" spans="1:30" x14ac:dyDescent="0.25">
      <c r="A262">
        <v>2020</v>
      </c>
      <c r="B262">
        <v>4759</v>
      </c>
      <c r="C262" t="s">
        <v>755</v>
      </c>
      <c r="D262" t="s">
        <v>756</v>
      </c>
      <c r="E262">
        <v>4171</v>
      </c>
      <c r="F262" t="s">
        <v>753</v>
      </c>
      <c r="G262" t="s">
        <v>754</v>
      </c>
      <c r="H262" s="33">
        <v>1027</v>
      </c>
      <c r="I262" t="s">
        <v>338</v>
      </c>
      <c r="J262" t="s">
        <v>127</v>
      </c>
      <c r="K262" s="2">
        <v>0</v>
      </c>
      <c r="L262" s="2">
        <v>0</v>
      </c>
      <c r="M262" s="25">
        <v>0</v>
      </c>
      <c r="N262" s="25">
        <v>0.375</v>
      </c>
      <c r="O262" s="25">
        <v>1</v>
      </c>
      <c r="P262" s="25">
        <v>1</v>
      </c>
      <c r="Q262" s="8">
        <v>0</v>
      </c>
      <c r="R262" s="9">
        <v>0</v>
      </c>
      <c r="S262" s="13" t="s">
        <v>0</v>
      </c>
      <c r="T262" s="14">
        <v>0</v>
      </c>
      <c r="U262" s="9">
        <v>0</v>
      </c>
      <c r="V262" s="13" t="s">
        <v>0</v>
      </c>
      <c r="W262" s="14">
        <v>0</v>
      </c>
      <c r="X262" s="9">
        <v>0</v>
      </c>
      <c r="Y262" s="29">
        <v>0</v>
      </c>
      <c r="Z262" s="14">
        <v>0</v>
      </c>
      <c r="AA262" s="9">
        <v>0</v>
      </c>
      <c r="AB262">
        <v>17.029999999999998</v>
      </c>
      <c r="AC262" s="32">
        <v>0</v>
      </c>
      <c r="AD262" s="43">
        <f>VLOOKUP(B262,[1]Sheet1!$B:$AD,29,FALSE)</f>
        <v>0</v>
      </c>
    </row>
    <row r="263" spans="1:30" x14ac:dyDescent="0.25">
      <c r="A263">
        <v>2020</v>
      </c>
      <c r="B263">
        <v>5470</v>
      </c>
      <c r="C263" t="s">
        <v>757</v>
      </c>
      <c r="D263" t="s">
        <v>758</v>
      </c>
      <c r="E263">
        <v>4305</v>
      </c>
      <c r="F263" t="s">
        <v>759</v>
      </c>
      <c r="G263" t="s">
        <v>760</v>
      </c>
      <c r="H263" s="33">
        <v>1999</v>
      </c>
      <c r="I263" t="s">
        <v>37</v>
      </c>
      <c r="J263" t="s">
        <v>18</v>
      </c>
      <c r="K263" s="2">
        <v>0.50322580645161286</v>
      </c>
      <c r="L263" s="2">
        <v>0.4838709677419355</v>
      </c>
      <c r="M263" s="25">
        <v>0.49349999999999999</v>
      </c>
      <c r="N263" s="25">
        <v>0.19230769230769232</v>
      </c>
      <c r="O263" s="25">
        <v>0.85</v>
      </c>
      <c r="P263" s="25">
        <v>0.85</v>
      </c>
      <c r="Q263" s="8">
        <v>0</v>
      </c>
      <c r="R263" s="9">
        <v>0</v>
      </c>
      <c r="S263" s="13">
        <v>0.49349999999999999</v>
      </c>
      <c r="T263" s="14">
        <v>400</v>
      </c>
      <c r="U263" s="9">
        <v>88214.96</v>
      </c>
      <c r="V263" s="13">
        <v>0.49349999999999999</v>
      </c>
      <c r="W263" s="14">
        <v>0</v>
      </c>
      <c r="X263" s="9">
        <v>0</v>
      </c>
      <c r="Y263" s="29">
        <v>0</v>
      </c>
      <c r="Z263" s="14">
        <v>0</v>
      </c>
      <c r="AA263" s="9">
        <v>0</v>
      </c>
      <c r="AB263">
        <v>220.53740000000022</v>
      </c>
      <c r="AC263" s="32">
        <v>88214.96</v>
      </c>
      <c r="AD263" s="43">
        <f>VLOOKUP(B263,[1]Sheet1!$B:$AD,29,FALSE)</f>
        <v>52928.98</v>
      </c>
    </row>
    <row r="264" spans="1:30" x14ac:dyDescent="0.25">
      <c r="A264">
        <v>2020</v>
      </c>
      <c r="B264">
        <v>81098</v>
      </c>
      <c r="C264" t="s">
        <v>761</v>
      </c>
      <c r="D264" t="s">
        <v>762</v>
      </c>
      <c r="E264">
        <v>81097</v>
      </c>
      <c r="F264" t="s">
        <v>763</v>
      </c>
      <c r="G264" t="s">
        <v>764</v>
      </c>
      <c r="H264" s="33">
        <v>1999</v>
      </c>
      <c r="I264" t="s">
        <v>37</v>
      </c>
      <c r="J264" t="s">
        <v>18</v>
      </c>
      <c r="K264" s="2">
        <v>0</v>
      </c>
      <c r="L264" s="2">
        <v>0</v>
      </c>
      <c r="M264" s="25">
        <v>0</v>
      </c>
      <c r="N264" s="25">
        <v>0</v>
      </c>
      <c r="O264" s="25">
        <v>0.9</v>
      </c>
      <c r="P264" s="25">
        <v>0.9</v>
      </c>
      <c r="Q264" s="8">
        <v>0</v>
      </c>
      <c r="R264" s="9">
        <v>0</v>
      </c>
      <c r="S264" s="13" t="s">
        <v>0</v>
      </c>
      <c r="T264" s="14">
        <v>0</v>
      </c>
      <c r="U264" s="9">
        <v>0</v>
      </c>
      <c r="V264" s="13" t="s">
        <v>0</v>
      </c>
      <c r="W264" s="14">
        <v>0</v>
      </c>
      <c r="X264" s="9">
        <v>0</v>
      </c>
      <c r="Y264" s="29">
        <v>0</v>
      </c>
      <c r="Z264" s="14">
        <v>0</v>
      </c>
      <c r="AA264" s="9">
        <v>0</v>
      </c>
      <c r="AB264">
        <v>0</v>
      </c>
      <c r="AC264" s="32">
        <v>0</v>
      </c>
      <c r="AD264" s="43">
        <f>VLOOKUP(B264,[1]Sheet1!$B:$AD,29,FALSE)</f>
        <v>0</v>
      </c>
    </row>
    <row r="265" spans="1:30" x14ac:dyDescent="0.25">
      <c r="A265">
        <v>2020</v>
      </c>
      <c r="B265">
        <v>91803</v>
      </c>
      <c r="C265" t="s">
        <v>765</v>
      </c>
      <c r="D265" t="s">
        <v>766</v>
      </c>
      <c r="E265">
        <v>4362</v>
      </c>
      <c r="F265" t="s">
        <v>767</v>
      </c>
      <c r="G265" t="s">
        <v>768</v>
      </c>
      <c r="H265" s="33">
        <v>1999</v>
      </c>
      <c r="I265" t="s">
        <v>37</v>
      </c>
      <c r="J265" t="s">
        <v>18</v>
      </c>
      <c r="K265" s="2">
        <v>0</v>
      </c>
      <c r="L265" s="2">
        <v>0</v>
      </c>
      <c r="M265" s="25">
        <v>0</v>
      </c>
      <c r="N265" s="25">
        <v>0</v>
      </c>
      <c r="O265" s="25">
        <v>0</v>
      </c>
      <c r="P265" s="25">
        <v>0</v>
      </c>
      <c r="Q265" s="8">
        <v>0</v>
      </c>
      <c r="R265" s="9">
        <v>0</v>
      </c>
      <c r="S265" s="13" t="s">
        <v>0</v>
      </c>
      <c r="T265" s="14">
        <v>0</v>
      </c>
      <c r="U265" s="9">
        <v>0</v>
      </c>
      <c r="V265" s="13" t="s">
        <v>0</v>
      </c>
      <c r="W265" s="14">
        <v>0</v>
      </c>
      <c r="X265" s="9">
        <v>0</v>
      </c>
      <c r="Y265" s="29">
        <v>0</v>
      </c>
      <c r="Z265" s="14">
        <v>0</v>
      </c>
      <c r="AA265" s="9">
        <v>0</v>
      </c>
      <c r="AB265">
        <v>0</v>
      </c>
      <c r="AC265" s="32">
        <v>0</v>
      </c>
      <c r="AD265" s="43">
        <f>VLOOKUP(B265,[1]Sheet1!$B:$AD,29,FALSE)</f>
        <v>0</v>
      </c>
    </row>
    <row r="266" spans="1:30" x14ac:dyDescent="0.25">
      <c r="A266">
        <v>2020</v>
      </c>
      <c r="B266">
        <v>5550</v>
      </c>
      <c r="C266" t="s">
        <v>769</v>
      </c>
      <c r="D266" t="s">
        <v>770</v>
      </c>
      <c r="E266">
        <v>4362</v>
      </c>
      <c r="F266" t="s">
        <v>767</v>
      </c>
      <c r="G266" t="s">
        <v>768</v>
      </c>
      <c r="H266" s="33">
        <v>1999</v>
      </c>
      <c r="I266" t="s">
        <v>37</v>
      </c>
      <c r="J266" t="s">
        <v>18</v>
      </c>
      <c r="K266" s="2">
        <v>0.86178861788617889</v>
      </c>
      <c r="L266" s="2">
        <v>0.81300813008130079</v>
      </c>
      <c r="M266" s="25">
        <v>0.83740000000000003</v>
      </c>
      <c r="N266" s="25">
        <v>0</v>
      </c>
      <c r="O266" s="25">
        <v>0</v>
      </c>
      <c r="P266" s="25">
        <v>0</v>
      </c>
      <c r="Q266" s="8">
        <v>225</v>
      </c>
      <c r="R266" s="9">
        <v>54891.09</v>
      </c>
      <c r="S266" s="13" t="s">
        <v>0</v>
      </c>
      <c r="T266" s="14">
        <v>0</v>
      </c>
      <c r="U266" s="9">
        <v>0</v>
      </c>
      <c r="V266" s="13" t="s">
        <v>0</v>
      </c>
      <c r="W266" s="14">
        <v>0</v>
      </c>
      <c r="X266" s="9">
        <v>0</v>
      </c>
      <c r="Y266" s="29">
        <v>0</v>
      </c>
      <c r="Z266" s="14">
        <v>0</v>
      </c>
      <c r="AA266" s="9">
        <v>0</v>
      </c>
      <c r="AB266">
        <v>243.96040000000048</v>
      </c>
      <c r="AC266" s="32">
        <v>54891.09</v>
      </c>
      <c r="AD266" s="43">
        <f>VLOOKUP(B266,[1]Sheet1!$B:$AD,29,FALSE)</f>
        <v>32934.65</v>
      </c>
    </row>
    <row r="267" spans="1:30" x14ac:dyDescent="0.25">
      <c r="A267">
        <v>2020</v>
      </c>
      <c r="B267">
        <v>81110</v>
      </c>
      <c r="C267" t="s">
        <v>771</v>
      </c>
      <c r="D267" t="s">
        <v>772</v>
      </c>
      <c r="E267">
        <v>4269</v>
      </c>
      <c r="F267" t="s">
        <v>773</v>
      </c>
      <c r="G267" t="s">
        <v>774</v>
      </c>
      <c r="H267" s="33">
        <v>1031</v>
      </c>
      <c r="I267" t="s">
        <v>37</v>
      </c>
      <c r="J267" t="s">
        <v>145</v>
      </c>
      <c r="K267" s="2">
        <v>0.19137931034482758</v>
      </c>
      <c r="L267" s="2">
        <v>0.14604810996563575</v>
      </c>
      <c r="M267" s="25">
        <v>0.16869999999999999</v>
      </c>
      <c r="N267" s="25">
        <v>0</v>
      </c>
      <c r="O267" s="25">
        <v>0.76</v>
      </c>
      <c r="P267" s="25">
        <v>0.76</v>
      </c>
      <c r="Q267" s="8">
        <v>0</v>
      </c>
      <c r="R267" s="9">
        <v>0</v>
      </c>
      <c r="S267" s="13">
        <v>0.16869999999999999</v>
      </c>
      <c r="T267" s="14">
        <v>0</v>
      </c>
      <c r="U267" s="9">
        <v>0</v>
      </c>
      <c r="V267" s="13">
        <v>0.16869999999999999</v>
      </c>
      <c r="W267" s="14">
        <v>0</v>
      </c>
      <c r="X267" s="9">
        <v>0</v>
      </c>
      <c r="Y267" s="29">
        <v>0</v>
      </c>
      <c r="Z267" s="14">
        <v>0</v>
      </c>
      <c r="AA267" s="9">
        <v>0</v>
      </c>
      <c r="AB267">
        <v>713.82530000000065</v>
      </c>
      <c r="AC267" s="32">
        <v>0</v>
      </c>
      <c r="AD267" s="43">
        <f>VLOOKUP(B267,[1]Sheet1!$B:$AD,29,FALSE)</f>
        <v>0</v>
      </c>
    </row>
    <row r="268" spans="1:30" x14ac:dyDescent="0.25">
      <c r="A268">
        <v>2020</v>
      </c>
      <c r="B268">
        <v>87473</v>
      </c>
      <c r="C268" t="s">
        <v>775</v>
      </c>
      <c r="D268" t="s">
        <v>776</v>
      </c>
      <c r="E268">
        <v>4269</v>
      </c>
      <c r="F268" t="s">
        <v>773</v>
      </c>
      <c r="G268" t="s">
        <v>774</v>
      </c>
      <c r="H268" s="33">
        <v>1031</v>
      </c>
      <c r="I268" t="s">
        <v>37</v>
      </c>
      <c r="J268" t="s">
        <v>145</v>
      </c>
      <c r="K268" s="2">
        <v>0.20303605313092979</v>
      </c>
      <c r="L268" s="2">
        <v>0.20300751879699247</v>
      </c>
      <c r="M268" s="25">
        <v>0.20300000000000001</v>
      </c>
      <c r="N268" s="25">
        <v>1.0526315789473684E-2</v>
      </c>
      <c r="O268" s="25">
        <v>0.98</v>
      </c>
      <c r="P268" s="25">
        <v>0.98</v>
      </c>
      <c r="Q268" s="8">
        <v>0</v>
      </c>
      <c r="R268" s="9">
        <v>0</v>
      </c>
      <c r="S268" s="13">
        <v>0.20300000000000001</v>
      </c>
      <c r="T268" s="14">
        <v>0</v>
      </c>
      <c r="U268" s="9">
        <v>0</v>
      </c>
      <c r="V268" s="13">
        <v>0.20300000000000001</v>
      </c>
      <c r="W268" s="14">
        <v>0</v>
      </c>
      <c r="X268" s="9">
        <v>0</v>
      </c>
      <c r="Y268" s="29">
        <v>0</v>
      </c>
      <c r="Z268" s="14">
        <v>0</v>
      </c>
      <c r="AA268" s="9">
        <v>0</v>
      </c>
      <c r="AB268">
        <v>801.13980000000186</v>
      </c>
      <c r="AC268" s="32">
        <v>0</v>
      </c>
      <c r="AD268" s="43">
        <f>VLOOKUP(B268,[1]Sheet1!$B:$AD,29,FALSE)</f>
        <v>0</v>
      </c>
    </row>
    <row r="269" spans="1:30" x14ac:dyDescent="0.25">
      <c r="A269">
        <v>2020</v>
      </c>
      <c r="B269">
        <v>87472</v>
      </c>
      <c r="C269" t="s">
        <v>777</v>
      </c>
      <c r="D269" t="s">
        <v>778</v>
      </c>
      <c r="E269">
        <v>4269</v>
      </c>
      <c r="F269" t="s">
        <v>773</v>
      </c>
      <c r="G269" t="s">
        <v>774</v>
      </c>
      <c r="H269" s="33">
        <v>1031</v>
      </c>
      <c r="I269" t="s">
        <v>37</v>
      </c>
      <c r="J269" t="s">
        <v>145</v>
      </c>
      <c r="K269" s="2">
        <v>0</v>
      </c>
      <c r="L269" s="2">
        <v>0</v>
      </c>
      <c r="M269" s="25">
        <v>0</v>
      </c>
      <c r="N269" s="25">
        <v>0</v>
      </c>
      <c r="O269" s="25">
        <v>0</v>
      </c>
      <c r="P269" s="25">
        <v>0</v>
      </c>
      <c r="Q269" s="8">
        <v>0</v>
      </c>
      <c r="R269" s="9">
        <v>0</v>
      </c>
      <c r="S269" s="13" t="s">
        <v>0</v>
      </c>
      <c r="T269" s="14">
        <v>0</v>
      </c>
      <c r="U269" s="9">
        <v>0</v>
      </c>
      <c r="V269" s="13" t="s">
        <v>0</v>
      </c>
      <c r="W269" s="14">
        <v>0</v>
      </c>
      <c r="X269" s="9">
        <v>0</v>
      </c>
      <c r="Y269" s="29">
        <v>0</v>
      </c>
      <c r="Z269" s="14">
        <v>0</v>
      </c>
      <c r="AA269" s="9">
        <v>0</v>
      </c>
      <c r="AB269">
        <v>0</v>
      </c>
      <c r="AC269" s="32">
        <v>0</v>
      </c>
      <c r="AD269" s="43">
        <f>VLOOKUP(B269,[1]Sheet1!$B:$AD,29,FALSE)</f>
        <v>0</v>
      </c>
    </row>
    <row r="270" spans="1:30" x14ac:dyDescent="0.25">
      <c r="A270">
        <v>2020</v>
      </c>
      <c r="B270">
        <v>90341</v>
      </c>
      <c r="C270" t="s">
        <v>779</v>
      </c>
      <c r="D270" t="s">
        <v>780</v>
      </c>
      <c r="E270">
        <v>4269</v>
      </c>
      <c r="F270" t="s">
        <v>773</v>
      </c>
      <c r="G270" t="s">
        <v>774</v>
      </c>
      <c r="H270" s="33">
        <v>1031</v>
      </c>
      <c r="I270" t="s">
        <v>37</v>
      </c>
      <c r="J270" t="s">
        <v>145</v>
      </c>
      <c r="K270" s="2">
        <v>0.26837606837606837</v>
      </c>
      <c r="L270" s="2">
        <v>0.26013513513513514</v>
      </c>
      <c r="M270" s="25">
        <v>0.26429999999999998</v>
      </c>
      <c r="N270" s="25">
        <v>0</v>
      </c>
      <c r="O270" s="25">
        <v>0.55000000000000004</v>
      </c>
      <c r="P270" s="25">
        <v>0.55000000000000004</v>
      </c>
      <c r="Q270" s="8">
        <v>0</v>
      </c>
      <c r="R270" s="9">
        <v>0</v>
      </c>
      <c r="S270" s="13" t="s">
        <v>0</v>
      </c>
      <c r="T270" s="14">
        <v>0</v>
      </c>
      <c r="U270" s="9">
        <v>0</v>
      </c>
      <c r="V270" s="13" t="s">
        <v>0</v>
      </c>
      <c r="W270" s="14">
        <v>0</v>
      </c>
      <c r="X270" s="9">
        <v>0</v>
      </c>
      <c r="Y270" s="29">
        <v>0</v>
      </c>
      <c r="Z270" s="14">
        <v>0</v>
      </c>
      <c r="AA270" s="9">
        <v>0</v>
      </c>
      <c r="AB270">
        <v>738.78549999999871</v>
      </c>
      <c r="AC270" s="32">
        <v>0</v>
      </c>
      <c r="AD270" s="43">
        <f>VLOOKUP(B270,[1]Sheet1!$B:$AD,29,FALSE)</f>
        <v>0</v>
      </c>
    </row>
    <row r="271" spans="1:30" x14ac:dyDescent="0.25">
      <c r="A271">
        <v>2020</v>
      </c>
      <c r="B271">
        <v>527220</v>
      </c>
      <c r="C271" t="s">
        <v>781</v>
      </c>
      <c r="D271" t="s">
        <v>782</v>
      </c>
      <c r="E271">
        <v>4269</v>
      </c>
      <c r="F271" t="s">
        <v>773</v>
      </c>
      <c r="G271" t="s">
        <v>774</v>
      </c>
      <c r="H271" s="33">
        <v>1031</v>
      </c>
      <c r="I271" t="s">
        <v>37</v>
      </c>
      <c r="J271" t="s">
        <v>145</v>
      </c>
      <c r="K271" s="2">
        <v>0.22962962962962963</v>
      </c>
      <c r="L271" s="2">
        <v>0.20810313075506445</v>
      </c>
      <c r="M271" s="25">
        <v>0.21890000000000001</v>
      </c>
      <c r="N271" s="25">
        <v>0</v>
      </c>
      <c r="O271" s="25">
        <v>0</v>
      </c>
      <c r="P271" s="25">
        <v>0</v>
      </c>
      <c r="Q271" s="8">
        <v>0</v>
      </c>
      <c r="R271" s="9">
        <v>0</v>
      </c>
      <c r="S271" s="13" t="s">
        <v>0</v>
      </c>
      <c r="T271" s="14">
        <v>0</v>
      </c>
      <c r="U271" s="9">
        <v>0</v>
      </c>
      <c r="V271" s="13" t="s">
        <v>0</v>
      </c>
      <c r="W271" s="14">
        <v>0</v>
      </c>
      <c r="X271" s="9">
        <v>0</v>
      </c>
      <c r="Y271" s="29">
        <v>0</v>
      </c>
      <c r="Z271" s="14">
        <v>0</v>
      </c>
      <c r="AA271" s="9">
        <v>0</v>
      </c>
      <c r="AB271">
        <v>807.2522000000024</v>
      </c>
      <c r="AC271" s="32">
        <v>0</v>
      </c>
      <c r="AD271" s="43">
        <f>VLOOKUP(B271,[1]Sheet1!$B:$AD,29,FALSE)</f>
        <v>0</v>
      </c>
    </row>
    <row r="272" spans="1:30" x14ac:dyDescent="0.25">
      <c r="A272">
        <v>2020</v>
      </c>
      <c r="B272">
        <v>89572</v>
      </c>
      <c r="C272" t="s">
        <v>783</v>
      </c>
      <c r="D272" t="s">
        <v>784</v>
      </c>
      <c r="E272">
        <v>4269</v>
      </c>
      <c r="F272" t="s">
        <v>773</v>
      </c>
      <c r="G272" t="s">
        <v>774</v>
      </c>
      <c r="H272" s="33">
        <v>1031</v>
      </c>
      <c r="I272" t="s">
        <v>37</v>
      </c>
      <c r="J272" t="s">
        <v>145</v>
      </c>
      <c r="K272" s="2">
        <v>0.25766871165644173</v>
      </c>
      <c r="L272" s="2">
        <v>0.2796352583586626</v>
      </c>
      <c r="M272" s="25">
        <v>0.26869999999999999</v>
      </c>
      <c r="N272" s="25">
        <v>2.1551724137931034E-3</v>
      </c>
      <c r="O272" s="25">
        <v>0.62</v>
      </c>
      <c r="P272" s="25">
        <v>0.62</v>
      </c>
      <c r="Q272" s="8">
        <v>0</v>
      </c>
      <c r="R272" s="9">
        <v>0</v>
      </c>
      <c r="S272" s="13">
        <v>0.26869999999999999</v>
      </c>
      <c r="T272" s="14">
        <v>0</v>
      </c>
      <c r="U272" s="9">
        <v>0</v>
      </c>
      <c r="V272" s="13">
        <v>0.26869999999999999</v>
      </c>
      <c r="W272" s="14">
        <v>0</v>
      </c>
      <c r="X272" s="9">
        <v>0</v>
      </c>
      <c r="Y272" s="29">
        <v>0</v>
      </c>
      <c r="Z272" s="14">
        <v>0</v>
      </c>
      <c r="AA272" s="9">
        <v>0</v>
      </c>
      <c r="AB272">
        <v>571.9598999999987</v>
      </c>
      <c r="AC272" s="32">
        <v>0</v>
      </c>
      <c r="AD272" s="43">
        <f>VLOOKUP(B272,[1]Sheet1!$B:$AD,29,FALSE)</f>
        <v>0</v>
      </c>
    </row>
    <row r="273" spans="1:30" x14ac:dyDescent="0.25">
      <c r="A273">
        <v>2020</v>
      </c>
      <c r="B273">
        <v>87471</v>
      </c>
      <c r="C273" t="s">
        <v>785</v>
      </c>
      <c r="D273" t="s">
        <v>786</v>
      </c>
      <c r="E273">
        <v>4269</v>
      </c>
      <c r="F273" t="s">
        <v>773</v>
      </c>
      <c r="G273" t="s">
        <v>774</v>
      </c>
      <c r="H273" s="33">
        <v>1031</v>
      </c>
      <c r="I273" t="s">
        <v>37</v>
      </c>
      <c r="J273" t="s">
        <v>145</v>
      </c>
      <c r="K273" s="2">
        <v>0.33697632058287796</v>
      </c>
      <c r="L273" s="2">
        <v>0.33695652173913043</v>
      </c>
      <c r="M273" s="25">
        <v>0.33700000000000002</v>
      </c>
      <c r="N273" s="25">
        <v>0</v>
      </c>
      <c r="O273" s="25">
        <v>0.55000000000000004</v>
      </c>
      <c r="P273" s="25">
        <v>0.55000000000000004</v>
      </c>
      <c r="Q273" s="8">
        <v>0</v>
      </c>
      <c r="R273" s="9">
        <v>0</v>
      </c>
      <c r="S273" s="13" t="s">
        <v>0</v>
      </c>
      <c r="T273" s="14">
        <v>0</v>
      </c>
      <c r="U273" s="9">
        <v>0</v>
      </c>
      <c r="V273" s="13" t="s">
        <v>0</v>
      </c>
      <c r="W273" s="14">
        <v>0</v>
      </c>
      <c r="X273" s="9">
        <v>0</v>
      </c>
      <c r="Y273" s="29">
        <v>0</v>
      </c>
      <c r="Z273" s="14">
        <v>0</v>
      </c>
      <c r="AA273" s="9">
        <v>0</v>
      </c>
      <c r="AB273">
        <v>759.28189999999938</v>
      </c>
      <c r="AC273" s="32">
        <v>0</v>
      </c>
      <c r="AD273" s="43">
        <f>VLOOKUP(B273,[1]Sheet1!$B:$AD,29,FALSE)</f>
        <v>0</v>
      </c>
    </row>
    <row r="274" spans="1:30" x14ac:dyDescent="0.25">
      <c r="A274">
        <v>2020</v>
      </c>
      <c r="B274">
        <v>88398</v>
      </c>
      <c r="C274" t="s">
        <v>787</v>
      </c>
      <c r="D274" t="s">
        <v>788</v>
      </c>
      <c r="E274">
        <v>4269</v>
      </c>
      <c r="F274" t="s">
        <v>773</v>
      </c>
      <c r="G274" t="s">
        <v>774</v>
      </c>
      <c r="H274" s="33">
        <v>1031</v>
      </c>
      <c r="I274" t="s">
        <v>37</v>
      </c>
      <c r="J274" t="s">
        <v>145</v>
      </c>
      <c r="K274" s="2">
        <v>0.35599999999999998</v>
      </c>
      <c r="L274" s="2">
        <v>0.40159045725646125</v>
      </c>
      <c r="M274" s="25">
        <v>0.37880000000000003</v>
      </c>
      <c r="N274" s="25">
        <v>0</v>
      </c>
      <c r="O274" s="25">
        <v>0.55000000000000004</v>
      </c>
      <c r="P274" s="25">
        <v>0.55000000000000004</v>
      </c>
      <c r="Q274" s="8">
        <v>0</v>
      </c>
      <c r="R274" s="9">
        <v>0</v>
      </c>
      <c r="S274" s="13" t="s">
        <v>0</v>
      </c>
      <c r="T274" s="14">
        <v>0</v>
      </c>
      <c r="U274" s="9">
        <v>0</v>
      </c>
      <c r="V274" s="13" t="s">
        <v>0</v>
      </c>
      <c r="W274" s="14">
        <v>0</v>
      </c>
      <c r="X274" s="9">
        <v>0</v>
      </c>
      <c r="Y274" s="29">
        <v>0</v>
      </c>
      <c r="Z274" s="14">
        <v>0</v>
      </c>
      <c r="AA274" s="9">
        <v>0</v>
      </c>
      <c r="AB274">
        <v>687.12539999999967</v>
      </c>
      <c r="AC274" s="32">
        <v>0</v>
      </c>
      <c r="AD274" s="43">
        <f>VLOOKUP(B274,[1]Sheet1!$B:$AD,29,FALSE)</f>
        <v>0</v>
      </c>
    </row>
    <row r="275" spans="1:30" x14ac:dyDescent="0.25">
      <c r="A275">
        <v>2020</v>
      </c>
      <c r="B275">
        <v>92276</v>
      </c>
      <c r="C275" t="s">
        <v>789</v>
      </c>
      <c r="D275" t="s">
        <v>790</v>
      </c>
      <c r="E275">
        <v>4284</v>
      </c>
      <c r="F275" t="s">
        <v>791</v>
      </c>
      <c r="G275" t="s">
        <v>792</v>
      </c>
      <c r="H275" s="33">
        <v>1028</v>
      </c>
      <c r="I275" t="s">
        <v>37</v>
      </c>
      <c r="J275" t="s">
        <v>691</v>
      </c>
      <c r="K275" s="2">
        <v>0</v>
      </c>
      <c r="L275" s="2">
        <v>0</v>
      </c>
      <c r="M275" s="25">
        <v>0</v>
      </c>
      <c r="N275" s="25">
        <v>0</v>
      </c>
      <c r="O275" s="25">
        <v>0</v>
      </c>
      <c r="P275" s="25">
        <v>0</v>
      </c>
      <c r="Q275" s="8">
        <v>0</v>
      </c>
      <c r="R275" s="9">
        <v>0</v>
      </c>
      <c r="S275" s="13" t="s">
        <v>0</v>
      </c>
      <c r="T275" s="14">
        <v>0</v>
      </c>
      <c r="U275" s="9">
        <v>0</v>
      </c>
      <c r="V275" s="13" t="s">
        <v>0</v>
      </c>
      <c r="W275" s="14">
        <v>0</v>
      </c>
      <c r="X275" s="9">
        <v>0</v>
      </c>
      <c r="Y275" s="29">
        <v>0</v>
      </c>
      <c r="Z275" s="14">
        <v>0</v>
      </c>
      <c r="AA275" s="9">
        <v>0</v>
      </c>
      <c r="AB275">
        <v>0</v>
      </c>
      <c r="AC275" s="32">
        <v>0</v>
      </c>
      <c r="AD275" s="43">
        <f>VLOOKUP(B275,[1]Sheet1!$B:$AD,29,FALSE)</f>
        <v>0</v>
      </c>
    </row>
    <row r="276" spans="1:30" x14ac:dyDescent="0.25">
      <c r="A276">
        <v>2020</v>
      </c>
      <c r="B276">
        <v>5424</v>
      </c>
      <c r="C276" t="s">
        <v>793</v>
      </c>
      <c r="D276" t="s">
        <v>794</v>
      </c>
      <c r="E276">
        <v>4284</v>
      </c>
      <c r="F276" t="s">
        <v>791</v>
      </c>
      <c r="G276" t="s">
        <v>792</v>
      </c>
      <c r="H276" s="33">
        <v>1028</v>
      </c>
      <c r="I276" t="s">
        <v>37</v>
      </c>
      <c r="J276" t="s">
        <v>88</v>
      </c>
      <c r="K276" s="2">
        <v>0.22952295229522951</v>
      </c>
      <c r="L276" s="2">
        <v>0.34592680047225499</v>
      </c>
      <c r="M276" s="25">
        <v>0.28770000000000001</v>
      </c>
      <c r="N276" s="25">
        <v>0.48927875243664715</v>
      </c>
      <c r="O276" s="25">
        <v>0.69</v>
      </c>
      <c r="P276" s="25">
        <v>0.69</v>
      </c>
      <c r="Q276" s="8">
        <v>0</v>
      </c>
      <c r="R276" s="9">
        <v>0</v>
      </c>
      <c r="S276" s="13">
        <v>0.28770000000000001</v>
      </c>
      <c r="T276" s="14">
        <v>0</v>
      </c>
      <c r="U276" s="9">
        <v>0</v>
      </c>
      <c r="V276" s="13">
        <v>0.28770000000000001</v>
      </c>
      <c r="W276" s="14">
        <v>0</v>
      </c>
      <c r="X276" s="9">
        <v>0</v>
      </c>
      <c r="Y276" s="29">
        <v>0</v>
      </c>
      <c r="Z276" s="14">
        <v>0</v>
      </c>
      <c r="AA276" s="9">
        <v>0</v>
      </c>
      <c r="AB276">
        <v>1559.3037999999983</v>
      </c>
      <c r="AC276" s="32">
        <v>0</v>
      </c>
      <c r="AD276" s="43">
        <f>VLOOKUP(B276,[1]Sheet1!$B:$AD,29,FALSE)</f>
        <v>0</v>
      </c>
    </row>
    <row r="277" spans="1:30" x14ac:dyDescent="0.25">
      <c r="A277">
        <v>2020</v>
      </c>
      <c r="B277">
        <v>91826</v>
      </c>
      <c r="C277" t="s">
        <v>795</v>
      </c>
      <c r="D277" t="s">
        <v>796</v>
      </c>
      <c r="E277">
        <v>4284</v>
      </c>
      <c r="F277" t="s">
        <v>791</v>
      </c>
      <c r="G277" t="s">
        <v>792</v>
      </c>
      <c r="H277" s="33">
        <v>1028</v>
      </c>
      <c r="I277" t="s">
        <v>37</v>
      </c>
      <c r="J277" t="s">
        <v>88</v>
      </c>
      <c r="K277" s="2">
        <v>0</v>
      </c>
      <c r="L277" s="2">
        <v>0</v>
      </c>
      <c r="M277" s="25">
        <v>0</v>
      </c>
      <c r="N277" s="25">
        <v>0</v>
      </c>
      <c r="O277" s="25">
        <v>0</v>
      </c>
      <c r="P277" s="25">
        <v>0</v>
      </c>
      <c r="Q277" s="8">
        <v>0</v>
      </c>
      <c r="R277" s="9">
        <v>0</v>
      </c>
      <c r="S277" s="13" t="s">
        <v>0</v>
      </c>
      <c r="T277" s="14">
        <v>0</v>
      </c>
      <c r="U277" s="9">
        <v>0</v>
      </c>
      <c r="V277" s="13" t="s">
        <v>0</v>
      </c>
      <c r="W277" s="14">
        <v>0</v>
      </c>
      <c r="X277" s="9">
        <v>0</v>
      </c>
      <c r="Y277" s="29">
        <v>0</v>
      </c>
      <c r="Z277" s="14">
        <v>0</v>
      </c>
      <c r="AA277" s="9">
        <v>0</v>
      </c>
      <c r="AB277">
        <v>0</v>
      </c>
      <c r="AC277" s="32">
        <v>0</v>
      </c>
      <c r="AD277" s="43">
        <f>VLOOKUP(B277,[1]Sheet1!$B:$AD,29,FALSE)</f>
        <v>0</v>
      </c>
    </row>
    <row r="278" spans="1:30" x14ac:dyDescent="0.25">
      <c r="A278">
        <v>2020</v>
      </c>
      <c r="B278">
        <v>79376</v>
      </c>
      <c r="C278" t="s">
        <v>797</v>
      </c>
      <c r="D278" t="s">
        <v>798</v>
      </c>
      <c r="E278">
        <v>4284</v>
      </c>
      <c r="F278" t="s">
        <v>791</v>
      </c>
      <c r="G278" t="s">
        <v>792</v>
      </c>
      <c r="H278" s="33">
        <v>1028</v>
      </c>
      <c r="I278" t="s">
        <v>37</v>
      </c>
      <c r="J278" t="s">
        <v>88</v>
      </c>
      <c r="K278" s="2">
        <v>0.35479951397326853</v>
      </c>
      <c r="L278" s="2">
        <v>0.51265822784810122</v>
      </c>
      <c r="M278" s="25">
        <v>0.43369999999999997</v>
      </c>
      <c r="N278" s="25">
        <v>0.26075022872827081</v>
      </c>
      <c r="O278" s="25">
        <v>0.33</v>
      </c>
      <c r="P278" s="25">
        <v>0.33</v>
      </c>
      <c r="Q278" s="8">
        <v>0</v>
      </c>
      <c r="R278" s="9">
        <v>0</v>
      </c>
      <c r="S278" s="13" t="s">
        <v>0</v>
      </c>
      <c r="T278" s="14">
        <v>0</v>
      </c>
      <c r="U278" s="9">
        <v>0</v>
      </c>
      <c r="V278" s="13" t="s">
        <v>0</v>
      </c>
      <c r="W278" s="14">
        <v>0</v>
      </c>
      <c r="X278" s="9">
        <v>0</v>
      </c>
      <c r="Y278" s="29">
        <v>0</v>
      </c>
      <c r="Z278" s="14">
        <v>0</v>
      </c>
      <c r="AA278" s="9">
        <v>0</v>
      </c>
      <c r="AB278">
        <v>1107.3068999999987</v>
      </c>
      <c r="AC278" s="32">
        <v>0</v>
      </c>
      <c r="AD278" s="43">
        <f>VLOOKUP(B278,[1]Sheet1!$B:$AD,29,FALSE)</f>
        <v>0</v>
      </c>
    </row>
    <row r="279" spans="1:30" x14ac:dyDescent="0.25">
      <c r="A279">
        <v>2020</v>
      </c>
      <c r="B279">
        <v>80665</v>
      </c>
      <c r="C279" t="s">
        <v>799</v>
      </c>
      <c r="D279" t="s">
        <v>800</v>
      </c>
      <c r="E279">
        <v>4284</v>
      </c>
      <c r="F279" t="s">
        <v>791</v>
      </c>
      <c r="G279" t="s">
        <v>792</v>
      </c>
      <c r="H279" s="33">
        <v>1028</v>
      </c>
      <c r="I279" t="s">
        <v>37</v>
      </c>
      <c r="J279" t="s">
        <v>88</v>
      </c>
      <c r="K279" s="2">
        <v>0</v>
      </c>
      <c r="L279" s="2">
        <v>0</v>
      </c>
      <c r="M279" s="25">
        <v>0</v>
      </c>
      <c r="N279" s="25">
        <v>0</v>
      </c>
      <c r="O279" s="25">
        <v>0</v>
      </c>
      <c r="P279" s="25">
        <v>0</v>
      </c>
      <c r="Q279" s="8">
        <v>0</v>
      </c>
      <c r="R279" s="9">
        <v>0</v>
      </c>
      <c r="S279" s="13" t="s">
        <v>0</v>
      </c>
      <c r="T279" s="14">
        <v>0</v>
      </c>
      <c r="U279" s="9">
        <v>0</v>
      </c>
      <c r="V279" s="13" t="s">
        <v>0</v>
      </c>
      <c r="W279" s="14">
        <v>0</v>
      </c>
      <c r="X279" s="9">
        <v>0</v>
      </c>
      <c r="Y279" s="29">
        <v>0</v>
      </c>
      <c r="Z279" s="14">
        <v>0</v>
      </c>
      <c r="AA279" s="9">
        <v>0</v>
      </c>
      <c r="AB279">
        <v>0</v>
      </c>
      <c r="AC279" s="32">
        <v>0</v>
      </c>
      <c r="AD279" s="43">
        <f>VLOOKUP(B279,[1]Sheet1!$B:$AD,29,FALSE)</f>
        <v>0</v>
      </c>
    </row>
    <row r="280" spans="1:30" x14ac:dyDescent="0.25">
      <c r="A280">
        <v>2020</v>
      </c>
      <c r="B280">
        <v>89573</v>
      </c>
      <c r="C280" t="s">
        <v>801</v>
      </c>
      <c r="D280" t="s">
        <v>802</v>
      </c>
      <c r="E280">
        <v>4284</v>
      </c>
      <c r="F280" t="s">
        <v>791</v>
      </c>
      <c r="G280" t="s">
        <v>792</v>
      </c>
      <c r="H280" s="33">
        <v>1028</v>
      </c>
      <c r="I280" t="s">
        <v>37</v>
      </c>
      <c r="J280" t="s">
        <v>88</v>
      </c>
      <c r="K280" s="2">
        <v>0.26196692776327241</v>
      </c>
      <c r="L280" s="2">
        <v>0.40158259149357073</v>
      </c>
      <c r="M280" s="25">
        <v>0.33179999999999998</v>
      </c>
      <c r="N280" s="25">
        <v>0.48820445609436436</v>
      </c>
      <c r="O280" s="25">
        <v>0.62</v>
      </c>
      <c r="P280" s="25">
        <v>0.62</v>
      </c>
      <c r="Q280" s="8">
        <v>0</v>
      </c>
      <c r="R280" s="9">
        <v>0</v>
      </c>
      <c r="S280" s="13">
        <v>0.33179999999999998</v>
      </c>
      <c r="T280" s="14">
        <v>0</v>
      </c>
      <c r="U280" s="9">
        <v>0</v>
      </c>
      <c r="V280" s="13">
        <v>0.33179999999999998</v>
      </c>
      <c r="W280" s="14">
        <v>0</v>
      </c>
      <c r="X280" s="9">
        <v>0</v>
      </c>
      <c r="Y280" s="29">
        <v>0</v>
      </c>
      <c r="Z280" s="14">
        <v>0</v>
      </c>
      <c r="AA280" s="9">
        <v>0</v>
      </c>
      <c r="AB280">
        <v>1594.8828999999996</v>
      </c>
      <c r="AC280" s="32">
        <v>0</v>
      </c>
      <c r="AD280" s="43">
        <f>VLOOKUP(B280,[1]Sheet1!$B:$AD,29,FALSE)</f>
        <v>0</v>
      </c>
    </row>
    <row r="281" spans="1:30" x14ac:dyDescent="0.25">
      <c r="A281">
        <v>2020</v>
      </c>
      <c r="B281">
        <v>5587</v>
      </c>
      <c r="C281" t="s">
        <v>803</v>
      </c>
      <c r="D281" t="s">
        <v>804</v>
      </c>
      <c r="E281">
        <v>4378</v>
      </c>
      <c r="F281" t="s">
        <v>805</v>
      </c>
      <c r="G281" t="s">
        <v>806</v>
      </c>
      <c r="H281" s="33">
        <v>1031</v>
      </c>
      <c r="I281" t="s">
        <v>32</v>
      </c>
      <c r="J281" t="s">
        <v>145</v>
      </c>
      <c r="K281" s="2">
        <v>0.19858156028368795</v>
      </c>
      <c r="L281" s="2">
        <v>0.22274881516587677</v>
      </c>
      <c r="M281" s="25">
        <v>0.2107</v>
      </c>
      <c r="N281" s="25">
        <v>9.1533180778032033E-2</v>
      </c>
      <c r="O281" s="25">
        <v>0.89</v>
      </c>
      <c r="P281" s="25">
        <v>0.89</v>
      </c>
      <c r="Q281" s="8">
        <v>0</v>
      </c>
      <c r="R281" s="9">
        <v>0</v>
      </c>
      <c r="S281" s="13">
        <v>0.2107</v>
      </c>
      <c r="T281" s="14">
        <v>0</v>
      </c>
      <c r="U281" s="9">
        <v>0</v>
      </c>
      <c r="V281" s="13">
        <v>0.2107</v>
      </c>
      <c r="W281" s="14">
        <v>0</v>
      </c>
      <c r="X281" s="9">
        <v>0</v>
      </c>
      <c r="Y281" s="29">
        <v>0</v>
      </c>
      <c r="Z281" s="14">
        <v>0</v>
      </c>
      <c r="AA281" s="9">
        <v>0</v>
      </c>
      <c r="AB281">
        <v>602.7619999999996</v>
      </c>
      <c r="AC281" s="32">
        <v>0</v>
      </c>
      <c r="AD281" s="43">
        <f>VLOOKUP(B281,[1]Sheet1!$B:$AD,29,FALSE)</f>
        <v>0</v>
      </c>
    </row>
    <row r="282" spans="1:30" x14ac:dyDescent="0.25">
      <c r="A282">
        <v>2020</v>
      </c>
      <c r="B282">
        <v>5583</v>
      </c>
      <c r="C282" t="s">
        <v>807</v>
      </c>
      <c r="D282" t="s">
        <v>808</v>
      </c>
      <c r="E282">
        <v>4378</v>
      </c>
      <c r="F282" t="s">
        <v>805</v>
      </c>
      <c r="G282" t="s">
        <v>806</v>
      </c>
      <c r="H282" s="33">
        <v>1031</v>
      </c>
      <c r="I282" t="s">
        <v>32</v>
      </c>
      <c r="J282" t="s">
        <v>145</v>
      </c>
      <c r="K282" s="2">
        <v>0</v>
      </c>
      <c r="L282" s="2">
        <v>0</v>
      </c>
      <c r="M282" s="25">
        <v>0</v>
      </c>
      <c r="N282" s="25">
        <v>7.4297188755020074E-2</v>
      </c>
      <c r="O282" s="25">
        <v>1</v>
      </c>
      <c r="P282" s="25">
        <v>1</v>
      </c>
      <c r="Q282" s="8">
        <v>0</v>
      </c>
      <c r="R282" s="9">
        <v>0</v>
      </c>
      <c r="S282" s="13" t="s">
        <v>0</v>
      </c>
      <c r="T282" s="14">
        <v>0</v>
      </c>
      <c r="U282" s="9">
        <v>0</v>
      </c>
      <c r="V282" s="13" t="s">
        <v>0</v>
      </c>
      <c r="W282" s="14">
        <v>0</v>
      </c>
      <c r="X282" s="9">
        <v>0</v>
      </c>
      <c r="Y282" s="29">
        <v>0</v>
      </c>
      <c r="Z282" s="14">
        <v>0</v>
      </c>
      <c r="AA282" s="9">
        <v>0</v>
      </c>
      <c r="AB282">
        <v>8.1700000000000017</v>
      </c>
      <c r="AC282" s="32">
        <v>0</v>
      </c>
      <c r="AD282" s="43">
        <f>VLOOKUP(B282,[1]Sheet1!$B:$AD,29,FALSE)</f>
        <v>0</v>
      </c>
    </row>
    <row r="283" spans="1:30" x14ac:dyDescent="0.25">
      <c r="A283">
        <v>2020</v>
      </c>
      <c r="B283">
        <v>5584</v>
      </c>
      <c r="C283" t="s">
        <v>809</v>
      </c>
      <c r="D283" t="s">
        <v>810</v>
      </c>
      <c r="E283">
        <v>4378</v>
      </c>
      <c r="F283" t="s">
        <v>805</v>
      </c>
      <c r="G283" t="s">
        <v>806</v>
      </c>
      <c r="H283" s="33">
        <v>1031</v>
      </c>
      <c r="I283" t="s">
        <v>32</v>
      </c>
      <c r="J283" t="s">
        <v>145</v>
      </c>
      <c r="K283" s="2">
        <v>0.26914660831509846</v>
      </c>
      <c r="L283" s="2">
        <v>0.30237580993520519</v>
      </c>
      <c r="M283" s="25">
        <v>0.2858</v>
      </c>
      <c r="N283" s="25">
        <v>6.1403508771929821E-2</v>
      </c>
      <c r="O283" s="25">
        <v>1</v>
      </c>
      <c r="P283" s="25">
        <v>1</v>
      </c>
      <c r="Q283" s="8">
        <v>0</v>
      </c>
      <c r="R283" s="9">
        <v>0</v>
      </c>
      <c r="S283" s="13">
        <v>0.2858</v>
      </c>
      <c r="T283" s="14">
        <v>0</v>
      </c>
      <c r="U283" s="9">
        <v>0</v>
      </c>
      <c r="V283" s="13">
        <v>0.2858</v>
      </c>
      <c r="W283" s="14">
        <v>0</v>
      </c>
      <c r="X283" s="9">
        <v>0</v>
      </c>
      <c r="Y283" s="29">
        <v>0</v>
      </c>
      <c r="Z283" s="14">
        <v>0</v>
      </c>
      <c r="AA283" s="9">
        <v>0</v>
      </c>
      <c r="AB283">
        <v>492.80369999999942</v>
      </c>
      <c r="AC283" s="32">
        <v>0</v>
      </c>
      <c r="AD283" s="43">
        <f>VLOOKUP(B283,[1]Sheet1!$B:$AD,29,FALSE)</f>
        <v>0</v>
      </c>
    </row>
    <row r="284" spans="1:30" x14ac:dyDescent="0.25">
      <c r="A284">
        <v>2020</v>
      </c>
      <c r="B284">
        <v>5585</v>
      </c>
      <c r="C284" t="s">
        <v>811</v>
      </c>
      <c r="D284" t="s">
        <v>812</v>
      </c>
      <c r="E284">
        <v>4378</v>
      </c>
      <c r="F284" t="s">
        <v>805</v>
      </c>
      <c r="G284" t="s">
        <v>806</v>
      </c>
      <c r="H284" s="33">
        <v>1031</v>
      </c>
      <c r="I284" t="s">
        <v>32</v>
      </c>
      <c r="J284" t="s">
        <v>145</v>
      </c>
      <c r="K284" s="2">
        <v>0.36170212765957449</v>
      </c>
      <c r="L284" s="2">
        <v>0.41549295774647887</v>
      </c>
      <c r="M284" s="25">
        <v>0.3886</v>
      </c>
      <c r="N284" s="25">
        <v>8.9766606822262118E-2</v>
      </c>
      <c r="O284" s="25">
        <v>0.72</v>
      </c>
      <c r="P284" s="25">
        <v>0.72</v>
      </c>
      <c r="Q284" s="8">
        <v>0</v>
      </c>
      <c r="R284" s="9">
        <v>0</v>
      </c>
      <c r="S284" s="13">
        <v>0.3886</v>
      </c>
      <c r="T284" s="14">
        <v>0</v>
      </c>
      <c r="U284" s="9">
        <v>0</v>
      </c>
      <c r="V284" s="13">
        <v>0.3886</v>
      </c>
      <c r="W284" s="14">
        <v>225</v>
      </c>
      <c r="X284" s="9">
        <v>101941.13</v>
      </c>
      <c r="Y284" s="29">
        <v>0</v>
      </c>
      <c r="Z284" s="14">
        <v>0</v>
      </c>
      <c r="AA284" s="9">
        <v>0</v>
      </c>
      <c r="AB284">
        <v>453.07169999999945</v>
      </c>
      <c r="AC284" s="32">
        <v>101941.13</v>
      </c>
      <c r="AD284" s="43">
        <f>VLOOKUP(B284,[1]Sheet1!$B:$AD,29,FALSE)</f>
        <v>61164.68</v>
      </c>
    </row>
    <row r="285" spans="1:30" x14ac:dyDescent="0.25">
      <c r="A285">
        <v>2020</v>
      </c>
      <c r="B285">
        <v>6048</v>
      </c>
      <c r="C285" t="s">
        <v>813</v>
      </c>
      <c r="D285" t="s">
        <v>814</v>
      </c>
      <c r="E285">
        <v>4378</v>
      </c>
      <c r="F285" t="s">
        <v>805</v>
      </c>
      <c r="G285" t="s">
        <v>806</v>
      </c>
      <c r="H285" s="33">
        <v>1031</v>
      </c>
      <c r="I285" t="s">
        <v>32</v>
      </c>
      <c r="J285" t="s">
        <v>145</v>
      </c>
      <c r="K285" s="2">
        <v>0.33199195171026158</v>
      </c>
      <c r="L285" s="2">
        <v>0.30120481927710846</v>
      </c>
      <c r="M285" s="25">
        <v>0.31659999999999999</v>
      </c>
      <c r="N285" s="25">
        <v>8.9979550102249492E-2</v>
      </c>
      <c r="O285" s="25">
        <v>0.66</v>
      </c>
      <c r="P285" s="25">
        <v>0.66</v>
      </c>
      <c r="Q285" s="8">
        <v>0</v>
      </c>
      <c r="R285" s="9">
        <v>0</v>
      </c>
      <c r="S285" s="13">
        <v>0.31659999999999999</v>
      </c>
      <c r="T285" s="14">
        <v>0</v>
      </c>
      <c r="U285" s="9">
        <v>0</v>
      </c>
      <c r="V285" s="13">
        <v>0.31659999999999999</v>
      </c>
      <c r="W285" s="14">
        <v>0</v>
      </c>
      <c r="X285" s="9">
        <v>0</v>
      </c>
      <c r="Y285" s="29">
        <v>0</v>
      </c>
      <c r="Z285" s="14">
        <v>0</v>
      </c>
      <c r="AA285" s="9">
        <v>0</v>
      </c>
      <c r="AB285">
        <v>568.50269999999898</v>
      </c>
      <c r="AC285" s="32">
        <v>0</v>
      </c>
      <c r="AD285" s="43">
        <f>VLOOKUP(B285,[1]Sheet1!$B:$AD,29,FALSE)</f>
        <v>0</v>
      </c>
    </row>
    <row r="286" spans="1:30" x14ac:dyDescent="0.25">
      <c r="A286">
        <v>2020</v>
      </c>
      <c r="B286">
        <v>5586</v>
      </c>
      <c r="C286" t="s">
        <v>815</v>
      </c>
      <c r="D286" t="s">
        <v>816</v>
      </c>
      <c r="E286">
        <v>4378</v>
      </c>
      <c r="F286" t="s">
        <v>805</v>
      </c>
      <c r="G286" t="s">
        <v>806</v>
      </c>
      <c r="H286" s="33">
        <v>1031</v>
      </c>
      <c r="I286" t="s">
        <v>32</v>
      </c>
      <c r="J286" t="s">
        <v>145</v>
      </c>
      <c r="K286" s="2">
        <v>0</v>
      </c>
      <c r="L286" s="2">
        <v>0</v>
      </c>
      <c r="M286" s="25">
        <v>0</v>
      </c>
      <c r="N286" s="25">
        <v>0</v>
      </c>
      <c r="O286" s="25">
        <v>0</v>
      </c>
      <c r="P286" s="25">
        <v>0</v>
      </c>
      <c r="Q286" s="8">
        <v>0</v>
      </c>
      <c r="R286" s="9">
        <v>0</v>
      </c>
      <c r="S286" s="13" t="s">
        <v>0</v>
      </c>
      <c r="T286" s="14">
        <v>0</v>
      </c>
      <c r="U286" s="9">
        <v>0</v>
      </c>
      <c r="V286" s="13" t="s">
        <v>0</v>
      </c>
      <c r="W286" s="14">
        <v>0</v>
      </c>
      <c r="X286" s="9">
        <v>0</v>
      </c>
      <c r="Y286" s="29">
        <v>0</v>
      </c>
      <c r="Z286" s="14">
        <v>0</v>
      </c>
      <c r="AA286" s="9">
        <v>0</v>
      </c>
      <c r="AB286">
        <v>0</v>
      </c>
      <c r="AC286" s="32">
        <v>0</v>
      </c>
      <c r="AD286" s="43">
        <f>VLOOKUP(B286,[1]Sheet1!$B:$AD,29,FALSE)</f>
        <v>0</v>
      </c>
    </row>
    <row r="287" spans="1:30" x14ac:dyDescent="0.25">
      <c r="A287">
        <v>2020</v>
      </c>
      <c r="B287">
        <v>79655</v>
      </c>
      <c r="C287" t="s">
        <v>817</v>
      </c>
      <c r="D287" t="s">
        <v>818</v>
      </c>
      <c r="E287">
        <v>4378</v>
      </c>
      <c r="F287" t="s">
        <v>805</v>
      </c>
      <c r="G287" t="s">
        <v>806</v>
      </c>
      <c r="H287" s="33">
        <v>1031</v>
      </c>
      <c r="I287" t="s">
        <v>32</v>
      </c>
      <c r="J287" t="s">
        <v>145</v>
      </c>
      <c r="K287" s="2">
        <v>0.32446808510638298</v>
      </c>
      <c r="L287" s="2">
        <v>0.34920634920634919</v>
      </c>
      <c r="M287" s="25">
        <v>0.33679999999999999</v>
      </c>
      <c r="N287" s="25">
        <v>9.1922005571030641E-2</v>
      </c>
      <c r="O287" s="25">
        <v>0.79</v>
      </c>
      <c r="P287" s="25">
        <v>0.79</v>
      </c>
      <c r="Q287" s="8">
        <v>0</v>
      </c>
      <c r="R287" s="9">
        <v>0</v>
      </c>
      <c r="S287" s="13">
        <v>0.33679999999999999</v>
      </c>
      <c r="T287" s="14">
        <v>0</v>
      </c>
      <c r="U287" s="9">
        <v>0</v>
      </c>
      <c r="V287" s="13">
        <v>0.33679999999999999</v>
      </c>
      <c r="W287" s="14">
        <v>0</v>
      </c>
      <c r="X287" s="9">
        <v>0</v>
      </c>
      <c r="Y287" s="29">
        <v>0</v>
      </c>
      <c r="Z287" s="14">
        <v>0</v>
      </c>
      <c r="AA287" s="9">
        <v>0</v>
      </c>
      <c r="AB287">
        <v>369.34639999999951</v>
      </c>
      <c r="AC287" s="32">
        <v>0</v>
      </c>
      <c r="AD287" s="43">
        <f>VLOOKUP(B287,[1]Sheet1!$B:$AD,29,FALSE)</f>
        <v>0</v>
      </c>
    </row>
    <row r="288" spans="1:30" x14ac:dyDescent="0.25">
      <c r="A288">
        <v>2020</v>
      </c>
      <c r="B288">
        <v>88290</v>
      </c>
      <c r="C288" t="s">
        <v>819</v>
      </c>
      <c r="D288" t="s">
        <v>820</v>
      </c>
      <c r="E288">
        <v>90328</v>
      </c>
      <c r="F288" t="s">
        <v>821</v>
      </c>
      <c r="G288" t="s">
        <v>822</v>
      </c>
      <c r="H288" s="33">
        <v>1999</v>
      </c>
      <c r="I288" t="s">
        <v>37</v>
      </c>
      <c r="J288" t="s">
        <v>18</v>
      </c>
      <c r="K288" s="2">
        <v>0.29530201342281881</v>
      </c>
      <c r="L288" s="2">
        <v>0.21333333333333335</v>
      </c>
      <c r="M288" s="25">
        <v>0.25430000000000003</v>
      </c>
      <c r="N288" s="25">
        <v>0.37168141592920356</v>
      </c>
      <c r="O288" s="25">
        <v>0.75</v>
      </c>
      <c r="P288" s="25">
        <v>0.75</v>
      </c>
      <c r="Q288" s="8">
        <v>0</v>
      </c>
      <c r="R288" s="9">
        <v>0</v>
      </c>
      <c r="S288" s="13">
        <v>0.25430000000000003</v>
      </c>
      <c r="T288" s="14">
        <v>0</v>
      </c>
      <c r="U288" s="9">
        <v>0</v>
      </c>
      <c r="V288" s="13">
        <v>0.25430000000000003</v>
      </c>
      <c r="W288" s="14">
        <v>0</v>
      </c>
      <c r="X288" s="9">
        <v>0</v>
      </c>
      <c r="Y288" s="29">
        <v>0</v>
      </c>
      <c r="Z288" s="14">
        <v>0</v>
      </c>
      <c r="AA288" s="9">
        <v>0</v>
      </c>
      <c r="AB288">
        <v>164.50619999999989</v>
      </c>
      <c r="AC288" s="32">
        <v>0</v>
      </c>
      <c r="AD288" s="43">
        <f>VLOOKUP(B288,[1]Sheet1!$B:$AD,29,FALSE)</f>
        <v>0</v>
      </c>
    </row>
    <row r="289" spans="1:30" x14ac:dyDescent="0.25">
      <c r="A289">
        <v>2020</v>
      </c>
      <c r="B289">
        <v>88289</v>
      </c>
      <c r="C289" t="s">
        <v>823</v>
      </c>
      <c r="D289" t="s">
        <v>824</v>
      </c>
      <c r="E289">
        <v>90327</v>
      </c>
      <c r="F289" t="s">
        <v>825</v>
      </c>
      <c r="G289" t="s">
        <v>826</v>
      </c>
      <c r="H289" s="33">
        <v>1999</v>
      </c>
      <c r="I289" t="s">
        <v>37</v>
      </c>
      <c r="J289" t="s">
        <v>18</v>
      </c>
      <c r="K289" s="2">
        <v>0.45081967213114754</v>
      </c>
      <c r="L289" s="2">
        <v>0.2967032967032967</v>
      </c>
      <c r="M289" s="25">
        <v>0.37380000000000002</v>
      </c>
      <c r="N289" s="25">
        <v>0.22587719298245615</v>
      </c>
      <c r="O289" s="25">
        <v>0.35</v>
      </c>
      <c r="P289" s="25">
        <v>0.35</v>
      </c>
      <c r="Q289" s="8">
        <v>0</v>
      </c>
      <c r="R289" s="9">
        <v>0</v>
      </c>
      <c r="S289" s="13" t="s">
        <v>0</v>
      </c>
      <c r="T289" s="14">
        <v>0</v>
      </c>
      <c r="U289" s="9">
        <v>0</v>
      </c>
      <c r="V289" s="13" t="s">
        <v>0</v>
      </c>
      <c r="W289" s="14">
        <v>0</v>
      </c>
      <c r="X289" s="9">
        <v>0</v>
      </c>
      <c r="Y289" s="29">
        <v>0</v>
      </c>
      <c r="Z289" s="14">
        <v>0</v>
      </c>
      <c r="AA289" s="9">
        <v>0</v>
      </c>
      <c r="AB289">
        <v>435.13600000000167</v>
      </c>
      <c r="AC289" s="32">
        <v>0</v>
      </c>
      <c r="AD289" s="43">
        <f>VLOOKUP(B289,[1]Sheet1!$B:$AD,29,FALSE)</f>
        <v>0</v>
      </c>
    </row>
    <row r="290" spans="1:30" x14ac:dyDescent="0.25">
      <c r="A290">
        <v>2020</v>
      </c>
      <c r="B290">
        <v>92235</v>
      </c>
      <c r="C290" t="s">
        <v>827</v>
      </c>
      <c r="D290" t="s">
        <v>828</v>
      </c>
      <c r="E290">
        <v>90327</v>
      </c>
      <c r="F290" t="s">
        <v>825</v>
      </c>
      <c r="G290" t="s">
        <v>826</v>
      </c>
      <c r="H290" s="33">
        <v>1999</v>
      </c>
      <c r="I290" t="s">
        <v>37</v>
      </c>
      <c r="J290" t="s">
        <v>18</v>
      </c>
      <c r="K290" s="2">
        <v>0.55984555984555984</v>
      </c>
      <c r="L290" s="2">
        <v>0.56756756756756754</v>
      </c>
      <c r="M290" s="25">
        <v>0.56369999999999998</v>
      </c>
      <c r="N290" s="25">
        <v>0.30344827586206896</v>
      </c>
      <c r="O290" s="25">
        <v>0.42</v>
      </c>
      <c r="P290" s="25">
        <v>0.42</v>
      </c>
      <c r="Q290" s="8">
        <v>0</v>
      </c>
      <c r="R290" s="9">
        <v>0</v>
      </c>
      <c r="S290" s="13" t="s">
        <v>0</v>
      </c>
      <c r="T290" s="14">
        <v>0</v>
      </c>
      <c r="U290" s="9">
        <v>0</v>
      </c>
      <c r="V290" s="13" t="s">
        <v>0</v>
      </c>
      <c r="W290" s="14">
        <v>0</v>
      </c>
      <c r="X290" s="9">
        <v>0</v>
      </c>
      <c r="Y290" s="29">
        <v>0</v>
      </c>
      <c r="Z290" s="14">
        <v>0</v>
      </c>
      <c r="AA290" s="9">
        <v>0</v>
      </c>
      <c r="AB290">
        <v>359.497000000002</v>
      </c>
      <c r="AC290" s="32">
        <v>0</v>
      </c>
      <c r="AD290" s="43">
        <f>VLOOKUP(B290,[1]Sheet1!$B:$AD,29,FALSE)</f>
        <v>0</v>
      </c>
    </row>
    <row r="291" spans="1:30" x14ac:dyDescent="0.25">
      <c r="A291">
        <v>2020</v>
      </c>
      <c r="B291">
        <v>81102</v>
      </c>
      <c r="C291" t="s">
        <v>829</v>
      </c>
      <c r="D291" t="s">
        <v>830</v>
      </c>
      <c r="E291">
        <v>79971</v>
      </c>
      <c r="F291" t="s">
        <v>831</v>
      </c>
      <c r="G291" t="s">
        <v>832</v>
      </c>
      <c r="H291" s="33">
        <v>1999</v>
      </c>
      <c r="I291" t="s">
        <v>37</v>
      </c>
      <c r="J291" t="s">
        <v>18</v>
      </c>
      <c r="K291" s="2">
        <v>0.56382978723404253</v>
      </c>
      <c r="L291" s="2">
        <v>0.50526315789473686</v>
      </c>
      <c r="M291" s="25">
        <v>0.53449999999999998</v>
      </c>
      <c r="N291" s="25">
        <v>0.56571428571428573</v>
      </c>
      <c r="O291" s="25">
        <v>0.85</v>
      </c>
      <c r="P291" s="25">
        <v>0.85</v>
      </c>
      <c r="Q291" s="8">
        <v>0</v>
      </c>
      <c r="R291" s="9">
        <v>0</v>
      </c>
      <c r="S291" s="13">
        <v>0.53449999999999998</v>
      </c>
      <c r="T291" s="14">
        <v>400</v>
      </c>
      <c r="U291" s="9">
        <v>55625.120000000003</v>
      </c>
      <c r="V291" s="13">
        <v>0.53449999999999998</v>
      </c>
      <c r="W291" s="14">
        <v>0</v>
      </c>
      <c r="X291" s="9">
        <v>0</v>
      </c>
      <c r="Y291" s="29">
        <v>0</v>
      </c>
      <c r="Z291" s="14">
        <v>0</v>
      </c>
      <c r="AA291" s="9">
        <v>0</v>
      </c>
      <c r="AB291">
        <v>139.06279999999987</v>
      </c>
      <c r="AC291" s="32">
        <v>55625.120000000003</v>
      </c>
      <c r="AD291" s="43">
        <f>VLOOKUP(B291,[1]Sheet1!$B:$AD,29,FALSE)</f>
        <v>33375.07</v>
      </c>
    </row>
    <row r="292" spans="1:30" x14ac:dyDescent="0.25">
      <c r="A292">
        <v>2020</v>
      </c>
      <c r="B292">
        <v>91172</v>
      </c>
      <c r="C292" t="s">
        <v>833</v>
      </c>
      <c r="D292" t="s">
        <v>834</v>
      </c>
      <c r="E292">
        <v>79055</v>
      </c>
      <c r="F292" t="s">
        <v>835</v>
      </c>
      <c r="G292" t="s">
        <v>836</v>
      </c>
      <c r="H292" s="33">
        <v>1999</v>
      </c>
      <c r="I292" t="s">
        <v>37</v>
      </c>
      <c r="J292" t="s">
        <v>18</v>
      </c>
      <c r="K292" s="2">
        <v>0</v>
      </c>
      <c r="L292" s="2">
        <v>0</v>
      </c>
      <c r="M292" s="25">
        <v>0</v>
      </c>
      <c r="N292" s="25">
        <v>0</v>
      </c>
      <c r="O292" s="25">
        <v>0</v>
      </c>
      <c r="P292" s="25">
        <v>0</v>
      </c>
      <c r="Q292" s="8">
        <v>0</v>
      </c>
      <c r="R292" s="9">
        <v>0</v>
      </c>
      <c r="S292" s="13" t="s">
        <v>0</v>
      </c>
      <c r="T292" s="14">
        <v>0</v>
      </c>
      <c r="U292" s="9">
        <v>0</v>
      </c>
      <c r="V292" s="13" t="s">
        <v>0</v>
      </c>
      <c r="W292" s="14">
        <v>0</v>
      </c>
      <c r="X292" s="9">
        <v>0</v>
      </c>
      <c r="Y292" s="29">
        <v>0</v>
      </c>
      <c r="Z292" s="14">
        <v>0</v>
      </c>
      <c r="AA292" s="9">
        <v>0</v>
      </c>
      <c r="AB292">
        <v>0</v>
      </c>
      <c r="AC292" s="32">
        <v>0</v>
      </c>
      <c r="AD292" s="43">
        <f>VLOOKUP(B292,[1]Sheet1!$B:$AD,29,FALSE)</f>
        <v>0</v>
      </c>
    </row>
    <row r="293" spans="1:30" x14ac:dyDescent="0.25">
      <c r="A293">
        <v>2020</v>
      </c>
      <c r="B293">
        <v>80463</v>
      </c>
      <c r="C293" t="s">
        <v>837</v>
      </c>
      <c r="D293" t="s">
        <v>838</v>
      </c>
      <c r="E293">
        <v>79055</v>
      </c>
      <c r="F293" t="s">
        <v>835</v>
      </c>
      <c r="G293" t="s">
        <v>836</v>
      </c>
      <c r="H293" s="33">
        <v>1999</v>
      </c>
      <c r="I293" t="s">
        <v>37</v>
      </c>
      <c r="J293" t="s">
        <v>18</v>
      </c>
      <c r="K293" s="2">
        <v>0.44954128440366975</v>
      </c>
      <c r="L293" s="2">
        <v>0.40548780487804881</v>
      </c>
      <c r="M293" s="25">
        <v>0.42749999999999999</v>
      </c>
      <c r="N293" s="25">
        <v>0.42772277227722771</v>
      </c>
      <c r="O293" s="25">
        <v>0.41</v>
      </c>
      <c r="P293" s="25">
        <v>0.42772277227722771</v>
      </c>
      <c r="Q293" s="8">
        <v>0</v>
      </c>
      <c r="R293" s="9">
        <v>0</v>
      </c>
      <c r="S293" s="13" t="s">
        <v>0</v>
      </c>
      <c r="T293" s="14">
        <v>0</v>
      </c>
      <c r="U293" s="9">
        <v>0</v>
      </c>
      <c r="V293" s="13" t="s">
        <v>0</v>
      </c>
      <c r="W293" s="14">
        <v>0</v>
      </c>
      <c r="X293" s="9">
        <v>0</v>
      </c>
      <c r="Y293" s="29">
        <v>0</v>
      </c>
      <c r="Z293" s="14">
        <v>0</v>
      </c>
      <c r="AA293" s="9">
        <v>0</v>
      </c>
      <c r="AB293">
        <v>456.21620000000132</v>
      </c>
      <c r="AC293" s="32">
        <v>0</v>
      </c>
      <c r="AD293" s="43">
        <f>VLOOKUP(B293,[1]Sheet1!$B:$AD,29,FALSE)</f>
        <v>0</v>
      </c>
    </row>
    <row r="294" spans="1:30" x14ac:dyDescent="0.25">
      <c r="A294">
        <v>2020</v>
      </c>
      <c r="B294">
        <v>90819</v>
      </c>
      <c r="C294" t="s">
        <v>839</v>
      </c>
      <c r="D294" t="s">
        <v>840</v>
      </c>
      <c r="E294">
        <v>79055</v>
      </c>
      <c r="F294" t="s">
        <v>835</v>
      </c>
      <c r="G294" t="s">
        <v>836</v>
      </c>
      <c r="H294" s="33">
        <v>1999</v>
      </c>
      <c r="I294" t="s">
        <v>37</v>
      </c>
      <c r="J294" t="s">
        <v>18</v>
      </c>
      <c r="K294" s="2">
        <v>0</v>
      </c>
      <c r="L294" s="2">
        <v>0</v>
      </c>
      <c r="M294" s="25">
        <v>0</v>
      </c>
      <c r="N294" s="25">
        <v>0</v>
      </c>
      <c r="O294" s="25">
        <v>0</v>
      </c>
      <c r="P294" s="25">
        <v>0</v>
      </c>
      <c r="Q294" s="8">
        <v>0</v>
      </c>
      <c r="R294" s="9">
        <v>0</v>
      </c>
      <c r="S294" s="13" t="s">
        <v>0</v>
      </c>
      <c r="T294" s="14">
        <v>0</v>
      </c>
      <c r="U294" s="9">
        <v>0</v>
      </c>
      <c r="V294" s="13" t="s">
        <v>0</v>
      </c>
      <c r="W294" s="14">
        <v>0</v>
      </c>
      <c r="X294" s="9">
        <v>0</v>
      </c>
      <c r="Y294" s="29">
        <v>0</v>
      </c>
      <c r="Z294" s="14">
        <v>0</v>
      </c>
      <c r="AA294" s="9">
        <v>0</v>
      </c>
      <c r="AB294">
        <v>0</v>
      </c>
      <c r="AC294" s="32">
        <v>0</v>
      </c>
      <c r="AD294" s="43">
        <f>VLOOKUP(B294,[1]Sheet1!$B:$AD,29,FALSE)</f>
        <v>0</v>
      </c>
    </row>
    <row r="295" spans="1:30" x14ac:dyDescent="0.25">
      <c r="A295">
        <v>2020</v>
      </c>
      <c r="B295">
        <v>78889</v>
      </c>
      <c r="C295" t="s">
        <v>841</v>
      </c>
      <c r="D295" t="s">
        <v>842</v>
      </c>
      <c r="E295">
        <v>78888</v>
      </c>
      <c r="F295" t="s">
        <v>843</v>
      </c>
      <c r="G295" t="s">
        <v>844</v>
      </c>
      <c r="H295" s="33">
        <v>1999</v>
      </c>
      <c r="I295" t="s">
        <v>37</v>
      </c>
      <c r="J295" t="s">
        <v>18</v>
      </c>
      <c r="K295" s="2">
        <v>0.550561797752809</v>
      </c>
      <c r="L295" s="2">
        <v>0.4943820224719101</v>
      </c>
      <c r="M295" s="25">
        <v>0.52249999999999996</v>
      </c>
      <c r="N295" s="25">
        <v>0.10714285714285714</v>
      </c>
      <c r="O295" s="25">
        <v>0</v>
      </c>
      <c r="P295" s="25">
        <v>0.10714285714285714</v>
      </c>
      <c r="Q295" s="8">
        <v>0</v>
      </c>
      <c r="R295" s="9">
        <v>0</v>
      </c>
      <c r="S295" s="13" t="s">
        <v>0</v>
      </c>
      <c r="T295" s="14">
        <v>0</v>
      </c>
      <c r="U295" s="9">
        <v>0</v>
      </c>
      <c r="V295" s="13" t="s">
        <v>0</v>
      </c>
      <c r="W295" s="14">
        <v>0</v>
      </c>
      <c r="X295" s="9">
        <v>0</v>
      </c>
      <c r="Y295" s="29">
        <v>0</v>
      </c>
      <c r="Z295" s="14">
        <v>0</v>
      </c>
      <c r="AA295" s="9">
        <v>0</v>
      </c>
      <c r="AB295">
        <v>210.73799999999986</v>
      </c>
      <c r="AC295" s="32">
        <v>0</v>
      </c>
      <c r="AD295" s="43">
        <f>VLOOKUP(B295,[1]Sheet1!$B:$AD,29,FALSE)</f>
        <v>0</v>
      </c>
    </row>
    <row r="296" spans="1:30" x14ac:dyDescent="0.25">
      <c r="A296">
        <v>2020</v>
      </c>
      <c r="B296">
        <v>90325</v>
      </c>
      <c r="C296" t="s">
        <v>841</v>
      </c>
      <c r="D296" t="s">
        <v>845</v>
      </c>
      <c r="E296">
        <v>78888</v>
      </c>
      <c r="F296" t="s">
        <v>843</v>
      </c>
      <c r="G296" t="s">
        <v>844</v>
      </c>
      <c r="H296" s="33">
        <v>1999</v>
      </c>
      <c r="I296" t="s">
        <v>37</v>
      </c>
      <c r="J296" t="s">
        <v>18</v>
      </c>
      <c r="K296" s="2">
        <v>0.51724137931034486</v>
      </c>
      <c r="L296" s="2">
        <v>0.52873563218390807</v>
      </c>
      <c r="M296" s="25">
        <v>0.52300000000000002</v>
      </c>
      <c r="N296" s="25">
        <v>8.4967320261437912E-2</v>
      </c>
      <c r="O296" s="25">
        <v>0</v>
      </c>
      <c r="P296" s="25">
        <v>8.4967320261437912E-2</v>
      </c>
      <c r="Q296" s="8">
        <v>0</v>
      </c>
      <c r="R296" s="9">
        <v>0</v>
      </c>
      <c r="S296" s="13" t="s">
        <v>0</v>
      </c>
      <c r="T296" s="14">
        <v>0</v>
      </c>
      <c r="U296" s="9">
        <v>0</v>
      </c>
      <c r="V296" s="13" t="s">
        <v>0</v>
      </c>
      <c r="W296" s="14">
        <v>0</v>
      </c>
      <c r="X296" s="9">
        <v>0</v>
      </c>
      <c r="Y296" s="29">
        <v>0</v>
      </c>
      <c r="Z296" s="14">
        <v>0</v>
      </c>
      <c r="AA296" s="9">
        <v>0</v>
      </c>
      <c r="AB296">
        <v>145.70469999999989</v>
      </c>
      <c r="AC296" s="32">
        <v>0</v>
      </c>
      <c r="AD296" s="43">
        <f>VLOOKUP(B296,[1]Sheet1!$B:$AD,29,FALSE)</f>
        <v>0</v>
      </c>
    </row>
    <row r="297" spans="1:30" x14ac:dyDescent="0.25">
      <c r="A297">
        <v>2020</v>
      </c>
      <c r="B297">
        <v>79906</v>
      </c>
      <c r="C297" t="s">
        <v>846</v>
      </c>
      <c r="D297" t="s">
        <v>847</v>
      </c>
      <c r="E297">
        <v>79905</v>
      </c>
      <c r="F297" t="s">
        <v>848</v>
      </c>
      <c r="G297" t="s">
        <v>849</v>
      </c>
      <c r="H297" s="33">
        <v>1999</v>
      </c>
      <c r="I297" t="s">
        <v>37</v>
      </c>
      <c r="J297" t="s">
        <v>18</v>
      </c>
      <c r="K297" s="2">
        <v>0.3242506811989101</v>
      </c>
      <c r="L297" s="2">
        <v>0.28882833787465939</v>
      </c>
      <c r="M297" s="25">
        <v>0.30649999999999999</v>
      </c>
      <c r="N297" s="25">
        <v>0.56987295825771322</v>
      </c>
      <c r="O297" s="25">
        <v>0.85</v>
      </c>
      <c r="P297" s="25">
        <v>0.85</v>
      </c>
      <c r="Q297" s="8">
        <v>0</v>
      </c>
      <c r="R297" s="9">
        <v>0</v>
      </c>
      <c r="S297" s="13">
        <v>0.30649999999999999</v>
      </c>
      <c r="T297" s="14">
        <v>0</v>
      </c>
      <c r="U297" s="9">
        <v>0</v>
      </c>
      <c r="V297" s="13">
        <v>0.30649999999999999</v>
      </c>
      <c r="W297" s="14">
        <v>0</v>
      </c>
      <c r="X297" s="9">
        <v>0</v>
      </c>
      <c r="Y297" s="29">
        <v>0</v>
      </c>
      <c r="Z297" s="14">
        <v>0</v>
      </c>
      <c r="AA297" s="9">
        <v>0</v>
      </c>
      <c r="AB297">
        <v>500.03980000000246</v>
      </c>
      <c r="AC297" s="32">
        <v>0</v>
      </c>
      <c r="AD297" s="43">
        <f>VLOOKUP(B297,[1]Sheet1!$B:$AD,29,FALSE)</f>
        <v>0</v>
      </c>
    </row>
    <row r="298" spans="1:30" x14ac:dyDescent="0.25">
      <c r="A298">
        <v>2020</v>
      </c>
      <c r="B298">
        <v>91926</v>
      </c>
      <c r="C298" t="s">
        <v>850</v>
      </c>
      <c r="D298" t="s">
        <v>851</v>
      </c>
      <c r="E298">
        <v>91330</v>
      </c>
      <c r="F298" t="s">
        <v>850</v>
      </c>
      <c r="G298" t="s">
        <v>852</v>
      </c>
      <c r="H298" s="33">
        <v>1999</v>
      </c>
      <c r="I298" t="s">
        <v>37</v>
      </c>
      <c r="J298" t="s">
        <v>18</v>
      </c>
      <c r="K298" s="2">
        <v>0.37931034482758619</v>
      </c>
      <c r="L298" s="2">
        <v>3.3333333333333333E-2</v>
      </c>
      <c r="M298" s="25">
        <v>0.20630000000000001</v>
      </c>
      <c r="N298" s="25">
        <v>0.36666666666666664</v>
      </c>
      <c r="O298" s="25">
        <v>0</v>
      </c>
      <c r="P298" s="25">
        <v>0.36666666666666664</v>
      </c>
      <c r="Q298" s="8">
        <v>0</v>
      </c>
      <c r="R298" s="9">
        <v>0</v>
      </c>
      <c r="S298" s="13" t="s">
        <v>0</v>
      </c>
      <c r="T298" s="14">
        <v>0</v>
      </c>
      <c r="U298" s="9">
        <v>0</v>
      </c>
      <c r="V298" s="13" t="s">
        <v>0</v>
      </c>
      <c r="W298" s="14">
        <v>0</v>
      </c>
      <c r="X298" s="9">
        <v>0</v>
      </c>
      <c r="Y298" s="29">
        <v>0</v>
      </c>
      <c r="Z298" s="14">
        <v>0</v>
      </c>
      <c r="AA298" s="9">
        <v>0</v>
      </c>
      <c r="AB298">
        <v>0</v>
      </c>
      <c r="AC298" s="32">
        <v>0</v>
      </c>
      <c r="AD298" s="43">
        <f>VLOOKUP(B298,[1]Sheet1!$B:$AD,29,FALSE)</f>
        <v>0</v>
      </c>
    </row>
    <row r="299" spans="1:30" x14ac:dyDescent="0.25">
      <c r="A299">
        <v>2020</v>
      </c>
      <c r="B299">
        <v>84659</v>
      </c>
      <c r="C299" t="s">
        <v>853</v>
      </c>
      <c r="D299" t="s">
        <v>854</v>
      </c>
      <c r="E299">
        <v>4470</v>
      </c>
      <c r="F299" t="s">
        <v>855</v>
      </c>
      <c r="G299" t="s">
        <v>856</v>
      </c>
      <c r="H299" s="33">
        <v>1027</v>
      </c>
      <c r="I299" t="s">
        <v>17</v>
      </c>
      <c r="J299" t="s">
        <v>127</v>
      </c>
      <c r="K299" s="2">
        <v>5.2631578947368418E-2</v>
      </c>
      <c r="L299" s="2">
        <v>0.05</v>
      </c>
      <c r="M299" s="25">
        <v>5.1299999999999998E-2</v>
      </c>
      <c r="N299" s="25">
        <v>0.10526315789473684</v>
      </c>
      <c r="O299" s="25">
        <v>0.84</v>
      </c>
      <c r="P299" s="25">
        <v>0.84</v>
      </c>
      <c r="Q299" s="8">
        <v>0</v>
      </c>
      <c r="R299" s="9">
        <v>0</v>
      </c>
      <c r="S299" s="13">
        <v>5.1299999999999998E-2</v>
      </c>
      <c r="T299" s="14">
        <v>0</v>
      </c>
      <c r="U299" s="9">
        <v>0</v>
      </c>
      <c r="V299" s="13">
        <v>5.1299999999999998E-2</v>
      </c>
      <c r="W299" s="14">
        <v>0</v>
      </c>
      <c r="X299" s="9">
        <v>0</v>
      </c>
      <c r="Y299" s="29">
        <v>0</v>
      </c>
      <c r="Z299" s="14">
        <v>0</v>
      </c>
      <c r="AA299" s="9">
        <v>0</v>
      </c>
      <c r="AB299">
        <v>26.697199999999999</v>
      </c>
      <c r="AC299" s="32">
        <v>0</v>
      </c>
      <c r="AD299" s="43">
        <f>VLOOKUP(B299,[1]Sheet1!$B:$AD,29,FALSE)</f>
        <v>0</v>
      </c>
    </row>
    <row r="300" spans="1:30" x14ac:dyDescent="0.25">
      <c r="A300">
        <v>2020</v>
      </c>
      <c r="B300">
        <v>6098</v>
      </c>
      <c r="C300" t="s">
        <v>857</v>
      </c>
      <c r="D300" t="s">
        <v>858</v>
      </c>
      <c r="E300">
        <v>4470</v>
      </c>
      <c r="F300" t="s">
        <v>855</v>
      </c>
      <c r="G300" t="s">
        <v>856</v>
      </c>
      <c r="H300" s="33">
        <v>1027</v>
      </c>
      <c r="I300" t="s">
        <v>17</v>
      </c>
      <c r="J300" t="s">
        <v>127</v>
      </c>
      <c r="K300" s="2">
        <v>0.31671554252199413</v>
      </c>
      <c r="L300" s="2">
        <v>0.30205278592375367</v>
      </c>
      <c r="M300" s="25">
        <v>0.30940000000000001</v>
      </c>
      <c r="N300" s="25">
        <v>3.6106750392464679E-2</v>
      </c>
      <c r="O300" s="25">
        <v>0.76</v>
      </c>
      <c r="P300" s="25">
        <v>0.76</v>
      </c>
      <c r="Q300" s="8">
        <v>0</v>
      </c>
      <c r="R300" s="9">
        <v>0</v>
      </c>
      <c r="S300" s="13">
        <v>0.30940000000000001</v>
      </c>
      <c r="T300" s="14">
        <v>0</v>
      </c>
      <c r="U300" s="9">
        <v>0</v>
      </c>
      <c r="V300" s="13">
        <v>0.30940000000000001</v>
      </c>
      <c r="W300" s="14">
        <v>0</v>
      </c>
      <c r="X300" s="9">
        <v>0</v>
      </c>
      <c r="Y300" s="29">
        <v>0</v>
      </c>
      <c r="Z300" s="14">
        <v>0</v>
      </c>
      <c r="AA300" s="9">
        <v>0</v>
      </c>
      <c r="AB300">
        <v>581.40829999999858</v>
      </c>
      <c r="AC300" s="32">
        <v>0</v>
      </c>
      <c r="AD300" s="43">
        <f>VLOOKUP(B300,[1]Sheet1!$B:$AD,29,FALSE)</f>
        <v>0</v>
      </c>
    </row>
    <row r="301" spans="1:30" x14ac:dyDescent="0.25">
      <c r="A301">
        <v>2020</v>
      </c>
      <c r="B301">
        <v>6100</v>
      </c>
      <c r="C301" t="s">
        <v>859</v>
      </c>
      <c r="D301" t="s">
        <v>860</v>
      </c>
      <c r="E301">
        <v>4470</v>
      </c>
      <c r="F301" t="s">
        <v>855</v>
      </c>
      <c r="G301" t="s">
        <v>856</v>
      </c>
      <c r="H301" s="33">
        <v>1027</v>
      </c>
      <c r="I301" t="s">
        <v>17</v>
      </c>
      <c r="J301" t="s">
        <v>127</v>
      </c>
      <c r="K301" s="2">
        <v>0.20785219399538107</v>
      </c>
      <c r="L301" s="2">
        <v>7.4324324324324328E-2</v>
      </c>
      <c r="M301" s="25">
        <v>0.1411</v>
      </c>
      <c r="N301" s="25">
        <v>0.38336713995943206</v>
      </c>
      <c r="O301" s="25">
        <v>0.62</v>
      </c>
      <c r="P301" s="25">
        <v>0.62</v>
      </c>
      <c r="Q301" s="8">
        <v>0</v>
      </c>
      <c r="R301" s="9">
        <v>0</v>
      </c>
      <c r="S301" s="13">
        <v>0.1411</v>
      </c>
      <c r="T301" s="14">
        <v>0</v>
      </c>
      <c r="U301" s="9">
        <v>0</v>
      </c>
      <c r="V301" s="13">
        <v>0.1411</v>
      </c>
      <c r="W301" s="14">
        <v>0</v>
      </c>
      <c r="X301" s="9">
        <v>0</v>
      </c>
      <c r="Y301" s="29">
        <v>0</v>
      </c>
      <c r="Z301" s="14">
        <v>0</v>
      </c>
      <c r="AA301" s="9">
        <v>0</v>
      </c>
      <c r="AB301">
        <v>515.80579999999873</v>
      </c>
      <c r="AC301" s="32">
        <v>0</v>
      </c>
      <c r="AD301" s="43">
        <f>VLOOKUP(B301,[1]Sheet1!$B:$AD,29,FALSE)</f>
        <v>0</v>
      </c>
    </row>
    <row r="302" spans="1:30" x14ac:dyDescent="0.25">
      <c r="A302">
        <v>2020</v>
      </c>
      <c r="B302">
        <v>6099</v>
      </c>
      <c r="C302" t="s">
        <v>861</v>
      </c>
      <c r="D302" t="s">
        <v>862</v>
      </c>
      <c r="E302">
        <v>4470</v>
      </c>
      <c r="F302" t="s">
        <v>855</v>
      </c>
      <c r="G302" t="s">
        <v>856</v>
      </c>
      <c r="H302" s="33">
        <v>1027</v>
      </c>
      <c r="I302" t="s">
        <v>17</v>
      </c>
      <c r="J302" t="s">
        <v>127</v>
      </c>
      <c r="K302" s="2">
        <v>0.25484764542936289</v>
      </c>
      <c r="L302" s="2">
        <v>0.22222222222222221</v>
      </c>
      <c r="M302" s="25">
        <v>0.23849999999999999</v>
      </c>
      <c r="N302" s="25">
        <v>2.7624309392265192E-3</v>
      </c>
      <c r="O302" s="25">
        <v>0.73</v>
      </c>
      <c r="P302" s="25">
        <v>0.73</v>
      </c>
      <c r="Q302" s="8">
        <v>0</v>
      </c>
      <c r="R302" s="9">
        <v>0</v>
      </c>
      <c r="S302" s="13">
        <v>0.23849999999999999</v>
      </c>
      <c r="T302" s="14">
        <v>0</v>
      </c>
      <c r="U302" s="9">
        <v>0</v>
      </c>
      <c r="V302" s="13">
        <v>0.23849999999999999</v>
      </c>
      <c r="W302" s="14">
        <v>0</v>
      </c>
      <c r="X302" s="9">
        <v>0</v>
      </c>
      <c r="Y302" s="29">
        <v>0</v>
      </c>
      <c r="Z302" s="14">
        <v>0</v>
      </c>
      <c r="AA302" s="9">
        <v>0</v>
      </c>
      <c r="AB302">
        <v>364.56689999999958</v>
      </c>
      <c r="AC302" s="32">
        <v>0</v>
      </c>
      <c r="AD302" s="43">
        <f>VLOOKUP(B302,[1]Sheet1!$B:$AD,29,FALSE)</f>
        <v>0</v>
      </c>
    </row>
    <row r="303" spans="1:30" x14ac:dyDescent="0.25">
      <c r="A303">
        <v>2020</v>
      </c>
      <c r="B303">
        <v>90137</v>
      </c>
      <c r="C303" t="s">
        <v>863</v>
      </c>
      <c r="D303" t="s">
        <v>864</v>
      </c>
      <c r="E303">
        <v>4470</v>
      </c>
      <c r="F303" t="s">
        <v>855</v>
      </c>
      <c r="G303" t="s">
        <v>856</v>
      </c>
      <c r="H303" s="33">
        <v>1027</v>
      </c>
      <c r="I303" t="s">
        <v>17</v>
      </c>
      <c r="J303" t="s">
        <v>127</v>
      </c>
      <c r="K303" s="2">
        <v>0.13333333333333333</v>
      </c>
      <c r="L303" s="2">
        <v>3.0303030303030304E-2</v>
      </c>
      <c r="M303" s="25">
        <v>8.1799999999999998E-2</v>
      </c>
      <c r="N303" s="25">
        <v>0</v>
      </c>
      <c r="O303" s="25">
        <v>0.75</v>
      </c>
      <c r="P303" s="25">
        <v>0.75</v>
      </c>
      <c r="Q303" s="8">
        <v>0</v>
      </c>
      <c r="R303" s="9">
        <v>0</v>
      </c>
      <c r="S303" s="13">
        <v>8.1799999999999998E-2</v>
      </c>
      <c r="T303" s="14">
        <v>0</v>
      </c>
      <c r="U303" s="9">
        <v>0</v>
      </c>
      <c r="V303" s="13">
        <v>8.1799999999999998E-2</v>
      </c>
      <c r="W303" s="14">
        <v>0</v>
      </c>
      <c r="X303" s="9">
        <v>0</v>
      </c>
      <c r="Y303" s="29">
        <v>0</v>
      </c>
      <c r="Z303" s="14">
        <v>0</v>
      </c>
      <c r="AA303" s="9">
        <v>0</v>
      </c>
      <c r="AB303">
        <v>30.081299999999999</v>
      </c>
      <c r="AC303" s="32">
        <v>0</v>
      </c>
      <c r="AD303" s="43">
        <f>VLOOKUP(B303,[1]Sheet1!$B:$AD,29,FALSE)</f>
        <v>0</v>
      </c>
    </row>
    <row r="304" spans="1:30" x14ac:dyDescent="0.25">
      <c r="A304">
        <v>2020</v>
      </c>
      <c r="B304">
        <v>89759</v>
      </c>
      <c r="C304" t="s">
        <v>865</v>
      </c>
      <c r="D304" t="s">
        <v>866</v>
      </c>
      <c r="E304">
        <v>89758</v>
      </c>
      <c r="F304" t="s">
        <v>867</v>
      </c>
      <c r="G304" t="s">
        <v>868</v>
      </c>
      <c r="H304" s="33">
        <v>1999</v>
      </c>
      <c r="I304" t="s">
        <v>37</v>
      </c>
      <c r="J304" t="s">
        <v>18</v>
      </c>
      <c r="K304" s="2">
        <v>0.82548476454293629</v>
      </c>
      <c r="L304" s="2">
        <v>0.87257617728531855</v>
      </c>
      <c r="M304" s="25">
        <v>0.84899999999999998</v>
      </c>
      <c r="N304" s="25">
        <v>0</v>
      </c>
      <c r="O304" s="25">
        <v>0</v>
      </c>
      <c r="P304" s="25">
        <v>0</v>
      </c>
      <c r="Q304" s="8">
        <v>225</v>
      </c>
      <c r="R304" s="9">
        <v>127075.79</v>
      </c>
      <c r="S304" s="13" t="s">
        <v>0</v>
      </c>
      <c r="T304" s="14">
        <v>0</v>
      </c>
      <c r="U304" s="9">
        <v>0</v>
      </c>
      <c r="V304" s="13" t="s">
        <v>0</v>
      </c>
      <c r="W304" s="14">
        <v>0</v>
      </c>
      <c r="X304" s="9">
        <v>0</v>
      </c>
      <c r="Y304" s="29">
        <v>0</v>
      </c>
      <c r="Z304" s="14">
        <v>0</v>
      </c>
      <c r="AA304" s="9">
        <v>0</v>
      </c>
      <c r="AB304">
        <v>564.78130000000203</v>
      </c>
      <c r="AC304" s="32">
        <v>127075.79</v>
      </c>
      <c r="AD304" s="43">
        <f>VLOOKUP(B304,[1]Sheet1!$B:$AD,29,FALSE)</f>
        <v>76245.47</v>
      </c>
    </row>
    <row r="305" spans="1:30" x14ac:dyDescent="0.25">
      <c r="A305">
        <v>2020</v>
      </c>
      <c r="B305">
        <v>6119</v>
      </c>
      <c r="C305" t="s">
        <v>869</v>
      </c>
      <c r="D305" t="s">
        <v>870</v>
      </c>
      <c r="E305">
        <v>4484</v>
      </c>
      <c r="F305" t="s">
        <v>871</v>
      </c>
      <c r="G305" t="s">
        <v>872</v>
      </c>
      <c r="H305" s="33">
        <v>1030</v>
      </c>
      <c r="I305" t="s">
        <v>17</v>
      </c>
      <c r="J305" t="s">
        <v>101</v>
      </c>
      <c r="K305" s="2">
        <v>0.34444444444444444</v>
      </c>
      <c r="L305" s="2">
        <v>0.21111111111111111</v>
      </c>
      <c r="M305" s="25">
        <v>0.27779999999999999</v>
      </c>
      <c r="N305" s="25">
        <v>0.51127819548872178</v>
      </c>
      <c r="O305" s="25">
        <v>0.84</v>
      </c>
      <c r="P305" s="25">
        <v>0.84</v>
      </c>
      <c r="Q305" s="8">
        <v>0</v>
      </c>
      <c r="R305" s="9">
        <v>0</v>
      </c>
      <c r="S305" s="13">
        <v>0.27779999999999999</v>
      </c>
      <c r="T305" s="14">
        <v>0</v>
      </c>
      <c r="U305" s="9">
        <v>0</v>
      </c>
      <c r="V305" s="13">
        <v>0.27779999999999999</v>
      </c>
      <c r="W305" s="14">
        <v>0</v>
      </c>
      <c r="X305" s="9">
        <v>0</v>
      </c>
      <c r="Y305" s="29">
        <v>0</v>
      </c>
      <c r="Z305" s="14">
        <v>0</v>
      </c>
      <c r="AA305" s="9">
        <v>0</v>
      </c>
      <c r="AB305">
        <v>136.05450000000008</v>
      </c>
      <c r="AC305" s="32">
        <v>0</v>
      </c>
      <c r="AD305" s="43">
        <f>VLOOKUP(B305,[1]Sheet1!$B:$AD,29,FALSE)</f>
        <v>0</v>
      </c>
    </row>
    <row r="306" spans="1:30" x14ac:dyDescent="0.25">
      <c r="A306">
        <v>2020</v>
      </c>
      <c r="B306">
        <v>81030</v>
      </c>
      <c r="C306" t="s">
        <v>873</v>
      </c>
      <c r="D306" t="s">
        <v>874</v>
      </c>
      <c r="E306">
        <v>81029</v>
      </c>
      <c r="F306" t="s">
        <v>875</v>
      </c>
      <c r="G306" t="s">
        <v>876</v>
      </c>
      <c r="H306" s="33">
        <v>1999</v>
      </c>
      <c r="I306" t="s">
        <v>25</v>
      </c>
      <c r="J306" t="s">
        <v>18</v>
      </c>
      <c r="K306" s="2">
        <v>0.18421052631578946</v>
      </c>
      <c r="L306" s="2">
        <v>0.17647058823529413</v>
      </c>
      <c r="M306" s="25">
        <v>0.18029999999999999</v>
      </c>
      <c r="N306" s="25">
        <v>0.9065040650406504</v>
      </c>
      <c r="O306" s="25">
        <v>0</v>
      </c>
      <c r="P306" s="25">
        <v>0.9065040650406504</v>
      </c>
      <c r="Q306" s="8">
        <v>0</v>
      </c>
      <c r="R306" s="9">
        <v>0</v>
      </c>
      <c r="S306" s="13">
        <v>0.18029999999999999</v>
      </c>
      <c r="T306" s="14">
        <v>0</v>
      </c>
      <c r="U306" s="9">
        <v>0</v>
      </c>
      <c r="V306" s="13">
        <v>0.18029999999999999</v>
      </c>
      <c r="W306" s="14">
        <v>0</v>
      </c>
      <c r="X306" s="9">
        <v>0</v>
      </c>
      <c r="Y306" s="29">
        <v>1</v>
      </c>
      <c r="Z306" s="14">
        <v>0</v>
      </c>
      <c r="AA306" s="9">
        <v>0</v>
      </c>
      <c r="AB306">
        <v>235.72670000000016</v>
      </c>
      <c r="AC306" s="32">
        <v>0</v>
      </c>
      <c r="AD306" s="43">
        <f>VLOOKUP(B306,[1]Sheet1!$B:$AD,29,FALSE)</f>
        <v>0</v>
      </c>
    </row>
    <row r="307" spans="1:30" x14ac:dyDescent="0.25">
      <c r="A307">
        <v>2020</v>
      </c>
      <c r="B307">
        <v>605648</v>
      </c>
      <c r="C307" t="s">
        <v>877</v>
      </c>
      <c r="D307" t="s">
        <v>878</v>
      </c>
      <c r="E307">
        <v>81029</v>
      </c>
      <c r="F307" t="s">
        <v>875</v>
      </c>
      <c r="G307" t="s">
        <v>876</v>
      </c>
      <c r="H307" s="33">
        <v>1999</v>
      </c>
      <c r="I307" t="s">
        <v>25</v>
      </c>
      <c r="J307" t="s">
        <v>18</v>
      </c>
      <c r="K307" s="2">
        <v>0.47826086956521741</v>
      </c>
      <c r="L307" s="2">
        <v>0.13793103448275862</v>
      </c>
      <c r="M307" s="25">
        <v>0.30809999999999998</v>
      </c>
      <c r="N307" s="25">
        <v>0.3902439024390244</v>
      </c>
      <c r="O307" s="25">
        <v>0</v>
      </c>
      <c r="P307" s="25">
        <v>0.3902439024390244</v>
      </c>
      <c r="Q307" s="8">
        <v>0</v>
      </c>
      <c r="R307" s="9">
        <v>0</v>
      </c>
      <c r="S307" s="13" t="s">
        <v>0</v>
      </c>
      <c r="T307" s="14">
        <v>0</v>
      </c>
      <c r="U307" s="9">
        <v>0</v>
      </c>
      <c r="V307" s="13" t="s">
        <v>0</v>
      </c>
      <c r="W307" s="14">
        <v>0</v>
      </c>
      <c r="X307" s="9">
        <v>0</v>
      </c>
      <c r="Y307" s="29">
        <v>1</v>
      </c>
      <c r="Z307" s="14">
        <v>0</v>
      </c>
      <c r="AA307" s="9">
        <v>0</v>
      </c>
      <c r="AB307">
        <v>98.646699999999896</v>
      </c>
      <c r="AC307" s="32">
        <v>0</v>
      </c>
      <c r="AD307" s="43">
        <f>VLOOKUP(B307,[1]Sheet1!$B:$AD,29,FALSE)</f>
        <v>0</v>
      </c>
    </row>
    <row r="308" spans="1:30" x14ac:dyDescent="0.25">
      <c r="A308">
        <v>2020</v>
      </c>
      <c r="B308">
        <v>78859</v>
      </c>
      <c r="C308" t="s">
        <v>879</v>
      </c>
      <c r="D308" t="s">
        <v>880</v>
      </c>
      <c r="E308">
        <v>78858</v>
      </c>
      <c r="F308" t="s">
        <v>881</v>
      </c>
      <c r="G308" t="s">
        <v>882</v>
      </c>
      <c r="H308" s="33">
        <v>1999</v>
      </c>
      <c r="I308" t="s">
        <v>25</v>
      </c>
      <c r="J308" t="s">
        <v>18</v>
      </c>
      <c r="K308" s="2">
        <v>0.41095890410958902</v>
      </c>
      <c r="L308" s="2">
        <v>0.51388888888888884</v>
      </c>
      <c r="M308" s="25">
        <v>0.46239999999999998</v>
      </c>
      <c r="N308" s="25">
        <v>0</v>
      </c>
      <c r="O308" s="25">
        <v>0</v>
      </c>
      <c r="P308" s="25">
        <v>0</v>
      </c>
      <c r="Q308" s="8">
        <v>0</v>
      </c>
      <c r="R308" s="9">
        <v>0</v>
      </c>
      <c r="S308" s="13" t="s">
        <v>0</v>
      </c>
      <c r="T308" s="14">
        <v>0</v>
      </c>
      <c r="U308" s="9">
        <v>0</v>
      </c>
      <c r="V308" s="13" t="s">
        <v>0</v>
      </c>
      <c r="W308" s="14">
        <v>0</v>
      </c>
      <c r="X308" s="9">
        <v>0</v>
      </c>
      <c r="Y308" s="29">
        <v>0</v>
      </c>
      <c r="Z308" s="14">
        <v>0</v>
      </c>
      <c r="AA308" s="9">
        <v>0</v>
      </c>
      <c r="AB308">
        <v>64.742599999999982</v>
      </c>
      <c r="AC308" s="32">
        <v>0</v>
      </c>
      <c r="AD308" s="43">
        <f>VLOOKUP(B308,[1]Sheet1!$B:$AD,29,FALSE)</f>
        <v>0</v>
      </c>
    </row>
    <row r="309" spans="1:30" x14ac:dyDescent="0.25">
      <c r="A309">
        <v>2020</v>
      </c>
      <c r="B309">
        <v>5652</v>
      </c>
      <c r="C309" t="s">
        <v>883</v>
      </c>
      <c r="D309" t="s">
        <v>884</v>
      </c>
      <c r="E309">
        <v>4400</v>
      </c>
      <c r="F309" t="s">
        <v>885</v>
      </c>
      <c r="G309" t="s">
        <v>886</v>
      </c>
      <c r="H309" s="33">
        <v>1999</v>
      </c>
      <c r="I309" t="s">
        <v>723</v>
      </c>
      <c r="J309" t="s">
        <v>18</v>
      </c>
      <c r="K309" s="2">
        <v>0.2608695652173913</v>
      </c>
      <c r="L309" s="2">
        <v>0.1</v>
      </c>
      <c r="M309" s="25">
        <v>0.1804</v>
      </c>
      <c r="N309" s="25">
        <v>0</v>
      </c>
      <c r="O309" s="25">
        <v>0.91</v>
      </c>
      <c r="P309" s="25">
        <v>0.91</v>
      </c>
      <c r="Q309" s="8">
        <v>0</v>
      </c>
      <c r="R309" s="9">
        <v>0</v>
      </c>
      <c r="S309" s="13">
        <v>0.1804</v>
      </c>
      <c r="T309" s="14">
        <v>0</v>
      </c>
      <c r="U309" s="9">
        <v>0</v>
      </c>
      <c r="V309" s="13">
        <v>0.1804</v>
      </c>
      <c r="W309" s="14">
        <v>0</v>
      </c>
      <c r="X309" s="9">
        <v>0</v>
      </c>
      <c r="Y309" s="29">
        <v>1</v>
      </c>
      <c r="Z309" s="14">
        <v>0</v>
      </c>
      <c r="AA309" s="9">
        <v>0</v>
      </c>
      <c r="AB309">
        <v>51.609599999999993</v>
      </c>
      <c r="AC309" s="32">
        <v>0</v>
      </c>
      <c r="AD309" s="43">
        <f>VLOOKUP(B309,[1]Sheet1!$B:$AD,29,FALSE)</f>
        <v>0</v>
      </c>
    </row>
    <row r="310" spans="1:30" x14ac:dyDescent="0.25">
      <c r="A310">
        <v>2020</v>
      </c>
      <c r="B310">
        <v>5650</v>
      </c>
      <c r="C310" t="s">
        <v>887</v>
      </c>
      <c r="D310" t="s">
        <v>888</v>
      </c>
      <c r="E310">
        <v>4400</v>
      </c>
      <c r="F310" t="s">
        <v>885</v>
      </c>
      <c r="G310" t="s">
        <v>886</v>
      </c>
      <c r="H310" s="33">
        <v>1999</v>
      </c>
      <c r="I310" t="s">
        <v>723</v>
      </c>
      <c r="J310" t="s">
        <v>18</v>
      </c>
      <c r="K310" s="2">
        <v>0</v>
      </c>
      <c r="L310" s="2">
        <v>0</v>
      </c>
      <c r="M310" s="25">
        <v>0</v>
      </c>
      <c r="N310" s="25">
        <v>0</v>
      </c>
      <c r="O310" s="25">
        <v>0</v>
      </c>
      <c r="P310" s="25">
        <v>0</v>
      </c>
      <c r="Q310" s="8">
        <v>0</v>
      </c>
      <c r="R310" s="9">
        <v>0</v>
      </c>
      <c r="S310" s="13" t="s">
        <v>0</v>
      </c>
      <c r="T310" s="14">
        <v>0</v>
      </c>
      <c r="U310" s="9">
        <v>0</v>
      </c>
      <c r="V310" s="13" t="s">
        <v>0</v>
      </c>
      <c r="W310" s="14">
        <v>0</v>
      </c>
      <c r="X310" s="9">
        <v>0</v>
      </c>
      <c r="Y310" s="29">
        <v>0</v>
      </c>
      <c r="Z310" s="14">
        <v>0</v>
      </c>
      <c r="AA310" s="9">
        <v>0</v>
      </c>
      <c r="AB310">
        <v>0</v>
      </c>
      <c r="AC310" s="32">
        <v>0</v>
      </c>
      <c r="AD310" s="43">
        <f>VLOOKUP(B310,[1]Sheet1!$B:$AD,29,FALSE)</f>
        <v>0</v>
      </c>
    </row>
    <row r="311" spans="1:30" x14ac:dyDescent="0.25">
      <c r="A311">
        <v>2020</v>
      </c>
      <c r="B311">
        <v>80430</v>
      </c>
      <c r="C311" t="s">
        <v>889</v>
      </c>
      <c r="D311" t="s">
        <v>890</v>
      </c>
      <c r="E311">
        <v>79047</v>
      </c>
      <c r="F311" t="s">
        <v>891</v>
      </c>
      <c r="G311" t="s">
        <v>892</v>
      </c>
      <c r="H311" s="33">
        <v>1999</v>
      </c>
      <c r="I311" t="s">
        <v>37</v>
      </c>
      <c r="J311" t="s">
        <v>18</v>
      </c>
      <c r="K311" s="2">
        <v>0</v>
      </c>
      <c r="L311" s="2">
        <v>3.125E-2</v>
      </c>
      <c r="M311" s="25">
        <v>0</v>
      </c>
      <c r="N311" s="25">
        <v>1.1296296296296295</v>
      </c>
      <c r="O311" s="25">
        <v>0.82</v>
      </c>
      <c r="P311" s="25">
        <v>1.1296296296296295</v>
      </c>
      <c r="Q311" s="8">
        <v>0</v>
      </c>
      <c r="R311" s="9">
        <v>0</v>
      </c>
      <c r="S311" s="13" t="s">
        <v>0</v>
      </c>
      <c r="T311" s="14">
        <v>0</v>
      </c>
      <c r="U311" s="9">
        <v>0</v>
      </c>
      <c r="V311" s="13" t="s">
        <v>0</v>
      </c>
      <c r="W311" s="14">
        <v>0</v>
      </c>
      <c r="X311" s="9">
        <v>0</v>
      </c>
      <c r="Y311" s="29">
        <v>1</v>
      </c>
      <c r="Z311" s="14">
        <v>0</v>
      </c>
      <c r="AA311" s="9">
        <v>0</v>
      </c>
      <c r="AB311">
        <v>37.304999999999993</v>
      </c>
      <c r="AC311" s="32">
        <v>0</v>
      </c>
      <c r="AD311" s="43">
        <f>VLOOKUP(B311,[1]Sheet1!$B:$AD,29,FALSE)</f>
        <v>0</v>
      </c>
    </row>
    <row r="312" spans="1:30" x14ac:dyDescent="0.25">
      <c r="A312">
        <v>2020</v>
      </c>
      <c r="B312">
        <v>79129</v>
      </c>
      <c r="C312" t="s">
        <v>893</v>
      </c>
      <c r="D312" t="s">
        <v>894</v>
      </c>
      <c r="E312">
        <v>79047</v>
      </c>
      <c r="F312" t="s">
        <v>891</v>
      </c>
      <c r="G312" t="s">
        <v>892</v>
      </c>
      <c r="H312" s="33">
        <v>1999</v>
      </c>
      <c r="I312" t="s">
        <v>37</v>
      </c>
      <c r="J312" t="s">
        <v>18</v>
      </c>
      <c r="K312" s="2">
        <v>0</v>
      </c>
      <c r="L312" s="2">
        <v>1.3333333333333334E-2</v>
      </c>
      <c r="M312" s="25">
        <v>0</v>
      </c>
      <c r="N312" s="25">
        <v>0.35892857142857143</v>
      </c>
      <c r="O312" s="25">
        <v>0.61</v>
      </c>
      <c r="P312" s="25">
        <v>0.61</v>
      </c>
      <c r="Q312" s="8">
        <v>0</v>
      </c>
      <c r="R312" s="9">
        <v>0</v>
      </c>
      <c r="S312" s="13" t="s">
        <v>0</v>
      </c>
      <c r="T312" s="14">
        <v>0</v>
      </c>
      <c r="U312" s="9">
        <v>0</v>
      </c>
      <c r="V312" s="13" t="s">
        <v>0</v>
      </c>
      <c r="W312" s="14">
        <v>0</v>
      </c>
      <c r="X312" s="9">
        <v>0</v>
      </c>
      <c r="Y312" s="29">
        <v>1</v>
      </c>
      <c r="Z312" s="14">
        <v>0</v>
      </c>
      <c r="AA312" s="9">
        <v>0</v>
      </c>
      <c r="AB312">
        <v>397.6747000000006</v>
      </c>
      <c r="AC312" s="32">
        <v>0</v>
      </c>
      <c r="AD312" s="43">
        <f>VLOOKUP(B312,[1]Sheet1!$B:$AD,29,FALSE)</f>
        <v>0</v>
      </c>
    </row>
    <row r="313" spans="1:30" x14ac:dyDescent="0.25">
      <c r="A313">
        <v>2020</v>
      </c>
      <c r="B313">
        <v>81104</v>
      </c>
      <c r="C313" t="s">
        <v>895</v>
      </c>
      <c r="D313" t="s">
        <v>896</v>
      </c>
      <c r="E313">
        <v>79047</v>
      </c>
      <c r="F313" t="s">
        <v>891</v>
      </c>
      <c r="G313" t="s">
        <v>892</v>
      </c>
      <c r="H313" s="33">
        <v>1999</v>
      </c>
      <c r="I313" t="s">
        <v>37</v>
      </c>
      <c r="J313" t="s">
        <v>18</v>
      </c>
      <c r="K313" s="2">
        <v>0</v>
      </c>
      <c r="L313" s="2">
        <v>0</v>
      </c>
      <c r="M313" s="25">
        <v>0</v>
      </c>
      <c r="N313" s="25">
        <v>0</v>
      </c>
      <c r="O313" s="25">
        <v>0</v>
      </c>
      <c r="P313" s="25">
        <v>0</v>
      </c>
      <c r="Q313" s="8">
        <v>0</v>
      </c>
      <c r="R313" s="9">
        <v>0</v>
      </c>
      <c r="S313" s="13" t="s">
        <v>0</v>
      </c>
      <c r="T313" s="14">
        <v>0</v>
      </c>
      <c r="U313" s="9">
        <v>0</v>
      </c>
      <c r="V313" s="13" t="s">
        <v>0</v>
      </c>
      <c r="W313" s="14">
        <v>0</v>
      </c>
      <c r="X313" s="9">
        <v>0</v>
      </c>
      <c r="Y313" s="29">
        <v>0</v>
      </c>
      <c r="Z313" s="14">
        <v>0</v>
      </c>
      <c r="AA313" s="9">
        <v>0</v>
      </c>
      <c r="AB313">
        <v>0</v>
      </c>
      <c r="AC313" s="32">
        <v>0</v>
      </c>
      <c r="AD313" s="43">
        <f>VLOOKUP(B313,[1]Sheet1!$B:$AD,29,FALSE)</f>
        <v>0</v>
      </c>
    </row>
    <row r="314" spans="1:30" x14ac:dyDescent="0.25">
      <c r="A314">
        <v>2020</v>
      </c>
      <c r="B314">
        <v>81126</v>
      </c>
      <c r="C314" t="s">
        <v>897</v>
      </c>
      <c r="D314" t="s">
        <v>898</v>
      </c>
      <c r="E314">
        <v>79047</v>
      </c>
      <c r="F314" t="s">
        <v>891</v>
      </c>
      <c r="G314" t="s">
        <v>892</v>
      </c>
      <c r="H314" s="33">
        <v>1999</v>
      </c>
      <c r="I314" t="s">
        <v>37</v>
      </c>
      <c r="J314" t="s">
        <v>18</v>
      </c>
      <c r="K314" s="2">
        <v>0</v>
      </c>
      <c r="L314" s="2">
        <v>0</v>
      </c>
      <c r="M314" s="25">
        <v>0</v>
      </c>
      <c r="N314" s="25">
        <v>0</v>
      </c>
      <c r="O314" s="25">
        <v>0</v>
      </c>
      <c r="P314" s="25">
        <v>0</v>
      </c>
      <c r="Q314" s="8">
        <v>0</v>
      </c>
      <c r="R314" s="9">
        <v>0</v>
      </c>
      <c r="S314" s="13" t="s">
        <v>0</v>
      </c>
      <c r="T314" s="14">
        <v>0</v>
      </c>
      <c r="U314" s="9">
        <v>0</v>
      </c>
      <c r="V314" s="13" t="s">
        <v>0</v>
      </c>
      <c r="W314" s="14">
        <v>0</v>
      </c>
      <c r="X314" s="9">
        <v>0</v>
      </c>
      <c r="Y314" s="29">
        <v>0</v>
      </c>
      <c r="Z314" s="14">
        <v>0</v>
      </c>
      <c r="AA314" s="9">
        <v>0</v>
      </c>
      <c r="AB314">
        <v>0</v>
      </c>
      <c r="AC314" s="32">
        <v>0</v>
      </c>
      <c r="AD314" s="43">
        <f>VLOOKUP(B314,[1]Sheet1!$B:$AD,29,FALSE)</f>
        <v>0</v>
      </c>
    </row>
    <row r="315" spans="1:30" x14ac:dyDescent="0.25">
      <c r="A315">
        <v>2020</v>
      </c>
      <c r="B315">
        <v>80025</v>
      </c>
      <c r="C315" t="s">
        <v>899</v>
      </c>
      <c r="D315" t="s">
        <v>900</v>
      </c>
      <c r="E315">
        <v>79047</v>
      </c>
      <c r="F315" t="s">
        <v>891</v>
      </c>
      <c r="G315" t="s">
        <v>892</v>
      </c>
      <c r="H315" s="33">
        <v>1999</v>
      </c>
      <c r="I315" t="s">
        <v>37</v>
      </c>
      <c r="J315" t="s">
        <v>18</v>
      </c>
      <c r="K315" s="2">
        <v>7.6923076923076927E-2</v>
      </c>
      <c r="L315" s="2">
        <v>8.3333333333333329E-2</v>
      </c>
      <c r="M315" s="25">
        <v>8.0100000000000005E-2</v>
      </c>
      <c r="N315" s="25">
        <v>0.45945945945945948</v>
      </c>
      <c r="O315" s="25">
        <v>0</v>
      </c>
      <c r="P315" s="25">
        <v>0.45945945945945948</v>
      </c>
      <c r="Q315" s="8">
        <v>0</v>
      </c>
      <c r="R315" s="9">
        <v>0</v>
      </c>
      <c r="S315" s="13" t="s">
        <v>0</v>
      </c>
      <c r="T315" s="14">
        <v>0</v>
      </c>
      <c r="U315" s="9">
        <v>0</v>
      </c>
      <c r="V315" s="13" t="s">
        <v>0</v>
      </c>
      <c r="W315" s="14">
        <v>0</v>
      </c>
      <c r="X315" s="9">
        <v>0</v>
      </c>
      <c r="Y315" s="29">
        <v>1</v>
      </c>
      <c r="Z315" s="14">
        <v>0</v>
      </c>
      <c r="AA315" s="9">
        <v>0</v>
      </c>
      <c r="AB315">
        <v>224.80230000000023</v>
      </c>
      <c r="AC315" s="32">
        <v>0</v>
      </c>
      <c r="AD315" s="43">
        <f>VLOOKUP(B315,[1]Sheet1!$B:$AD,29,FALSE)</f>
        <v>0</v>
      </c>
    </row>
    <row r="316" spans="1:30" x14ac:dyDescent="0.25">
      <c r="A316">
        <v>2020</v>
      </c>
      <c r="B316">
        <v>90351</v>
      </c>
      <c r="C316" t="s">
        <v>901</v>
      </c>
      <c r="D316" t="s">
        <v>902</v>
      </c>
      <c r="E316">
        <v>79047</v>
      </c>
      <c r="F316" t="s">
        <v>891</v>
      </c>
      <c r="G316" t="s">
        <v>892</v>
      </c>
      <c r="H316" s="33">
        <v>1999</v>
      </c>
      <c r="I316" t="s">
        <v>37</v>
      </c>
      <c r="J316" t="s">
        <v>18</v>
      </c>
      <c r="K316" s="2">
        <v>0</v>
      </c>
      <c r="L316" s="2">
        <v>0</v>
      </c>
      <c r="M316" s="25">
        <v>0</v>
      </c>
      <c r="N316" s="25">
        <v>0</v>
      </c>
      <c r="O316" s="25">
        <v>0</v>
      </c>
      <c r="P316" s="25">
        <v>0</v>
      </c>
      <c r="Q316" s="8">
        <v>0</v>
      </c>
      <c r="R316" s="9">
        <v>0</v>
      </c>
      <c r="S316" s="13" t="s">
        <v>0</v>
      </c>
      <c r="T316" s="14">
        <v>0</v>
      </c>
      <c r="U316" s="9">
        <v>0</v>
      </c>
      <c r="V316" s="13" t="s">
        <v>0</v>
      </c>
      <c r="W316" s="14">
        <v>0</v>
      </c>
      <c r="X316" s="9">
        <v>0</v>
      </c>
      <c r="Y316" s="29">
        <v>0</v>
      </c>
      <c r="Z316" s="14">
        <v>0</v>
      </c>
      <c r="AA316" s="9">
        <v>0</v>
      </c>
      <c r="AB316">
        <v>0</v>
      </c>
      <c r="AC316" s="32">
        <v>0</v>
      </c>
      <c r="AD316" s="43">
        <f>VLOOKUP(B316,[1]Sheet1!$B:$AD,29,FALSE)</f>
        <v>0</v>
      </c>
    </row>
    <row r="317" spans="1:30" x14ac:dyDescent="0.25">
      <c r="A317">
        <v>2020</v>
      </c>
      <c r="B317">
        <v>80050</v>
      </c>
      <c r="C317" t="s">
        <v>903</v>
      </c>
      <c r="D317" t="s">
        <v>904</v>
      </c>
      <c r="E317">
        <v>79047</v>
      </c>
      <c r="F317" t="s">
        <v>891</v>
      </c>
      <c r="G317" t="s">
        <v>892</v>
      </c>
      <c r="H317" s="33">
        <v>1999</v>
      </c>
      <c r="I317" t="s">
        <v>37</v>
      </c>
      <c r="J317" t="s">
        <v>18</v>
      </c>
      <c r="K317" s="2">
        <v>0.14285714285714285</v>
      </c>
      <c r="L317" s="2">
        <v>0.11224489795918367</v>
      </c>
      <c r="M317" s="25">
        <v>0.12759999999999999</v>
      </c>
      <c r="N317" s="25">
        <v>0.71856287425149701</v>
      </c>
      <c r="O317" s="25">
        <v>0.77</v>
      </c>
      <c r="P317" s="25">
        <v>0.77</v>
      </c>
      <c r="Q317" s="8">
        <v>0</v>
      </c>
      <c r="R317" s="9">
        <v>0</v>
      </c>
      <c r="S317" s="13">
        <v>0.12759999999999999</v>
      </c>
      <c r="T317" s="14">
        <v>0</v>
      </c>
      <c r="U317" s="9">
        <v>0</v>
      </c>
      <c r="V317" s="13">
        <v>0.12759999999999999</v>
      </c>
      <c r="W317" s="14">
        <v>0</v>
      </c>
      <c r="X317" s="9">
        <v>0</v>
      </c>
      <c r="Y317" s="29">
        <v>1</v>
      </c>
      <c r="Z317" s="14">
        <v>0</v>
      </c>
      <c r="AA317" s="9">
        <v>0</v>
      </c>
      <c r="AB317">
        <v>150.0045999999999</v>
      </c>
      <c r="AC317" s="32">
        <v>0</v>
      </c>
      <c r="AD317" s="43">
        <f>VLOOKUP(B317,[1]Sheet1!$B:$AD,29,FALSE)</f>
        <v>0</v>
      </c>
    </row>
    <row r="318" spans="1:30" x14ac:dyDescent="0.25">
      <c r="A318">
        <v>2020</v>
      </c>
      <c r="B318">
        <v>92361</v>
      </c>
      <c r="C318" t="s">
        <v>905</v>
      </c>
      <c r="D318" t="s">
        <v>906</v>
      </c>
      <c r="E318">
        <v>79047</v>
      </c>
      <c r="F318" t="s">
        <v>891</v>
      </c>
      <c r="G318" t="s">
        <v>892</v>
      </c>
      <c r="H318" s="33">
        <v>1999</v>
      </c>
      <c r="I318" t="s">
        <v>37</v>
      </c>
      <c r="J318" t="s">
        <v>18</v>
      </c>
      <c r="K318" s="2">
        <v>0</v>
      </c>
      <c r="L318" s="2">
        <v>0</v>
      </c>
      <c r="M318" s="25">
        <v>0</v>
      </c>
      <c r="N318" s="25">
        <v>0</v>
      </c>
      <c r="O318" s="25">
        <v>0</v>
      </c>
      <c r="P318" s="25">
        <v>0</v>
      </c>
      <c r="Q318" s="8">
        <v>0</v>
      </c>
      <c r="R318" s="9">
        <v>0</v>
      </c>
      <c r="S318" s="13" t="s">
        <v>0</v>
      </c>
      <c r="T318" s="14">
        <v>0</v>
      </c>
      <c r="U318" s="9">
        <v>0</v>
      </c>
      <c r="V318" s="13" t="s">
        <v>0</v>
      </c>
      <c r="W318" s="14">
        <v>0</v>
      </c>
      <c r="X318" s="9">
        <v>0</v>
      </c>
      <c r="Y318" s="29">
        <v>0</v>
      </c>
      <c r="Z318" s="14">
        <v>0</v>
      </c>
      <c r="AA318" s="9">
        <v>0</v>
      </c>
      <c r="AB318">
        <v>0</v>
      </c>
      <c r="AC318" s="32">
        <v>0</v>
      </c>
      <c r="AD318" s="43">
        <f>VLOOKUP(B318,[1]Sheet1!$B:$AD,29,FALSE)</f>
        <v>0</v>
      </c>
    </row>
    <row r="319" spans="1:30" x14ac:dyDescent="0.25">
      <c r="A319">
        <v>2020</v>
      </c>
      <c r="B319">
        <v>80002</v>
      </c>
      <c r="C319" t="s">
        <v>907</v>
      </c>
      <c r="D319" t="s">
        <v>908</v>
      </c>
      <c r="E319">
        <v>80001</v>
      </c>
      <c r="F319" t="s">
        <v>909</v>
      </c>
      <c r="G319" t="s">
        <v>910</v>
      </c>
      <c r="H319" s="33">
        <v>1999</v>
      </c>
      <c r="I319" t="s">
        <v>327</v>
      </c>
      <c r="J319" t="s">
        <v>18</v>
      </c>
      <c r="K319" s="2">
        <v>0.35265700483091789</v>
      </c>
      <c r="L319" s="2">
        <v>0.23474178403755869</v>
      </c>
      <c r="M319" s="25">
        <v>0.29370000000000002</v>
      </c>
      <c r="N319" s="25">
        <v>0.49537037037037035</v>
      </c>
      <c r="O319" s="25">
        <v>0</v>
      </c>
      <c r="P319" s="25">
        <v>0.49537037037037035</v>
      </c>
      <c r="Q319" s="8">
        <v>0</v>
      </c>
      <c r="R319" s="9">
        <v>0</v>
      </c>
      <c r="S319" s="13" t="s">
        <v>0</v>
      </c>
      <c r="T319" s="14">
        <v>0</v>
      </c>
      <c r="U319" s="9">
        <v>0</v>
      </c>
      <c r="V319" s="13" t="s">
        <v>0</v>
      </c>
      <c r="W319" s="14">
        <v>0</v>
      </c>
      <c r="X319" s="9">
        <v>0</v>
      </c>
      <c r="Y319" s="29">
        <v>0</v>
      </c>
      <c r="Z319" s="14">
        <v>0</v>
      </c>
      <c r="AA319" s="9">
        <v>0</v>
      </c>
      <c r="AB319">
        <v>209.03860000000023</v>
      </c>
      <c r="AC319" s="32">
        <v>0</v>
      </c>
      <c r="AD319" s="43">
        <f>VLOOKUP(B319,[1]Sheet1!$B:$AD,29,FALSE)</f>
        <v>0</v>
      </c>
    </row>
    <row r="320" spans="1:30" x14ac:dyDescent="0.25">
      <c r="A320">
        <v>2020</v>
      </c>
      <c r="B320">
        <v>89656</v>
      </c>
      <c r="C320" t="s">
        <v>911</v>
      </c>
      <c r="D320" t="s">
        <v>912</v>
      </c>
      <c r="E320">
        <v>80001</v>
      </c>
      <c r="F320" t="s">
        <v>909</v>
      </c>
      <c r="G320" t="s">
        <v>910</v>
      </c>
      <c r="H320" s="33">
        <v>1999</v>
      </c>
      <c r="I320" t="s">
        <v>327</v>
      </c>
      <c r="J320" t="s">
        <v>18</v>
      </c>
      <c r="K320" s="2">
        <v>0.6</v>
      </c>
      <c r="L320" s="2">
        <v>0.8</v>
      </c>
      <c r="M320" s="25">
        <v>0.7</v>
      </c>
      <c r="N320" s="25">
        <v>0</v>
      </c>
      <c r="O320" s="25">
        <v>0</v>
      </c>
      <c r="P320" s="25">
        <v>0</v>
      </c>
      <c r="Q320" s="8">
        <v>225</v>
      </c>
      <c r="R320" s="9">
        <v>0</v>
      </c>
      <c r="S320" s="13" t="s">
        <v>0</v>
      </c>
      <c r="T320" s="14">
        <v>0</v>
      </c>
      <c r="U320" s="9">
        <v>0</v>
      </c>
      <c r="V320" s="13" t="s">
        <v>0</v>
      </c>
      <c r="W320" s="14">
        <v>0</v>
      </c>
      <c r="X320" s="9">
        <v>0</v>
      </c>
      <c r="Y320" s="29">
        <v>0</v>
      </c>
      <c r="Z320" s="14">
        <v>0</v>
      </c>
      <c r="AA320" s="9">
        <v>0</v>
      </c>
      <c r="AB320">
        <v>0</v>
      </c>
      <c r="AC320" s="32">
        <v>0</v>
      </c>
      <c r="AD320" s="43">
        <f>VLOOKUP(B320,[1]Sheet1!$B:$AD,29,FALSE)</f>
        <v>0</v>
      </c>
    </row>
    <row r="321" spans="1:30" x14ac:dyDescent="0.25">
      <c r="A321">
        <v>2020</v>
      </c>
      <c r="B321">
        <v>79283</v>
      </c>
      <c r="C321" t="s">
        <v>913</v>
      </c>
      <c r="D321" t="s">
        <v>914</v>
      </c>
      <c r="E321">
        <v>4282</v>
      </c>
      <c r="F321" t="s">
        <v>915</v>
      </c>
      <c r="G321" t="s">
        <v>916</v>
      </c>
      <c r="H321" s="33">
        <v>1031</v>
      </c>
      <c r="I321" t="s">
        <v>37</v>
      </c>
      <c r="J321" t="s">
        <v>145</v>
      </c>
      <c r="K321" s="2">
        <v>0.29947916666666669</v>
      </c>
      <c r="L321" s="2">
        <v>0.37434554973821987</v>
      </c>
      <c r="M321" s="25">
        <v>0.33689999999999998</v>
      </c>
      <c r="N321" s="25">
        <v>0.47899159663865548</v>
      </c>
      <c r="O321" s="25">
        <v>0.91</v>
      </c>
      <c r="P321" s="25">
        <v>0.91</v>
      </c>
      <c r="Q321" s="8">
        <v>0</v>
      </c>
      <c r="R321" s="9">
        <v>0</v>
      </c>
      <c r="S321" s="13">
        <v>0.33689999999999998</v>
      </c>
      <c r="T321" s="14">
        <v>0</v>
      </c>
      <c r="U321" s="9">
        <v>0</v>
      </c>
      <c r="V321" s="13">
        <v>0.33689999999999998</v>
      </c>
      <c r="W321" s="14">
        <v>0</v>
      </c>
      <c r="X321" s="9">
        <v>0</v>
      </c>
      <c r="Y321" s="29">
        <v>0</v>
      </c>
      <c r="Z321" s="14">
        <v>0</v>
      </c>
      <c r="AA321" s="9">
        <v>0</v>
      </c>
      <c r="AB321">
        <v>544.31389999999931</v>
      </c>
      <c r="AC321" s="32">
        <v>0</v>
      </c>
      <c r="AD321" s="43">
        <f>VLOOKUP(B321,[1]Sheet1!$B:$AD,29,FALSE)</f>
        <v>0</v>
      </c>
    </row>
    <row r="322" spans="1:30" x14ac:dyDescent="0.25">
      <c r="A322">
        <v>2020</v>
      </c>
      <c r="B322">
        <v>5414</v>
      </c>
      <c r="C322" t="s">
        <v>917</v>
      </c>
      <c r="D322" t="s">
        <v>918</v>
      </c>
      <c r="E322">
        <v>4282</v>
      </c>
      <c r="F322" t="s">
        <v>915</v>
      </c>
      <c r="G322" t="s">
        <v>916</v>
      </c>
      <c r="H322" s="33">
        <v>1031</v>
      </c>
      <c r="I322" t="s">
        <v>37</v>
      </c>
      <c r="J322" t="s">
        <v>145</v>
      </c>
      <c r="K322" s="2">
        <v>0</v>
      </c>
      <c r="L322" s="2">
        <v>0</v>
      </c>
      <c r="M322" s="25">
        <v>0</v>
      </c>
      <c r="N322" s="25">
        <v>0.48837209302325579</v>
      </c>
      <c r="O322" s="25">
        <v>0.67</v>
      </c>
      <c r="P322" s="25">
        <v>0.67</v>
      </c>
      <c r="Q322" s="8">
        <v>0</v>
      </c>
      <c r="R322" s="9">
        <v>0</v>
      </c>
      <c r="S322" s="13" t="s">
        <v>0</v>
      </c>
      <c r="T322" s="14">
        <v>0</v>
      </c>
      <c r="U322" s="9">
        <v>0</v>
      </c>
      <c r="V322" s="13" t="s">
        <v>0</v>
      </c>
      <c r="W322" s="14">
        <v>0</v>
      </c>
      <c r="X322" s="9">
        <v>0</v>
      </c>
      <c r="Y322" s="29">
        <v>0</v>
      </c>
      <c r="Z322" s="14">
        <v>0</v>
      </c>
      <c r="AA322" s="9">
        <v>0</v>
      </c>
      <c r="AB322">
        <v>0.33499999999999996</v>
      </c>
      <c r="AC322" s="32">
        <v>0</v>
      </c>
      <c r="AD322" s="43">
        <f>VLOOKUP(B322,[1]Sheet1!$B:$AD,29,FALSE)</f>
        <v>0</v>
      </c>
    </row>
    <row r="323" spans="1:30" x14ac:dyDescent="0.25">
      <c r="A323">
        <v>2020</v>
      </c>
      <c r="B323">
        <v>5408</v>
      </c>
      <c r="C323" t="s">
        <v>919</v>
      </c>
      <c r="D323" t="s">
        <v>920</v>
      </c>
      <c r="E323">
        <v>4282</v>
      </c>
      <c r="F323" t="s">
        <v>915</v>
      </c>
      <c r="G323" t="s">
        <v>916</v>
      </c>
      <c r="H323" s="33">
        <v>1031</v>
      </c>
      <c r="I323" t="s">
        <v>37</v>
      </c>
      <c r="J323" t="s">
        <v>145</v>
      </c>
      <c r="K323" s="2">
        <v>0</v>
      </c>
      <c r="L323" s="2">
        <v>0</v>
      </c>
      <c r="M323" s="25">
        <v>0</v>
      </c>
      <c r="N323" s="25">
        <v>0</v>
      </c>
      <c r="O323" s="25">
        <v>0</v>
      </c>
      <c r="P323" s="25">
        <v>0</v>
      </c>
      <c r="Q323" s="8">
        <v>0</v>
      </c>
      <c r="R323" s="9">
        <v>0</v>
      </c>
      <c r="S323" s="13" t="s">
        <v>0</v>
      </c>
      <c r="T323" s="14">
        <v>0</v>
      </c>
      <c r="U323" s="9">
        <v>0</v>
      </c>
      <c r="V323" s="13" t="s">
        <v>0</v>
      </c>
      <c r="W323" s="14">
        <v>0</v>
      </c>
      <c r="X323" s="9">
        <v>0</v>
      </c>
      <c r="Y323" s="29">
        <v>0</v>
      </c>
      <c r="Z323" s="14">
        <v>0</v>
      </c>
      <c r="AA323" s="9">
        <v>0</v>
      </c>
      <c r="AB323">
        <v>0</v>
      </c>
      <c r="AC323" s="32">
        <v>0</v>
      </c>
      <c r="AD323" s="43">
        <f>VLOOKUP(B323,[1]Sheet1!$B:$AD,29,FALSE)</f>
        <v>0</v>
      </c>
    </row>
    <row r="324" spans="1:30" x14ac:dyDescent="0.25">
      <c r="A324">
        <v>2020</v>
      </c>
      <c r="B324">
        <v>5398</v>
      </c>
      <c r="C324" t="s">
        <v>921</v>
      </c>
      <c r="D324" t="s">
        <v>922</v>
      </c>
      <c r="E324">
        <v>4282</v>
      </c>
      <c r="F324" t="s">
        <v>915</v>
      </c>
      <c r="G324" t="s">
        <v>916</v>
      </c>
      <c r="H324" s="33">
        <v>1031</v>
      </c>
      <c r="I324" t="s">
        <v>37</v>
      </c>
      <c r="J324" t="s">
        <v>145</v>
      </c>
      <c r="K324" s="2">
        <v>0.18819188191881919</v>
      </c>
      <c r="L324" s="2">
        <v>0.19413919413919414</v>
      </c>
      <c r="M324" s="25">
        <v>0.19120000000000001</v>
      </c>
      <c r="N324" s="25">
        <v>0.54460719041278294</v>
      </c>
      <c r="O324" s="25">
        <v>0.92</v>
      </c>
      <c r="P324" s="25">
        <v>0.92</v>
      </c>
      <c r="Q324" s="8">
        <v>0</v>
      </c>
      <c r="R324" s="9">
        <v>0</v>
      </c>
      <c r="S324" s="13">
        <v>0.19120000000000001</v>
      </c>
      <c r="T324" s="14">
        <v>0</v>
      </c>
      <c r="U324" s="9">
        <v>0</v>
      </c>
      <c r="V324" s="13">
        <v>0.19120000000000001</v>
      </c>
      <c r="W324" s="14">
        <v>0</v>
      </c>
      <c r="X324" s="9">
        <v>0</v>
      </c>
      <c r="Y324" s="29">
        <v>0</v>
      </c>
      <c r="Z324" s="14">
        <v>0</v>
      </c>
      <c r="AA324" s="9">
        <v>0</v>
      </c>
      <c r="AB324">
        <v>641.60849999999812</v>
      </c>
      <c r="AC324" s="32">
        <v>0</v>
      </c>
      <c r="AD324" s="43">
        <f>VLOOKUP(B324,[1]Sheet1!$B:$AD,29,FALSE)</f>
        <v>0</v>
      </c>
    </row>
    <row r="325" spans="1:30" x14ac:dyDescent="0.25">
      <c r="A325">
        <v>2020</v>
      </c>
      <c r="B325">
        <v>5405</v>
      </c>
      <c r="C325" t="s">
        <v>923</v>
      </c>
      <c r="D325" t="s">
        <v>924</v>
      </c>
      <c r="E325">
        <v>4282</v>
      </c>
      <c r="F325" t="s">
        <v>915</v>
      </c>
      <c r="G325" t="s">
        <v>916</v>
      </c>
      <c r="H325" s="33">
        <v>1031</v>
      </c>
      <c r="I325" t="s">
        <v>37</v>
      </c>
      <c r="J325" t="s">
        <v>145</v>
      </c>
      <c r="K325" s="2">
        <v>0.16957605985037408</v>
      </c>
      <c r="L325" s="2">
        <v>0.1935881627620222</v>
      </c>
      <c r="M325" s="25">
        <v>0.18160000000000001</v>
      </c>
      <c r="N325" s="25">
        <v>0.54218880534670011</v>
      </c>
      <c r="O325" s="25">
        <v>0.67</v>
      </c>
      <c r="P325" s="25">
        <v>0.67</v>
      </c>
      <c r="Q325" s="8">
        <v>0</v>
      </c>
      <c r="R325" s="9">
        <v>0</v>
      </c>
      <c r="S325" s="13">
        <v>0.18160000000000001</v>
      </c>
      <c r="T325" s="14">
        <v>0</v>
      </c>
      <c r="U325" s="9">
        <v>0</v>
      </c>
      <c r="V325" s="13">
        <v>0.18160000000000001</v>
      </c>
      <c r="W325" s="14">
        <v>0</v>
      </c>
      <c r="X325" s="9">
        <v>0</v>
      </c>
      <c r="Y325" s="29">
        <v>0</v>
      </c>
      <c r="Z325" s="14">
        <v>0</v>
      </c>
      <c r="AA325" s="9">
        <v>0</v>
      </c>
      <c r="AB325">
        <v>972.52990000000329</v>
      </c>
      <c r="AC325" s="32">
        <v>0</v>
      </c>
      <c r="AD325" s="43">
        <f>VLOOKUP(B325,[1]Sheet1!$B:$AD,29,FALSE)</f>
        <v>0</v>
      </c>
    </row>
    <row r="326" spans="1:30" x14ac:dyDescent="0.25">
      <c r="A326">
        <v>2020</v>
      </c>
      <c r="B326">
        <v>5406</v>
      </c>
      <c r="C326" t="s">
        <v>925</v>
      </c>
      <c r="D326" t="s">
        <v>926</v>
      </c>
      <c r="E326">
        <v>4282</v>
      </c>
      <c r="F326" t="s">
        <v>915</v>
      </c>
      <c r="G326" t="s">
        <v>916</v>
      </c>
      <c r="H326" s="33">
        <v>1031</v>
      </c>
      <c r="I326" t="s">
        <v>37</v>
      </c>
      <c r="J326" t="s">
        <v>145</v>
      </c>
      <c r="K326" s="2">
        <v>0.24929444967074318</v>
      </c>
      <c r="L326" s="2">
        <v>0.15883458646616541</v>
      </c>
      <c r="M326" s="25">
        <v>0.2041</v>
      </c>
      <c r="N326" s="25">
        <v>0.51031894934333955</v>
      </c>
      <c r="O326" s="25">
        <v>0.86</v>
      </c>
      <c r="P326" s="25">
        <v>0.86</v>
      </c>
      <c r="Q326" s="8">
        <v>0</v>
      </c>
      <c r="R326" s="9">
        <v>0</v>
      </c>
      <c r="S326" s="13">
        <v>0.2041</v>
      </c>
      <c r="T326" s="14">
        <v>0</v>
      </c>
      <c r="U326" s="9">
        <v>0</v>
      </c>
      <c r="V326" s="13">
        <v>0.2041</v>
      </c>
      <c r="W326" s="14">
        <v>0</v>
      </c>
      <c r="X326" s="9">
        <v>0</v>
      </c>
      <c r="Y326" s="29">
        <v>0</v>
      </c>
      <c r="Z326" s="14">
        <v>0</v>
      </c>
      <c r="AA326" s="9">
        <v>0</v>
      </c>
      <c r="AB326">
        <v>919.74610000000405</v>
      </c>
      <c r="AC326" s="32">
        <v>0</v>
      </c>
      <c r="AD326" s="43">
        <f>VLOOKUP(B326,[1]Sheet1!$B:$AD,29,FALSE)</f>
        <v>0</v>
      </c>
    </row>
    <row r="327" spans="1:30" x14ac:dyDescent="0.25">
      <c r="A327">
        <v>2020</v>
      </c>
      <c r="B327">
        <v>5411</v>
      </c>
      <c r="C327" t="s">
        <v>927</v>
      </c>
      <c r="D327" t="s">
        <v>928</v>
      </c>
      <c r="E327">
        <v>4282</v>
      </c>
      <c r="F327" t="s">
        <v>915</v>
      </c>
      <c r="G327" t="s">
        <v>916</v>
      </c>
      <c r="H327" s="33">
        <v>1031</v>
      </c>
      <c r="I327" t="s">
        <v>37</v>
      </c>
      <c r="J327" t="s">
        <v>145</v>
      </c>
      <c r="K327" s="2">
        <v>0.21658615136876005</v>
      </c>
      <c r="L327" s="2">
        <v>0.23416198877305533</v>
      </c>
      <c r="M327" s="25">
        <v>0.22539999999999999</v>
      </c>
      <c r="N327" s="25">
        <v>0.61593625498007964</v>
      </c>
      <c r="O327" s="25">
        <v>0.84</v>
      </c>
      <c r="P327" s="25">
        <v>0.84</v>
      </c>
      <c r="Q327" s="8">
        <v>0</v>
      </c>
      <c r="R327" s="9">
        <v>0</v>
      </c>
      <c r="S327" s="13">
        <v>0.22539999999999999</v>
      </c>
      <c r="T327" s="14">
        <v>0</v>
      </c>
      <c r="U327" s="9">
        <v>0</v>
      </c>
      <c r="V327" s="13">
        <v>0.22539999999999999</v>
      </c>
      <c r="W327" s="14">
        <v>0</v>
      </c>
      <c r="X327" s="9">
        <v>0</v>
      </c>
      <c r="Y327" s="29">
        <v>0</v>
      </c>
      <c r="Z327" s="14">
        <v>0</v>
      </c>
      <c r="AA327" s="9">
        <v>0</v>
      </c>
      <c r="AB327">
        <v>1237.5501000000029</v>
      </c>
      <c r="AC327" s="32">
        <v>0</v>
      </c>
      <c r="AD327" s="43">
        <f>VLOOKUP(B327,[1]Sheet1!$B:$AD,29,FALSE)</f>
        <v>0</v>
      </c>
    </row>
    <row r="328" spans="1:30" x14ac:dyDescent="0.25">
      <c r="A328">
        <v>2020</v>
      </c>
      <c r="B328">
        <v>5416</v>
      </c>
      <c r="C328" t="s">
        <v>929</v>
      </c>
      <c r="D328" t="s">
        <v>930</v>
      </c>
      <c r="E328">
        <v>4282</v>
      </c>
      <c r="F328" t="s">
        <v>915</v>
      </c>
      <c r="G328" t="s">
        <v>916</v>
      </c>
      <c r="H328" s="33">
        <v>1031</v>
      </c>
      <c r="I328" t="s">
        <v>37</v>
      </c>
      <c r="J328" t="s">
        <v>145</v>
      </c>
      <c r="K328" s="2">
        <v>0</v>
      </c>
      <c r="L328" s="2">
        <v>0</v>
      </c>
      <c r="M328" s="25">
        <v>0</v>
      </c>
      <c r="N328" s="25">
        <v>0</v>
      </c>
      <c r="O328" s="25">
        <v>0</v>
      </c>
      <c r="P328" s="25">
        <v>0</v>
      </c>
      <c r="Q328" s="8">
        <v>0</v>
      </c>
      <c r="R328" s="9">
        <v>0</v>
      </c>
      <c r="S328" s="13" t="s">
        <v>0</v>
      </c>
      <c r="T328" s="14">
        <v>0</v>
      </c>
      <c r="U328" s="9">
        <v>0</v>
      </c>
      <c r="V328" s="13" t="s">
        <v>0</v>
      </c>
      <c r="W328" s="14">
        <v>0</v>
      </c>
      <c r="X328" s="9">
        <v>0</v>
      </c>
      <c r="Y328" s="29">
        <v>0</v>
      </c>
      <c r="Z328" s="14">
        <v>0</v>
      </c>
      <c r="AA328" s="9">
        <v>0</v>
      </c>
      <c r="AB328">
        <v>0</v>
      </c>
      <c r="AC328" s="32">
        <v>0</v>
      </c>
      <c r="AD328" s="43">
        <f>VLOOKUP(B328,[1]Sheet1!$B:$AD,29,FALSE)</f>
        <v>0</v>
      </c>
    </row>
    <row r="329" spans="1:30" x14ac:dyDescent="0.25">
      <c r="A329">
        <v>2020</v>
      </c>
      <c r="B329">
        <v>5407</v>
      </c>
      <c r="C329" t="s">
        <v>931</v>
      </c>
      <c r="D329" t="s">
        <v>932</v>
      </c>
      <c r="E329">
        <v>4282</v>
      </c>
      <c r="F329" t="s">
        <v>915</v>
      </c>
      <c r="G329" t="s">
        <v>916</v>
      </c>
      <c r="H329" s="33">
        <v>1031</v>
      </c>
      <c r="I329" t="s">
        <v>37</v>
      </c>
      <c r="J329" t="s">
        <v>145</v>
      </c>
      <c r="K329" s="2">
        <v>0.2079589216944801</v>
      </c>
      <c r="L329" s="2">
        <v>0.2289002557544757</v>
      </c>
      <c r="M329" s="25">
        <v>0.21840000000000001</v>
      </c>
      <c r="N329" s="25">
        <v>0.48678213309024615</v>
      </c>
      <c r="O329" s="25">
        <v>0.87</v>
      </c>
      <c r="P329" s="25">
        <v>0.87</v>
      </c>
      <c r="Q329" s="8">
        <v>0</v>
      </c>
      <c r="R329" s="9">
        <v>0</v>
      </c>
      <c r="S329" s="13">
        <v>0.21840000000000001</v>
      </c>
      <c r="T329" s="14">
        <v>0</v>
      </c>
      <c r="U329" s="9">
        <v>0</v>
      </c>
      <c r="V329" s="13">
        <v>0.21840000000000001</v>
      </c>
      <c r="W329" s="14">
        <v>0</v>
      </c>
      <c r="X329" s="9">
        <v>0</v>
      </c>
      <c r="Y329" s="29">
        <v>0</v>
      </c>
      <c r="Z329" s="14">
        <v>0</v>
      </c>
      <c r="AA329" s="9">
        <v>0</v>
      </c>
      <c r="AB329">
        <v>1034.4311000000043</v>
      </c>
      <c r="AC329" s="32">
        <v>0</v>
      </c>
      <c r="AD329" s="43">
        <f>VLOOKUP(B329,[1]Sheet1!$B:$AD,29,FALSE)</f>
        <v>0</v>
      </c>
    </row>
    <row r="330" spans="1:30" x14ac:dyDescent="0.25">
      <c r="A330">
        <v>2020</v>
      </c>
      <c r="B330">
        <v>6032</v>
      </c>
      <c r="C330" t="s">
        <v>933</v>
      </c>
      <c r="D330" t="s">
        <v>934</v>
      </c>
      <c r="E330">
        <v>4282</v>
      </c>
      <c r="F330" t="s">
        <v>915</v>
      </c>
      <c r="G330" t="s">
        <v>916</v>
      </c>
      <c r="H330" s="33">
        <v>1031</v>
      </c>
      <c r="I330" t="s">
        <v>37</v>
      </c>
      <c r="J330" t="s">
        <v>145</v>
      </c>
      <c r="K330" s="2">
        <v>0.23529411764705882</v>
      </c>
      <c r="L330" s="2">
        <v>0.28291316526610644</v>
      </c>
      <c r="M330" s="25">
        <v>0.2591</v>
      </c>
      <c r="N330" s="25">
        <v>0.43786127167630057</v>
      </c>
      <c r="O330" s="25">
        <v>0.88</v>
      </c>
      <c r="P330" s="25">
        <v>0.88</v>
      </c>
      <c r="Q330" s="8">
        <v>0</v>
      </c>
      <c r="R330" s="9">
        <v>0</v>
      </c>
      <c r="S330" s="13">
        <v>0.2591</v>
      </c>
      <c r="T330" s="14">
        <v>0</v>
      </c>
      <c r="U330" s="9">
        <v>0</v>
      </c>
      <c r="V330" s="13">
        <v>0.2591</v>
      </c>
      <c r="W330" s="14">
        <v>0</v>
      </c>
      <c r="X330" s="9">
        <v>0</v>
      </c>
      <c r="Y330" s="29">
        <v>0</v>
      </c>
      <c r="Z330" s="14">
        <v>0</v>
      </c>
      <c r="AA330" s="9">
        <v>0</v>
      </c>
      <c r="AB330">
        <v>583.22880000000009</v>
      </c>
      <c r="AC330" s="32">
        <v>0</v>
      </c>
      <c r="AD330" s="43">
        <f>VLOOKUP(B330,[1]Sheet1!$B:$AD,29,FALSE)</f>
        <v>0</v>
      </c>
    </row>
    <row r="331" spans="1:30" x14ac:dyDescent="0.25">
      <c r="A331">
        <v>2020</v>
      </c>
      <c r="B331">
        <v>5399</v>
      </c>
      <c r="C331" t="s">
        <v>935</v>
      </c>
      <c r="D331" t="s">
        <v>936</v>
      </c>
      <c r="E331">
        <v>4282</v>
      </c>
      <c r="F331" t="s">
        <v>915</v>
      </c>
      <c r="G331" t="s">
        <v>916</v>
      </c>
      <c r="H331" s="33">
        <v>1031</v>
      </c>
      <c r="I331" t="s">
        <v>37</v>
      </c>
      <c r="J331" t="s">
        <v>145</v>
      </c>
      <c r="K331" s="2">
        <v>0.31766917293233082</v>
      </c>
      <c r="L331" s="2">
        <v>0.2776735459662289</v>
      </c>
      <c r="M331" s="25">
        <v>0.29770000000000002</v>
      </c>
      <c r="N331" s="25">
        <v>0.39835164835164832</v>
      </c>
      <c r="O331" s="25">
        <v>0.96</v>
      </c>
      <c r="P331" s="25">
        <v>0.96</v>
      </c>
      <c r="Q331" s="8">
        <v>0</v>
      </c>
      <c r="R331" s="9">
        <v>0</v>
      </c>
      <c r="S331" s="13">
        <v>0.29770000000000002</v>
      </c>
      <c r="T331" s="14">
        <v>0</v>
      </c>
      <c r="U331" s="9">
        <v>0</v>
      </c>
      <c r="V331" s="13">
        <v>0.29770000000000002</v>
      </c>
      <c r="W331" s="14">
        <v>0</v>
      </c>
      <c r="X331" s="9">
        <v>0</v>
      </c>
      <c r="Y331" s="29">
        <v>0</v>
      </c>
      <c r="Z331" s="14">
        <v>0</v>
      </c>
      <c r="AA331" s="9">
        <v>0</v>
      </c>
      <c r="AB331">
        <v>691.40449999999839</v>
      </c>
      <c r="AC331" s="32">
        <v>0</v>
      </c>
      <c r="AD331" s="43">
        <f>VLOOKUP(B331,[1]Sheet1!$B:$AD,29,FALSE)</f>
        <v>0</v>
      </c>
    </row>
    <row r="332" spans="1:30" x14ac:dyDescent="0.25">
      <c r="A332">
        <v>2020</v>
      </c>
      <c r="B332">
        <v>5409</v>
      </c>
      <c r="C332" t="s">
        <v>937</v>
      </c>
      <c r="D332" t="s">
        <v>938</v>
      </c>
      <c r="E332">
        <v>4282</v>
      </c>
      <c r="F332" t="s">
        <v>915</v>
      </c>
      <c r="G332" t="s">
        <v>916</v>
      </c>
      <c r="H332" s="33">
        <v>1031</v>
      </c>
      <c r="I332" t="s">
        <v>37</v>
      </c>
      <c r="J332" t="s">
        <v>145</v>
      </c>
      <c r="K332" s="2">
        <v>0.38541666666666669</v>
      </c>
      <c r="L332" s="2">
        <v>0.46233766233766233</v>
      </c>
      <c r="M332" s="25">
        <v>0.4239</v>
      </c>
      <c r="N332" s="25">
        <v>0.64713896457765663</v>
      </c>
      <c r="O332" s="25">
        <v>0.92</v>
      </c>
      <c r="P332" s="25">
        <v>0.92</v>
      </c>
      <c r="Q332" s="8">
        <v>0</v>
      </c>
      <c r="R332" s="9">
        <v>0</v>
      </c>
      <c r="S332" s="13">
        <v>0.4239</v>
      </c>
      <c r="T332" s="14">
        <v>0</v>
      </c>
      <c r="U332" s="9">
        <v>0</v>
      </c>
      <c r="V332" s="13">
        <v>0.4239</v>
      </c>
      <c r="W332" s="14">
        <v>225</v>
      </c>
      <c r="X332" s="9">
        <v>127508.58</v>
      </c>
      <c r="Y332" s="29">
        <v>0</v>
      </c>
      <c r="Z332" s="14">
        <v>0</v>
      </c>
      <c r="AA332" s="9">
        <v>0</v>
      </c>
      <c r="AB332">
        <v>566.70479999999895</v>
      </c>
      <c r="AC332" s="32">
        <v>127508.58</v>
      </c>
      <c r="AD332" s="43">
        <f>VLOOKUP(B332,[1]Sheet1!$B:$AD,29,FALSE)</f>
        <v>76505.149999999994</v>
      </c>
    </row>
    <row r="333" spans="1:30" x14ac:dyDescent="0.25">
      <c r="A333">
        <v>2020</v>
      </c>
      <c r="B333">
        <v>5402</v>
      </c>
      <c r="C333" t="s">
        <v>939</v>
      </c>
      <c r="D333" t="s">
        <v>940</v>
      </c>
      <c r="E333">
        <v>4282</v>
      </c>
      <c r="F333" t="s">
        <v>915</v>
      </c>
      <c r="G333" t="s">
        <v>916</v>
      </c>
      <c r="H333" s="33">
        <v>1031</v>
      </c>
      <c r="I333" t="s">
        <v>37</v>
      </c>
      <c r="J333" t="s">
        <v>145</v>
      </c>
      <c r="K333" s="2">
        <v>0.26145552560646901</v>
      </c>
      <c r="L333" s="2">
        <v>0.23056300268096513</v>
      </c>
      <c r="M333" s="25">
        <v>0.246</v>
      </c>
      <c r="N333" s="25">
        <v>0.60514372163388808</v>
      </c>
      <c r="O333" s="25">
        <v>0.89</v>
      </c>
      <c r="P333" s="25">
        <v>0.89</v>
      </c>
      <c r="Q333" s="8">
        <v>0</v>
      </c>
      <c r="R333" s="9">
        <v>0</v>
      </c>
      <c r="S333" s="13">
        <v>0.246</v>
      </c>
      <c r="T333" s="14">
        <v>0</v>
      </c>
      <c r="U333" s="9">
        <v>0</v>
      </c>
      <c r="V333" s="13">
        <v>0.246</v>
      </c>
      <c r="W333" s="14">
        <v>0</v>
      </c>
      <c r="X333" s="9">
        <v>0</v>
      </c>
      <c r="Y333" s="29">
        <v>0</v>
      </c>
      <c r="Z333" s="14">
        <v>0</v>
      </c>
      <c r="AA333" s="9">
        <v>0</v>
      </c>
      <c r="AB333">
        <v>530.86259999999913</v>
      </c>
      <c r="AC333" s="32">
        <v>0</v>
      </c>
      <c r="AD333" s="43">
        <f>VLOOKUP(B333,[1]Sheet1!$B:$AD,29,FALSE)</f>
        <v>0</v>
      </c>
    </row>
    <row r="334" spans="1:30" x14ac:dyDescent="0.25">
      <c r="A334">
        <v>2020</v>
      </c>
      <c r="B334">
        <v>5400</v>
      </c>
      <c r="C334" t="s">
        <v>941</v>
      </c>
      <c r="D334" t="s">
        <v>942</v>
      </c>
      <c r="E334">
        <v>4282</v>
      </c>
      <c r="F334" t="s">
        <v>915</v>
      </c>
      <c r="G334" t="s">
        <v>916</v>
      </c>
      <c r="H334" s="33">
        <v>1031</v>
      </c>
      <c r="I334" t="s">
        <v>37</v>
      </c>
      <c r="J334" t="s">
        <v>145</v>
      </c>
      <c r="K334" s="2">
        <v>0.28223844282238442</v>
      </c>
      <c r="L334" s="2">
        <v>0.41007194244604317</v>
      </c>
      <c r="M334" s="25">
        <v>0.34620000000000001</v>
      </c>
      <c r="N334" s="25">
        <v>0.5561426684280053</v>
      </c>
      <c r="O334" s="25">
        <v>0.92</v>
      </c>
      <c r="P334" s="25">
        <v>0.92</v>
      </c>
      <c r="Q334" s="8">
        <v>0</v>
      </c>
      <c r="R334" s="9">
        <v>0</v>
      </c>
      <c r="S334" s="13">
        <v>0.34620000000000001</v>
      </c>
      <c r="T334" s="14">
        <v>0</v>
      </c>
      <c r="U334" s="9">
        <v>0</v>
      </c>
      <c r="V334" s="13">
        <v>0.34620000000000001</v>
      </c>
      <c r="W334" s="14">
        <v>0</v>
      </c>
      <c r="X334" s="9">
        <v>0</v>
      </c>
      <c r="Y334" s="29">
        <v>0</v>
      </c>
      <c r="Z334" s="14">
        <v>0</v>
      </c>
      <c r="AA334" s="9">
        <v>0</v>
      </c>
      <c r="AB334">
        <v>666.88100000000225</v>
      </c>
      <c r="AC334" s="32">
        <v>0</v>
      </c>
      <c r="AD334" s="43">
        <f>VLOOKUP(B334,[1]Sheet1!$B:$AD,29,FALSE)</f>
        <v>0</v>
      </c>
    </row>
    <row r="335" spans="1:30" x14ac:dyDescent="0.25">
      <c r="A335">
        <v>2020</v>
      </c>
      <c r="B335">
        <v>5401</v>
      </c>
      <c r="C335" t="s">
        <v>943</v>
      </c>
      <c r="D335" t="s">
        <v>944</v>
      </c>
      <c r="E335">
        <v>4282</v>
      </c>
      <c r="F335" t="s">
        <v>915</v>
      </c>
      <c r="G335" t="s">
        <v>916</v>
      </c>
      <c r="H335" s="33">
        <v>1031</v>
      </c>
      <c r="I335" t="s">
        <v>37</v>
      </c>
      <c r="J335" t="s">
        <v>145</v>
      </c>
      <c r="K335" s="2">
        <v>0.25</v>
      </c>
      <c r="L335" s="2">
        <v>0.37383177570093457</v>
      </c>
      <c r="M335" s="25">
        <v>0.31190000000000001</v>
      </c>
      <c r="N335" s="25">
        <v>0.53206239168110914</v>
      </c>
      <c r="O335" s="25">
        <v>0.92</v>
      </c>
      <c r="P335" s="25">
        <v>0.92</v>
      </c>
      <c r="Q335" s="8">
        <v>0</v>
      </c>
      <c r="R335" s="9">
        <v>0</v>
      </c>
      <c r="S335" s="13">
        <v>0.31190000000000001</v>
      </c>
      <c r="T335" s="14">
        <v>0</v>
      </c>
      <c r="U335" s="9">
        <v>0</v>
      </c>
      <c r="V335" s="13">
        <v>0.31190000000000001</v>
      </c>
      <c r="W335" s="14">
        <v>0</v>
      </c>
      <c r="X335" s="9">
        <v>0</v>
      </c>
      <c r="Y335" s="29">
        <v>0</v>
      </c>
      <c r="Z335" s="14">
        <v>0</v>
      </c>
      <c r="AA335" s="9">
        <v>0</v>
      </c>
      <c r="AB335">
        <v>511.62119999999936</v>
      </c>
      <c r="AC335" s="32">
        <v>0</v>
      </c>
      <c r="AD335" s="43">
        <f>VLOOKUP(B335,[1]Sheet1!$B:$AD,29,FALSE)</f>
        <v>0</v>
      </c>
    </row>
    <row r="336" spans="1:30" x14ac:dyDescent="0.25">
      <c r="A336">
        <v>2020</v>
      </c>
      <c r="B336">
        <v>81109</v>
      </c>
      <c r="C336" t="s">
        <v>945</v>
      </c>
      <c r="D336" t="s">
        <v>946</v>
      </c>
      <c r="E336">
        <v>4282</v>
      </c>
      <c r="F336" t="s">
        <v>915</v>
      </c>
      <c r="G336" t="s">
        <v>916</v>
      </c>
      <c r="H336" s="33">
        <v>1031</v>
      </c>
      <c r="I336" t="s">
        <v>37</v>
      </c>
      <c r="J336" t="s">
        <v>145</v>
      </c>
      <c r="K336" s="2">
        <v>0.22222222222222221</v>
      </c>
      <c r="L336" s="2">
        <v>0.22715404699738903</v>
      </c>
      <c r="M336" s="25">
        <v>0.22470000000000001</v>
      </c>
      <c r="N336" s="25">
        <v>0.73913043478260865</v>
      </c>
      <c r="O336" s="25">
        <v>0.87</v>
      </c>
      <c r="P336" s="25">
        <v>0.87</v>
      </c>
      <c r="Q336" s="8">
        <v>0</v>
      </c>
      <c r="R336" s="9">
        <v>0</v>
      </c>
      <c r="S336" s="13">
        <v>0.22470000000000001</v>
      </c>
      <c r="T336" s="14">
        <v>0</v>
      </c>
      <c r="U336" s="9">
        <v>0</v>
      </c>
      <c r="V336" s="13">
        <v>0.22470000000000001</v>
      </c>
      <c r="W336" s="14">
        <v>0</v>
      </c>
      <c r="X336" s="9">
        <v>0</v>
      </c>
      <c r="Y336" s="29">
        <v>0</v>
      </c>
      <c r="Z336" s="14">
        <v>0</v>
      </c>
      <c r="AA336" s="9">
        <v>0</v>
      </c>
      <c r="AB336">
        <v>634.5381999999986</v>
      </c>
      <c r="AC336" s="32">
        <v>0</v>
      </c>
      <c r="AD336" s="43">
        <f>VLOOKUP(B336,[1]Sheet1!$B:$AD,29,FALSE)</f>
        <v>0</v>
      </c>
    </row>
    <row r="337" spans="1:30" x14ac:dyDescent="0.25">
      <c r="A337">
        <v>2020</v>
      </c>
      <c r="B337">
        <v>78980</v>
      </c>
      <c r="C337" t="s">
        <v>947</v>
      </c>
      <c r="D337" t="s">
        <v>948</v>
      </c>
      <c r="E337">
        <v>4282</v>
      </c>
      <c r="F337" t="s">
        <v>915</v>
      </c>
      <c r="G337" t="s">
        <v>916</v>
      </c>
      <c r="H337" s="33">
        <v>1031</v>
      </c>
      <c r="I337" t="s">
        <v>37</v>
      </c>
      <c r="J337" t="s">
        <v>145</v>
      </c>
      <c r="K337" s="2">
        <v>0.20373250388802489</v>
      </c>
      <c r="L337" s="2">
        <v>0.20588235294117646</v>
      </c>
      <c r="M337" s="25">
        <v>0.20480000000000001</v>
      </c>
      <c r="N337" s="25">
        <v>0.62125984251968502</v>
      </c>
      <c r="O337" s="25">
        <v>0.86</v>
      </c>
      <c r="P337" s="25">
        <v>0.86</v>
      </c>
      <c r="Q337" s="8">
        <v>0</v>
      </c>
      <c r="R337" s="9">
        <v>0</v>
      </c>
      <c r="S337" s="13">
        <v>0.20480000000000001</v>
      </c>
      <c r="T337" s="14">
        <v>0</v>
      </c>
      <c r="U337" s="9">
        <v>0</v>
      </c>
      <c r="V337" s="13">
        <v>0.20480000000000001</v>
      </c>
      <c r="W337" s="14">
        <v>0</v>
      </c>
      <c r="X337" s="9">
        <v>0</v>
      </c>
      <c r="Y337" s="29">
        <v>0</v>
      </c>
      <c r="Z337" s="14">
        <v>0</v>
      </c>
      <c r="AA337" s="9">
        <v>0</v>
      </c>
      <c r="AB337">
        <v>1244.4755000000121</v>
      </c>
      <c r="AC337" s="32">
        <v>0</v>
      </c>
      <c r="AD337" s="43">
        <f>VLOOKUP(B337,[1]Sheet1!$B:$AD,29,FALSE)</f>
        <v>0</v>
      </c>
    </row>
    <row r="338" spans="1:30" x14ac:dyDescent="0.25">
      <c r="A338">
        <v>2020</v>
      </c>
      <c r="B338">
        <v>5412</v>
      </c>
      <c r="C338" t="s">
        <v>949</v>
      </c>
      <c r="D338" t="s">
        <v>950</v>
      </c>
      <c r="E338">
        <v>4282</v>
      </c>
      <c r="F338" t="s">
        <v>915</v>
      </c>
      <c r="G338" t="s">
        <v>916</v>
      </c>
      <c r="H338" s="33">
        <v>1031</v>
      </c>
      <c r="I338" t="s">
        <v>37</v>
      </c>
      <c r="J338" t="s">
        <v>145</v>
      </c>
      <c r="K338" s="2">
        <v>0.29278350515463919</v>
      </c>
      <c r="L338" s="2">
        <v>0.40122199592668023</v>
      </c>
      <c r="M338" s="25">
        <v>0.34699999999999998</v>
      </c>
      <c r="N338" s="25">
        <v>0.60613207547169812</v>
      </c>
      <c r="O338" s="25">
        <v>0.92</v>
      </c>
      <c r="P338" s="25">
        <v>0.92</v>
      </c>
      <c r="Q338" s="8">
        <v>0</v>
      </c>
      <c r="R338" s="9">
        <v>0</v>
      </c>
      <c r="S338" s="13">
        <v>0.34699999999999998</v>
      </c>
      <c r="T338" s="14">
        <v>0</v>
      </c>
      <c r="U338" s="9">
        <v>0</v>
      </c>
      <c r="V338" s="13">
        <v>0.34699999999999998</v>
      </c>
      <c r="W338" s="14">
        <v>0</v>
      </c>
      <c r="X338" s="9">
        <v>0</v>
      </c>
      <c r="Y338" s="29">
        <v>0</v>
      </c>
      <c r="Z338" s="14">
        <v>0</v>
      </c>
      <c r="AA338" s="9">
        <v>0</v>
      </c>
      <c r="AB338">
        <v>693.69540000000211</v>
      </c>
      <c r="AC338" s="32">
        <v>0</v>
      </c>
      <c r="AD338" s="43">
        <f>VLOOKUP(B338,[1]Sheet1!$B:$AD,29,FALSE)</f>
        <v>0</v>
      </c>
    </row>
    <row r="339" spans="1:30" x14ac:dyDescent="0.25">
      <c r="A339">
        <v>2020</v>
      </c>
      <c r="B339">
        <v>5410</v>
      </c>
      <c r="C339" t="s">
        <v>951</v>
      </c>
      <c r="D339" t="s">
        <v>952</v>
      </c>
      <c r="E339">
        <v>4282</v>
      </c>
      <c r="F339" t="s">
        <v>915</v>
      </c>
      <c r="G339" t="s">
        <v>916</v>
      </c>
      <c r="H339" s="33">
        <v>1031</v>
      </c>
      <c r="I339" t="s">
        <v>37</v>
      </c>
      <c r="J339" t="s">
        <v>145</v>
      </c>
      <c r="K339" s="2">
        <v>0</v>
      </c>
      <c r="L339" s="2">
        <v>0</v>
      </c>
      <c r="M339" s="25">
        <v>0</v>
      </c>
      <c r="N339" s="25">
        <v>0</v>
      </c>
      <c r="O339" s="25">
        <v>0</v>
      </c>
      <c r="P339" s="25">
        <v>0</v>
      </c>
      <c r="Q339" s="8">
        <v>0</v>
      </c>
      <c r="R339" s="9">
        <v>0</v>
      </c>
      <c r="S339" s="13" t="s">
        <v>0</v>
      </c>
      <c r="T339" s="14">
        <v>0</v>
      </c>
      <c r="U339" s="9">
        <v>0</v>
      </c>
      <c r="V339" s="13" t="s">
        <v>0</v>
      </c>
      <c r="W339" s="14">
        <v>0</v>
      </c>
      <c r="X339" s="9">
        <v>0</v>
      </c>
      <c r="Y339" s="29">
        <v>0</v>
      </c>
      <c r="Z339" s="14">
        <v>0</v>
      </c>
      <c r="AA339" s="9">
        <v>0</v>
      </c>
      <c r="AB339">
        <v>0</v>
      </c>
      <c r="AC339" s="32">
        <v>0</v>
      </c>
      <c r="AD339" s="43">
        <f>VLOOKUP(B339,[1]Sheet1!$B:$AD,29,FALSE)</f>
        <v>0</v>
      </c>
    </row>
    <row r="340" spans="1:30" x14ac:dyDescent="0.25">
      <c r="A340">
        <v>2020</v>
      </c>
      <c r="B340">
        <v>5413</v>
      </c>
      <c r="C340" t="s">
        <v>953</v>
      </c>
      <c r="D340" t="s">
        <v>954</v>
      </c>
      <c r="E340">
        <v>4282</v>
      </c>
      <c r="F340" t="s">
        <v>915</v>
      </c>
      <c r="G340" t="s">
        <v>916</v>
      </c>
      <c r="H340" s="33">
        <v>1031</v>
      </c>
      <c r="I340" t="s">
        <v>37</v>
      </c>
      <c r="J340" t="s">
        <v>145</v>
      </c>
      <c r="K340" s="2">
        <v>0.25910064239828695</v>
      </c>
      <c r="L340" s="2">
        <v>0.3141025641025641</v>
      </c>
      <c r="M340" s="25">
        <v>0.28660000000000002</v>
      </c>
      <c r="N340" s="25">
        <v>0.47511312217194568</v>
      </c>
      <c r="O340" s="25">
        <v>0.88</v>
      </c>
      <c r="P340" s="25">
        <v>0.88</v>
      </c>
      <c r="Q340" s="8">
        <v>0</v>
      </c>
      <c r="R340" s="9">
        <v>0</v>
      </c>
      <c r="S340" s="13">
        <v>0.28660000000000002</v>
      </c>
      <c r="T340" s="14">
        <v>0</v>
      </c>
      <c r="U340" s="9">
        <v>0</v>
      </c>
      <c r="V340" s="13">
        <v>0.28660000000000002</v>
      </c>
      <c r="W340" s="14">
        <v>0</v>
      </c>
      <c r="X340" s="9">
        <v>0</v>
      </c>
      <c r="Y340" s="29">
        <v>0</v>
      </c>
      <c r="Z340" s="14">
        <v>0</v>
      </c>
      <c r="AA340" s="9">
        <v>0</v>
      </c>
      <c r="AB340">
        <v>726.15070000000185</v>
      </c>
      <c r="AC340" s="32">
        <v>0</v>
      </c>
      <c r="AD340" s="43">
        <f>VLOOKUP(B340,[1]Sheet1!$B:$AD,29,FALSE)</f>
        <v>0</v>
      </c>
    </row>
    <row r="341" spans="1:30" x14ac:dyDescent="0.25">
      <c r="A341">
        <v>2020</v>
      </c>
      <c r="B341">
        <v>89955</v>
      </c>
      <c r="C341" t="s">
        <v>955</v>
      </c>
      <c r="D341" t="s">
        <v>956</v>
      </c>
      <c r="E341">
        <v>4282</v>
      </c>
      <c r="F341" t="s">
        <v>915</v>
      </c>
      <c r="G341" t="s">
        <v>916</v>
      </c>
      <c r="H341" s="33">
        <v>1031</v>
      </c>
      <c r="I341" t="s">
        <v>37</v>
      </c>
      <c r="J341" t="s">
        <v>145</v>
      </c>
      <c r="K341" s="2">
        <v>0.16091954022988506</v>
      </c>
      <c r="L341" s="2">
        <v>0.11547344110854503</v>
      </c>
      <c r="M341" s="25">
        <v>0.13819999999999999</v>
      </c>
      <c r="N341" s="25">
        <v>0.66937354988399067</v>
      </c>
      <c r="O341" s="25">
        <v>0.94</v>
      </c>
      <c r="P341" s="25">
        <v>0.94</v>
      </c>
      <c r="Q341" s="8">
        <v>0</v>
      </c>
      <c r="R341" s="9">
        <v>0</v>
      </c>
      <c r="S341" s="13">
        <v>0.13819999999999999</v>
      </c>
      <c r="T341" s="14">
        <v>0</v>
      </c>
      <c r="U341" s="9">
        <v>0</v>
      </c>
      <c r="V341" s="13">
        <v>0.13819999999999999</v>
      </c>
      <c r="W341" s="14">
        <v>0</v>
      </c>
      <c r="X341" s="9">
        <v>0</v>
      </c>
      <c r="Y341" s="29">
        <v>0</v>
      </c>
      <c r="Z341" s="14">
        <v>0</v>
      </c>
      <c r="AA341" s="9">
        <v>0</v>
      </c>
      <c r="AB341">
        <v>810.0882000000048</v>
      </c>
      <c r="AC341" s="32">
        <v>0</v>
      </c>
      <c r="AD341" s="43">
        <f>VLOOKUP(B341,[1]Sheet1!$B:$AD,29,FALSE)</f>
        <v>0</v>
      </c>
    </row>
    <row r="342" spans="1:30" x14ac:dyDescent="0.25">
      <c r="A342">
        <v>2020</v>
      </c>
      <c r="B342">
        <v>5404</v>
      </c>
      <c r="C342" t="s">
        <v>957</v>
      </c>
      <c r="D342" t="s">
        <v>958</v>
      </c>
      <c r="E342">
        <v>4282</v>
      </c>
      <c r="F342" t="s">
        <v>915</v>
      </c>
      <c r="G342" t="s">
        <v>916</v>
      </c>
      <c r="H342" s="33">
        <v>1031</v>
      </c>
      <c r="I342" t="s">
        <v>37</v>
      </c>
      <c r="J342" t="s">
        <v>145</v>
      </c>
      <c r="K342" s="2">
        <v>0.25669642857142855</v>
      </c>
      <c r="L342" s="2">
        <v>0.31096196868008946</v>
      </c>
      <c r="M342" s="25">
        <v>0.2838</v>
      </c>
      <c r="N342" s="25">
        <v>0.54951690821256038</v>
      </c>
      <c r="O342" s="25">
        <v>0.85</v>
      </c>
      <c r="P342" s="25">
        <v>0.85</v>
      </c>
      <c r="Q342" s="8">
        <v>0</v>
      </c>
      <c r="R342" s="9">
        <v>0</v>
      </c>
      <c r="S342" s="13">
        <v>0.2838</v>
      </c>
      <c r="T342" s="14">
        <v>0</v>
      </c>
      <c r="U342" s="9">
        <v>0</v>
      </c>
      <c r="V342" s="13">
        <v>0.2838</v>
      </c>
      <c r="W342" s="14">
        <v>0</v>
      </c>
      <c r="X342" s="9">
        <v>0</v>
      </c>
      <c r="Y342" s="29">
        <v>0</v>
      </c>
      <c r="Z342" s="14">
        <v>0</v>
      </c>
      <c r="AA342" s="9">
        <v>0</v>
      </c>
      <c r="AB342">
        <v>661.7793000000031</v>
      </c>
      <c r="AC342" s="32">
        <v>0</v>
      </c>
      <c r="AD342" s="43">
        <f>VLOOKUP(B342,[1]Sheet1!$B:$AD,29,FALSE)</f>
        <v>0</v>
      </c>
    </row>
    <row r="343" spans="1:30" x14ac:dyDescent="0.25">
      <c r="A343">
        <v>2020</v>
      </c>
      <c r="B343">
        <v>5403</v>
      </c>
      <c r="C343" t="s">
        <v>959</v>
      </c>
      <c r="D343" t="s">
        <v>960</v>
      </c>
      <c r="E343">
        <v>4282</v>
      </c>
      <c r="F343" t="s">
        <v>915</v>
      </c>
      <c r="G343" t="s">
        <v>916</v>
      </c>
      <c r="H343" s="33">
        <v>1031</v>
      </c>
      <c r="I343" t="s">
        <v>37</v>
      </c>
      <c r="J343" t="s">
        <v>145</v>
      </c>
      <c r="K343" s="2">
        <v>0.50263157894736843</v>
      </c>
      <c r="L343" s="2">
        <v>0.80789473684210522</v>
      </c>
      <c r="M343" s="25">
        <v>0.65529999999999999</v>
      </c>
      <c r="N343" s="25">
        <v>0.60893098782138022</v>
      </c>
      <c r="O343" s="25">
        <v>0.88</v>
      </c>
      <c r="P343" s="25">
        <v>0.88</v>
      </c>
      <c r="Q343" s="8">
        <v>0</v>
      </c>
      <c r="R343" s="9">
        <v>0</v>
      </c>
      <c r="S343" s="13">
        <v>0.65529999999999999</v>
      </c>
      <c r="T343" s="14">
        <v>400</v>
      </c>
      <c r="U343" s="9">
        <v>254578.2</v>
      </c>
      <c r="V343" s="13">
        <v>0.65529999999999999</v>
      </c>
      <c r="W343" s="14">
        <v>0</v>
      </c>
      <c r="X343" s="9">
        <v>0</v>
      </c>
      <c r="Y343" s="29">
        <v>0</v>
      </c>
      <c r="Z343" s="14">
        <v>0</v>
      </c>
      <c r="AA343" s="9">
        <v>0</v>
      </c>
      <c r="AB343">
        <v>636.44549999999958</v>
      </c>
      <c r="AC343" s="32">
        <v>254578.2</v>
      </c>
      <c r="AD343" s="43">
        <f>VLOOKUP(B343,[1]Sheet1!$B:$AD,29,FALSE)</f>
        <v>152746.92000000001</v>
      </c>
    </row>
    <row r="344" spans="1:30" x14ac:dyDescent="0.25">
      <c r="A344">
        <v>2020</v>
      </c>
      <c r="B344">
        <v>5415</v>
      </c>
      <c r="C344" t="s">
        <v>961</v>
      </c>
      <c r="D344" t="s">
        <v>962</v>
      </c>
      <c r="E344">
        <v>4282</v>
      </c>
      <c r="F344" t="s">
        <v>915</v>
      </c>
      <c r="G344" t="s">
        <v>916</v>
      </c>
      <c r="H344" s="33">
        <v>1031</v>
      </c>
      <c r="I344" t="s">
        <v>37</v>
      </c>
      <c r="J344" t="s">
        <v>145</v>
      </c>
      <c r="K344" s="2">
        <v>0.30612244897959184</v>
      </c>
      <c r="L344" s="2">
        <v>0.36136363636363639</v>
      </c>
      <c r="M344" s="25">
        <v>0.3337</v>
      </c>
      <c r="N344" s="25">
        <v>0.58509316770186337</v>
      </c>
      <c r="O344" s="25">
        <v>0.72</v>
      </c>
      <c r="P344" s="25">
        <v>0.72</v>
      </c>
      <c r="Q344" s="8">
        <v>0</v>
      </c>
      <c r="R344" s="9">
        <v>0</v>
      </c>
      <c r="S344" s="13">
        <v>0.3337</v>
      </c>
      <c r="T344" s="14">
        <v>0</v>
      </c>
      <c r="U344" s="9">
        <v>0</v>
      </c>
      <c r="V344" s="13">
        <v>0.3337</v>
      </c>
      <c r="W344" s="14">
        <v>0</v>
      </c>
      <c r="X344" s="9">
        <v>0</v>
      </c>
      <c r="Y344" s="29">
        <v>0</v>
      </c>
      <c r="Z344" s="14">
        <v>0</v>
      </c>
      <c r="AA344" s="9">
        <v>0</v>
      </c>
      <c r="AB344">
        <v>676.86640000000227</v>
      </c>
      <c r="AC344" s="32">
        <v>0</v>
      </c>
      <c r="AD344" s="43">
        <f>VLOOKUP(B344,[1]Sheet1!$B:$AD,29,FALSE)</f>
        <v>0</v>
      </c>
    </row>
    <row r="345" spans="1:30" x14ac:dyDescent="0.25">
      <c r="A345">
        <v>2020</v>
      </c>
      <c r="B345">
        <v>92498</v>
      </c>
      <c r="C345" t="s">
        <v>963</v>
      </c>
      <c r="D345" t="s">
        <v>964</v>
      </c>
      <c r="E345">
        <v>91934</v>
      </c>
      <c r="F345" t="s">
        <v>963</v>
      </c>
      <c r="G345" t="s">
        <v>965</v>
      </c>
      <c r="H345" s="33">
        <v>1999</v>
      </c>
      <c r="I345" t="s">
        <v>37</v>
      </c>
      <c r="J345" t="s">
        <v>18</v>
      </c>
      <c r="K345" s="2">
        <v>0</v>
      </c>
      <c r="L345" s="2">
        <v>0</v>
      </c>
      <c r="M345" s="25">
        <v>0</v>
      </c>
      <c r="N345" s="25">
        <v>0.90243902439024393</v>
      </c>
      <c r="O345" s="25">
        <v>0.98</v>
      </c>
      <c r="P345" s="25">
        <v>0.98</v>
      </c>
      <c r="Q345" s="8">
        <v>0</v>
      </c>
      <c r="R345" s="9">
        <v>0</v>
      </c>
      <c r="S345" s="13" t="s">
        <v>0</v>
      </c>
      <c r="T345" s="14">
        <v>0</v>
      </c>
      <c r="U345" s="9">
        <v>0</v>
      </c>
      <c r="V345" s="13" t="s">
        <v>0</v>
      </c>
      <c r="W345" s="14">
        <v>0</v>
      </c>
      <c r="X345" s="9">
        <v>0</v>
      </c>
      <c r="Y345" s="29">
        <v>0</v>
      </c>
      <c r="Z345" s="14">
        <v>0</v>
      </c>
      <c r="AA345" s="9">
        <v>0</v>
      </c>
      <c r="AB345">
        <v>133.10809999999992</v>
      </c>
      <c r="AC345" s="32">
        <v>0</v>
      </c>
      <c r="AD345" s="43">
        <f>VLOOKUP(B345,[1]Sheet1!$B:$AD,29,FALSE)</f>
        <v>0</v>
      </c>
    </row>
    <row r="346" spans="1:30" x14ac:dyDescent="0.25">
      <c r="A346">
        <v>2020</v>
      </c>
      <c r="B346">
        <v>79692</v>
      </c>
      <c r="C346" t="s">
        <v>966</v>
      </c>
      <c r="D346" t="s">
        <v>967</v>
      </c>
      <c r="E346">
        <v>4446</v>
      </c>
      <c r="F346" t="s">
        <v>968</v>
      </c>
      <c r="G346" t="s">
        <v>969</v>
      </c>
      <c r="H346" s="33">
        <v>1031</v>
      </c>
      <c r="I346" t="s">
        <v>136</v>
      </c>
      <c r="J346" t="s">
        <v>145</v>
      </c>
      <c r="K346" s="2">
        <v>0.27313266443701228</v>
      </c>
      <c r="L346" s="2">
        <v>0.24676724137931033</v>
      </c>
      <c r="M346" s="25">
        <v>0.25990000000000002</v>
      </c>
      <c r="N346" s="25">
        <v>0.45930880713489408</v>
      </c>
      <c r="O346" s="25">
        <v>0.65</v>
      </c>
      <c r="P346" s="25">
        <v>0.65</v>
      </c>
      <c r="Q346" s="8">
        <v>0</v>
      </c>
      <c r="R346" s="9">
        <v>0</v>
      </c>
      <c r="S346" s="13">
        <v>0.25990000000000002</v>
      </c>
      <c r="T346" s="14">
        <v>0</v>
      </c>
      <c r="U346" s="9">
        <v>0</v>
      </c>
      <c r="V346" s="13">
        <v>0.25990000000000002</v>
      </c>
      <c r="W346" s="14">
        <v>0</v>
      </c>
      <c r="X346" s="9">
        <v>0</v>
      </c>
      <c r="Y346" s="29">
        <v>0</v>
      </c>
      <c r="Z346" s="14">
        <v>0</v>
      </c>
      <c r="AA346" s="9">
        <v>0</v>
      </c>
      <c r="AB346">
        <v>833.50489999999729</v>
      </c>
      <c r="AC346" s="32">
        <v>0</v>
      </c>
      <c r="AD346" s="43">
        <f>VLOOKUP(B346,[1]Sheet1!$B:$AD,29,FALSE)</f>
        <v>0</v>
      </c>
    </row>
    <row r="347" spans="1:30" x14ac:dyDescent="0.25">
      <c r="A347">
        <v>2020</v>
      </c>
      <c r="B347">
        <v>5934</v>
      </c>
      <c r="C347" t="s">
        <v>970</v>
      </c>
      <c r="D347" t="s">
        <v>971</v>
      </c>
      <c r="E347">
        <v>4446</v>
      </c>
      <c r="F347" t="s">
        <v>968</v>
      </c>
      <c r="G347" t="s">
        <v>969</v>
      </c>
      <c r="H347" s="33">
        <v>1031</v>
      </c>
      <c r="I347" t="s">
        <v>136</v>
      </c>
      <c r="J347" t="s">
        <v>145</v>
      </c>
      <c r="K347" s="2">
        <v>0.18152866242038215</v>
      </c>
      <c r="L347" s="2">
        <v>0.11305732484076433</v>
      </c>
      <c r="M347" s="25">
        <v>0.14729999999999999</v>
      </c>
      <c r="N347" s="25">
        <v>0.44246353322528365</v>
      </c>
      <c r="O347" s="25">
        <v>0.91</v>
      </c>
      <c r="P347" s="25">
        <v>0.91</v>
      </c>
      <c r="Q347" s="8">
        <v>0</v>
      </c>
      <c r="R347" s="9">
        <v>0</v>
      </c>
      <c r="S347" s="13">
        <v>0.14729999999999999</v>
      </c>
      <c r="T347" s="14">
        <v>0</v>
      </c>
      <c r="U347" s="9">
        <v>0</v>
      </c>
      <c r="V347" s="13">
        <v>0.14729999999999999</v>
      </c>
      <c r="W347" s="14">
        <v>0</v>
      </c>
      <c r="X347" s="9">
        <v>0</v>
      </c>
      <c r="Y347" s="29">
        <v>0</v>
      </c>
      <c r="Z347" s="14">
        <v>0</v>
      </c>
      <c r="AA347" s="9">
        <v>0</v>
      </c>
      <c r="AB347">
        <v>691.71309999999926</v>
      </c>
      <c r="AC347" s="32">
        <v>0</v>
      </c>
      <c r="AD347" s="43">
        <f>VLOOKUP(B347,[1]Sheet1!$B:$AD,29,FALSE)</f>
        <v>0</v>
      </c>
    </row>
    <row r="348" spans="1:30" x14ac:dyDescent="0.25">
      <c r="A348">
        <v>2020</v>
      </c>
      <c r="B348">
        <v>5935</v>
      </c>
      <c r="C348" t="s">
        <v>972</v>
      </c>
      <c r="D348" t="s">
        <v>973</v>
      </c>
      <c r="E348">
        <v>4446</v>
      </c>
      <c r="F348" t="s">
        <v>968</v>
      </c>
      <c r="G348" t="s">
        <v>969</v>
      </c>
      <c r="H348" s="33">
        <v>1031</v>
      </c>
      <c r="I348" t="s">
        <v>136</v>
      </c>
      <c r="J348" t="s">
        <v>145</v>
      </c>
      <c r="K348" s="2">
        <v>0.32793522267206476</v>
      </c>
      <c r="L348" s="2">
        <v>0.34693877551020408</v>
      </c>
      <c r="M348" s="25">
        <v>0.33739999999999998</v>
      </c>
      <c r="N348" s="25">
        <v>0.41358024691358025</v>
      </c>
      <c r="O348" s="25">
        <v>0.81</v>
      </c>
      <c r="P348" s="25">
        <v>0.81</v>
      </c>
      <c r="Q348" s="8">
        <v>0</v>
      </c>
      <c r="R348" s="9">
        <v>0</v>
      </c>
      <c r="S348" s="13">
        <v>0.33739999999999998</v>
      </c>
      <c r="T348" s="14">
        <v>0</v>
      </c>
      <c r="U348" s="9">
        <v>0</v>
      </c>
      <c r="V348" s="13">
        <v>0.33739999999999998</v>
      </c>
      <c r="W348" s="14">
        <v>0</v>
      </c>
      <c r="X348" s="9">
        <v>0</v>
      </c>
      <c r="Y348" s="29">
        <v>0</v>
      </c>
      <c r="Z348" s="14">
        <v>0</v>
      </c>
      <c r="AA348" s="9">
        <v>0</v>
      </c>
      <c r="AB348">
        <v>413.01929999999999</v>
      </c>
      <c r="AC348" s="32">
        <v>0</v>
      </c>
      <c r="AD348" s="43">
        <f>VLOOKUP(B348,[1]Sheet1!$B:$AD,29,FALSE)</f>
        <v>0</v>
      </c>
    </row>
    <row r="349" spans="1:30" x14ac:dyDescent="0.25">
      <c r="A349">
        <v>2020</v>
      </c>
      <c r="B349">
        <v>5929</v>
      </c>
      <c r="C349" t="s">
        <v>974</v>
      </c>
      <c r="D349" t="s">
        <v>975</v>
      </c>
      <c r="E349">
        <v>4446</v>
      </c>
      <c r="F349" t="s">
        <v>968</v>
      </c>
      <c r="G349" t="s">
        <v>969</v>
      </c>
      <c r="H349" s="33">
        <v>1031</v>
      </c>
      <c r="I349" t="s">
        <v>136</v>
      </c>
      <c r="J349" t="s">
        <v>145</v>
      </c>
      <c r="K349" s="2">
        <v>0.23529411764705882</v>
      </c>
      <c r="L349" s="2">
        <v>0.24886877828054299</v>
      </c>
      <c r="M349" s="25">
        <v>0.24210000000000001</v>
      </c>
      <c r="N349" s="25">
        <v>0.51288056206088994</v>
      </c>
      <c r="O349" s="25">
        <v>1</v>
      </c>
      <c r="P349" s="25">
        <v>1</v>
      </c>
      <c r="Q349" s="8">
        <v>0</v>
      </c>
      <c r="R349" s="9">
        <v>0</v>
      </c>
      <c r="S349" s="13">
        <v>0.24210000000000001</v>
      </c>
      <c r="T349" s="14">
        <v>0</v>
      </c>
      <c r="U349" s="9">
        <v>0</v>
      </c>
      <c r="V349" s="13">
        <v>0.24210000000000001</v>
      </c>
      <c r="W349" s="14">
        <v>0</v>
      </c>
      <c r="X349" s="9">
        <v>0</v>
      </c>
      <c r="Y349" s="29">
        <v>0</v>
      </c>
      <c r="Z349" s="14">
        <v>0</v>
      </c>
      <c r="AA349" s="9">
        <v>0</v>
      </c>
      <c r="AB349">
        <v>378.69620000000003</v>
      </c>
      <c r="AC349" s="32">
        <v>0</v>
      </c>
      <c r="AD349" s="43">
        <f>VLOOKUP(B349,[1]Sheet1!$B:$AD,29,FALSE)</f>
        <v>0</v>
      </c>
    </row>
    <row r="350" spans="1:30" x14ac:dyDescent="0.25">
      <c r="A350">
        <v>2020</v>
      </c>
      <c r="B350">
        <v>87948</v>
      </c>
      <c r="C350" t="s">
        <v>976</v>
      </c>
      <c r="D350" t="s">
        <v>977</v>
      </c>
      <c r="E350">
        <v>4446</v>
      </c>
      <c r="F350" t="s">
        <v>968</v>
      </c>
      <c r="G350" t="s">
        <v>969</v>
      </c>
      <c r="H350" s="33">
        <v>1031</v>
      </c>
      <c r="I350" t="s">
        <v>136</v>
      </c>
      <c r="J350" t="s">
        <v>145</v>
      </c>
      <c r="K350" s="2">
        <v>0.51851851851851849</v>
      </c>
      <c r="L350" s="2">
        <v>0.48447204968944102</v>
      </c>
      <c r="M350" s="25">
        <v>0.50149999999999995</v>
      </c>
      <c r="N350" s="25">
        <v>0.44029850746268656</v>
      </c>
      <c r="O350" s="25">
        <v>0.61</v>
      </c>
      <c r="P350" s="25">
        <v>0.61</v>
      </c>
      <c r="Q350" s="8">
        <v>0</v>
      </c>
      <c r="R350" s="9">
        <v>0</v>
      </c>
      <c r="S350" s="13">
        <v>0.50149999999999995</v>
      </c>
      <c r="T350" s="14">
        <v>400</v>
      </c>
      <c r="U350" s="9">
        <v>186773.16</v>
      </c>
      <c r="V350" s="13">
        <v>0.50149999999999995</v>
      </c>
      <c r="W350" s="14">
        <v>0</v>
      </c>
      <c r="X350" s="9">
        <v>0</v>
      </c>
      <c r="Y350" s="29">
        <v>0</v>
      </c>
      <c r="Z350" s="14">
        <v>0</v>
      </c>
      <c r="AA350" s="9">
        <v>0</v>
      </c>
      <c r="AB350">
        <v>466.93289999999939</v>
      </c>
      <c r="AC350" s="32">
        <v>186773.16</v>
      </c>
      <c r="AD350" s="43">
        <f>VLOOKUP(B350,[1]Sheet1!$B:$AD,29,FALSE)</f>
        <v>112063.9</v>
      </c>
    </row>
    <row r="351" spans="1:30" x14ac:dyDescent="0.25">
      <c r="A351">
        <v>2020</v>
      </c>
      <c r="B351">
        <v>90899</v>
      </c>
      <c r="C351" t="s">
        <v>978</v>
      </c>
      <c r="D351" t="s">
        <v>979</v>
      </c>
      <c r="E351">
        <v>4446</v>
      </c>
      <c r="F351" t="s">
        <v>968</v>
      </c>
      <c r="G351" t="s">
        <v>969</v>
      </c>
      <c r="H351" s="33">
        <v>1031</v>
      </c>
      <c r="I351" t="s">
        <v>136</v>
      </c>
      <c r="J351" t="s">
        <v>145</v>
      </c>
      <c r="K351" s="2">
        <v>0</v>
      </c>
      <c r="L351" s="2">
        <v>0</v>
      </c>
      <c r="M351" s="25">
        <v>0</v>
      </c>
      <c r="N351" s="25">
        <v>4.8648648648648651E-2</v>
      </c>
      <c r="O351" s="25">
        <v>0</v>
      </c>
      <c r="P351" s="25">
        <v>4.8648648648648651E-2</v>
      </c>
      <c r="Q351" s="8">
        <v>0</v>
      </c>
      <c r="R351" s="9">
        <v>0</v>
      </c>
      <c r="S351" s="13" t="s">
        <v>0</v>
      </c>
      <c r="T351" s="14">
        <v>0</v>
      </c>
      <c r="U351" s="9">
        <v>0</v>
      </c>
      <c r="V351" s="13" t="s">
        <v>0</v>
      </c>
      <c r="W351" s="14">
        <v>0</v>
      </c>
      <c r="X351" s="9">
        <v>0</v>
      </c>
      <c r="Y351" s="29">
        <v>0</v>
      </c>
      <c r="Z351" s="14">
        <v>0</v>
      </c>
      <c r="AA351" s="9">
        <v>0</v>
      </c>
      <c r="AB351">
        <v>49.48499999999995</v>
      </c>
      <c r="AC351" s="32">
        <v>0</v>
      </c>
      <c r="AD351" s="43">
        <f>VLOOKUP(B351,[1]Sheet1!$B:$AD,29,FALSE)</f>
        <v>0</v>
      </c>
    </row>
    <row r="352" spans="1:30" x14ac:dyDescent="0.25">
      <c r="A352">
        <v>2020</v>
      </c>
      <c r="B352">
        <v>5930</v>
      </c>
      <c r="C352" t="s">
        <v>980</v>
      </c>
      <c r="D352" t="s">
        <v>981</v>
      </c>
      <c r="E352">
        <v>4446</v>
      </c>
      <c r="F352" t="s">
        <v>968</v>
      </c>
      <c r="G352" t="s">
        <v>969</v>
      </c>
      <c r="H352" s="33">
        <v>1031</v>
      </c>
      <c r="I352" t="s">
        <v>136</v>
      </c>
      <c r="J352" t="s">
        <v>145</v>
      </c>
      <c r="K352" s="2">
        <v>0.31380753138075312</v>
      </c>
      <c r="L352" s="2">
        <v>0.24279835390946503</v>
      </c>
      <c r="M352" s="25">
        <v>0.27829999999999999</v>
      </c>
      <c r="N352" s="25">
        <v>0.43872549019607843</v>
      </c>
      <c r="O352" s="25">
        <v>0.95</v>
      </c>
      <c r="P352" s="25">
        <v>0.95</v>
      </c>
      <c r="Q352" s="8">
        <v>0</v>
      </c>
      <c r="R352" s="9">
        <v>0</v>
      </c>
      <c r="S352" s="13">
        <v>0.27829999999999999</v>
      </c>
      <c r="T352" s="14">
        <v>0</v>
      </c>
      <c r="U352" s="9">
        <v>0</v>
      </c>
      <c r="V352" s="13">
        <v>0.27829999999999999</v>
      </c>
      <c r="W352" s="14">
        <v>0</v>
      </c>
      <c r="X352" s="9">
        <v>0</v>
      </c>
      <c r="Y352" s="29">
        <v>0</v>
      </c>
      <c r="Z352" s="14">
        <v>0</v>
      </c>
      <c r="AA352" s="9">
        <v>0</v>
      </c>
      <c r="AB352">
        <v>356.05969999999991</v>
      </c>
      <c r="AC352" s="32">
        <v>0</v>
      </c>
      <c r="AD352" s="43">
        <f>VLOOKUP(B352,[1]Sheet1!$B:$AD,29,FALSE)</f>
        <v>0</v>
      </c>
    </row>
    <row r="353" spans="1:30" x14ac:dyDescent="0.25">
      <c r="A353">
        <v>2020</v>
      </c>
      <c r="B353">
        <v>5936</v>
      </c>
      <c r="C353" t="s">
        <v>982</v>
      </c>
      <c r="D353" t="s">
        <v>983</v>
      </c>
      <c r="E353">
        <v>4446</v>
      </c>
      <c r="F353" t="s">
        <v>968</v>
      </c>
      <c r="G353" t="s">
        <v>969</v>
      </c>
      <c r="H353" s="33">
        <v>1031</v>
      </c>
      <c r="I353" t="s">
        <v>136</v>
      </c>
      <c r="J353" t="s">
        <v>145</v>
      </c>
      <c r="K353" s="2">
        <v>0.31496062992125984</v>
      </c>
      <c r="L353" s="2">
        <v>0.35019455252918286</v>
      </c>
      <c r="M353" s="25">
        <v>0.33260000000000001</v>
      </c>
      <c r="N353" s="25">
        <v>0.53798767967145789</v>
      </c>
      <c r="O353" s="25">
        <v>0.62</v>
      </c>
      <c r="P353" s="25">
        <v>0.62</v>
      </c>
      <c r="Q353" s="8">
        <v>0</v>
      </c>
      <c r="R353" s="9">
        <v>0</v>
      </c>
      <c r="S353" s="13">
        <v>0.33260000000000001</v>
      </c>
      <c r="T353" s="14">
        <v>0</v>
      </c>
      <c r="U353" s="9">
        <v>0</v>
      </c>
      <c r="V353" s="13">
        <v>0.33260000000000001</v>
      </c>
      <c r="W353" s="14">
        <v>0</v>
      </c>
      <c r="X353" s="9">
        <v>0</v>
      </c>
      <c r="Y353" s="29">
        <v>0</v>
      </c>
      <c r="Z353" s="14">
        <v>0</v>
      </c>
      <c r="AA353" s="9">
        <v>0</v>
      </c>
      <c r="AB353">
        <v>449.32309999999944</v>
      </c>
      <c r="AC353" s="32">
        <v>0</v>
      </c>
      <c r="AD353" s="43">
        <f>VLOOKUP(B353,[1]Sheet1!$B:$AD,29,FALSE)</f>
        <v>0</v>
      </c>
    </row>
    <row r="354" spans="1:30" x14ac:dyDescent="0.25">
      <c r="A354">
        <v>2020</v>
      </c>
      <c r="B354">
        <v>89578</v>
      </c>
      <c r="C354" t="s">
        <v>984</v>
      </c>
      <c r="D354" t="s">
        <v>985</v>
      </c>
      <c r="E354">
        <v>4446</v>
      </c>
      <c r="F354" t="s">
        <v>968</v>
      </c>
      <c r="G354" t="s">
        <v>969</v>
      </c>
      <c r="H354" s="33">
        <v>1031</v>
      </c>
      <c r="I354" t="s">
        <v>136</v>
      </c>
      <c r="J354" t="s">
        <v>145</v>
      </c>
      <c r="K354" s="2">
        <v>0.44148936170212766</v>
      </c>
      <c r="L354" s="2">
        <v>0.4197860962566845</v>
      </c>
      <c r="M354" s="25">
        <v>0.43059999999999998</v>
      </c>
      <c r="N354" s="25">
        <v>0.43100995732574682</v>
      </c>
      <c r="O354" s="25">
        <v>0.67</v>
      </c>
      <c r="P354" s="25">
        <v>0.67</v>
      </c>
      <c r="Q354" s="8">
        <v>0</v>
      </c>
      <c r="R354" s="9">
        <v>0</v>
      </c>
      <c r="S354" s="13">
        <v>0.43059999999999998</v>
      </c>
      <c r="T354" s="14">
        <v>400</v>
      </c>
      <c r="U354" s="9">
        <v>249953.36</v>
      </c>
      <c r="V354" s="13">
        <v>0.43059999999999998</v>
      </c>
      <c r="W354" s="14">
        <v>0</v>
      </c>
      <c r="X354" s="9">
        <v>0</v>
      </c>
      <c r="Y354" s="29">
        <v>0</v>
      </c>
      <c r="Z354" s="14">
        <v>0</v>
      </c>
      <c r="AA354" s="9">
        <v>0</v>
      </c>
      <c r="AB354">
        <v>624.88339999999937</v>
      </c>
      <c r="AC354" s="32">
        <v>249953.36</v>
      </c>
      <c r="AD354" s="43">
        <f>VLOOKUP(B354,[1]Sheet1!$B:$AD,29,FALSE)</f>
        <v>149972.01999999999</v>
      </c>
    </row>
    <row r="355" spans="1:30" x14ac:dyDescent="0.25">
      <c r="A355">
        <v>2020</v>
      </c>
      <c r="B355">
        <v>5937</v>
      </c>
      <c r="C355" t="s">
        <v>986</v>
      </c>
      <c r="D355" t="s">
        <v>987</v>
      </c>
      <c r="E355">
        <v>4446</v>
      </c>
      <c r="F355" t="s">
        <v>968</v>
      </c>
      <c r="G355" t="s">
        <v>969</v>
      </c>
      <c r="H355" s="33">
        <v>1031</v>
      </c>
      <c r="I355" t="s">
        <v>136</v>
      </c>
      <c r="J355" t="s">
        <v>145</v>
      </c>
      <c r="K355" s="2">
        <v>0.23628691983122363</v>
      </c>
      <c r="L355" s="2">
        <v>0.17721518987341772</v>
      </c>
      <c r="M355" s="25">
        <v>0.20680000000000001</v>
      </c>
      <c r="N355" s="25">
        <v>0.40674157303370789</v>
      </c>
      <c r="O355" s="25">
        <v>0.94</v>
      </c>
      <c r="P355" s="25">
        <v>0.94</v>
      </c>
      <c r="Q355" s="8">
        <v>0</v>
      </c>
      <c r="R355" s="9">
        <v>0</v>
      </c>
      <c r="S355" s="13">
        <v>0.20680000000000001</v>
      </c>
      <c r="T355" s="14">
        <v>0</v>
      </c>
      <c r="U355" s="9">
        <v>0</v>
      </c>
      <c r="V355" s="13">
        <v>0.20680000000000001</v>
      </c>
      <c r="W355" s="14">
        <v>0</v>
      </c>
      <c r="X355" s="9">
        <v>0</v>
      </c>
      <c r="Y355" s="29">
        <v>0</v>
      </c>
      <c r="Z355" s="14">
        <v>0</v>
      </c>
      <c r="AA355" s="9">
        <v>0</v>
      </c>
      <c r="AB355">
        <v>378.57049999999992</v>
      </c>
      <c r="AC355" s="32">
        <v>0</v>
      </c>
      <c r="AD355" s="43">
        <f>VLOOKUP(B355,[1]Sheet1!$B:$AD,29,FALSE)</f>
        <v>0</v>
      </c>
    </row>
    <row r="356" spans="1:30" x14ac:dyDescent="0.25">
      <c r="A356">
        <v>2020</v>
      </c>
      <c r="B356">
        <v>5932</v>
      </c>
      <c r="C356" t="s">
        <v>988</v>
      </c>
      <c r="D356" t="s">
        <v>989</v>
      </c>
      <c r="E356">
        <v>4446</v>
      </c>
      <c r="F356" t="s">
        <v>968</v>
      </c>
      <c r="G356" t="s">
        <v>969</v>
      </c>
      <c r="H356" s="33">
        <v>1031</v>
      </c>
      <c r="I356" t="s">
        <v>136</v>
      </c>
      <c r="J356" t="s">
        <v>145</v>
      </c>
      <c r="K356" s="2">
        <v>0.24034334763948498</v>
      </c>
      <c r="L356" s="2">
        <v>0.33760683760683763</v>
      </c>
      <c r="M356" s="25">
        <v>0.28899999999999998</v>
      </c>
      <c r="N356" s="25">
        <v>0.56880733944954132</v>
      </c>
      <c r="O356" s="25">
        <v>1</v>
      </c>
      <c r="P356" s="25">
        <v>1</v>
      </c>
      <c r="Q356" s="8">
        <v>0</v>
      </c>
      <c r="R356" s="9">
        <v>0</v>
      </c>
      <c r="S356" s="13">
        <v>0.28899999999999998</v>
      </c>
      <c r="T356" s="14">
        <v>0</v>
      </c>
      <c r="U356" s="9">
        <v>0</v>
      </c>
      <c r="V356" s="13">
        <v>0.28899999999999998</v>
      </c>
      <c r="W356" s="14">
        <v>0</v>
      </c>
      <c r="X356" s="9">
        <v>0</v>
      </c>
      <c r="Y356" s="29">
        <v>0</v>
      </c>
      <c r="Z356" s="14">
        <v>0</v>
      </c>
      <c r="AA356" s="9">
        <v>0</v>
      </c>
      <c r="AB356">
        <v>353.61459999999988</v>
      </c>
      <c r="AC356" s="32">
        <v>0</v>
      </c>
      <c r="AD356" s="43">
        <f>VLOOKUP(B356,[1]Sheet1!$B:$AD,29,FALSE)</f>
        <v>0</v>
      </c>
    </row>
    <row r="357" spans="1:30" x14ac:dyDescent="0.25">
      <c r="A357">
        <v>2020</v>
      </c>
      <c r="B357">
        <v>5933</v>
      </c>
      <c r="C357" t="s">
        <v>990</v>
      </c>
      <c r="D357" t="s">
        <v>991</v>
      </c>
      <c r="E357">
        <v>4446</v>
      </c>
      <c r="F357" t="s">
        <v>968</v>
      </c>
      <c r="G357" t="s">
        <v>969</v>
      </c>
      <c r="H357" s="33">
        <v>1031</v>
      </c>
      <c r="I357" t="s">
        <v>136</v>
      </c>
      <c r="J357" t="s">
        <v>145</v>
      </c>
      <c r="K357" s="2">
        <v>0.2648221343873518</v>
      </c>
      <c r="L357" s="2">
        <v>0.20158102766798419</v>
      </c>
      <c r="M357" s="25">
        <v>0.23319999999999999</v>
      </c>
      <c r="N357" s="25">
        <v>0.52653927813163481</v>
      </c>
      <c r="O357" s="25">
        <v>0.99</v>
      </c>
      <c r="P357" s="25">
        <v>0.99</v>
      </c>
      <c r="Q357" s="8">
        <v>0</v>
      </c>
      <c r="R357" s="9">
        <v>0</v>
      </c>
      <c r="S357" s="13">
        <v>0.23319999999999999</v>
      </c>
      <c r="T357" s="14">
        <v>0</v>
      </c>
      <c r="U357" s="9">
        <v>0</v>
      </c>
      <c r="V357" s="13">
        <v>0.23319999999999999</v>
      </c>
      <c r="W357" s="14">
        <v>0</v>
      </c>
      <c r="X357" s="9">
        <v>0</v>
      </c>
      <c r="Y357" s="29">
        <v>0</v>
      </c>
      <c r="Z357" s="14">
        <v>0</v>
      </c>
      <c r="AA357" s="9">
        <v>0</v>
      </c>
      <c r="AB357">
        <v>451.15189999999984</v>
      </c>
      <c r="AC357" s="32">
        <v>0</v>
      </c>
      <c r="AD357" s="43">
        <f>VLOOKUP(B357,[1]Sheet1!$B:$AD,29,FALSE)</f>
        <v>0</v>
      </c>
    </row>
    <row r="358" spans="1:30" x14ac:dyDescent="0.25">
      <c r="A358">
        <v>2020</v>
      </c>
      <c r="B358">
        <v>89579</v>
      </c>
      <c r="C358" t="s">
        <v>992</v>
      </c>
      <c r="D358" t="s">
        <v>993</v>
      </c>
      <c r="E358">
        <v>4446</v>
      </c>
      <c r="F358" t="s">
        <v>968</v>
      </c>
      <c r="G358" t="s">
        <v>969</v>
      </c>
      <c r="H358" s="33">
        <v>1031</v>
      </c>
      <c r="I358" t="s">
        <v>136</v>
      </c>
      <c r="J358" t="s">
        <v>145</v>
      </c>
      <c r="K358" s="2">
        <v>0.36670547147846333</v>
      </c>
      <c r="L358" s="2">
        <v>0.40918580375782881</v>
      </c>
      <c r="M358" s="25">
        <v>0.38790000000000002</v>
      </c>
      <c r="N358" s="25">
        <v>0.49206349206349204</v>
      </c>
      <c r="O358" s="25">
        <v>0.63</v>
      </c>
      <c r="P358" s="25">
        <v>0.63</v>
      </c>
      <c r="Q358" s="8">
        <v>0</v>
      </c>
      <c r="R358" s="9">
        <v>0</v>
      </c>
      <c r="S358" s="13">
        <v>0.38790000000000002</v>
      </c>
      <c r="T358" s="14">
        <v>0</v>
      </c>
      <c r="U358" s="9">
        <v>0</v>
      </c>
      <c r="V358" s="13">
        <v>0.38790000000000002</v>
      </c>
      <c r="W358" s="14">
        <v>225</v>
      </c>
      <c r="X358" s="9">
        <v>196660.19</v>
      </c>
      <c r="Y358" s="29">
        <v>0</v>
      </c>
      <c r="Z358" s="14">
        <v>0</v>
      </c>
      <c r="AA358" s="9">
        <v>0</v>
      </c>
      <c r="AB358">
        <v>874.04529999999761</v>
      </c>
      <c r="AC358" s="32">
        <v>196660.19</v>
      </c>
      <c r="AD358" s="43">
        <f>VLOOKUP(B358,[1]Sheet1!$B:$AD,29,FALSE)</f>
        <v>117996.11</v>
      </c>
    </row>
    <row r="359" spans="1:30" x14ac:dyDescent="0.25">
      <c r="A359">
        <v>2020</v>
      </c>
      <c r="B359">
        <v>5948</v>
      </c>
      <c r="C359" t="s">
        <v>994</v>
      </c>
      <c r="D359" t="s">
        <v>995</v>
      </c>
      <c r="E359">
        <v>4453</v>
      </c>
      <c r="F359" t="s">
        <v>996</v>
      </c>
      <c r="G359" t="s">
        <v>997</v>
      </c>
      <c r="H359" s="33">
        <v>1028</v>
      </c>
      <c r="I359" t="s">
        <v>136</v>
      </c>
      <c r="J359" t="s">
        <v>88</v>
      </c>
      <c r="K359" s="2">
        <v>0.26210607225211374</v>
      </c>
      <c r="L359" s="2">
        <v>0.18988326848249026</v>
      </c>
      <c r="M359" s="25">
        <v>0.22600000000000001</v>
      </c>
      <c r="N359" s="25">
        <v>0</v>
      </c>
      <c r="O359" s="25">
        <v>0.6</v>
      </c>
      <c r="P359" s="25">
        <v>0.6</v>
      </c>
      <c r="Q359" s="8">
        <v>0</v>
      </c>
      <c r="R359" s="9">
        <v>0</v>
      </c>
      <c r="S359" s="13">
        <v>0.22600000000000001</v>
      </c>
      <c r="T359" s="14">
        <v>0</v>
      </c>
      <c r="U359" s="9">
        <v>0</v>
      </c>
      <c r="V359" s="13">
        <v>0.22600000000000001</v>
      </c>
      <c r="W359" s="14">
        <v>0</v>
      </c>
      <c r="X359" s="9">
        <v>0</v>
      </c>
      <c r="Y359" s="29">
        <v>0</v>
      </c>
      <c r="Z359" s="14">
        <v>0</v>
      </c>
      <c r="AA359" s="9">
        <v>0</v>
      </c>
      <c r="AB359">
        <v>1828.4275999999966</v>
      </c>
      <c r="AC359" s="32">
        <v>0</v>
      </c>
      <c r="AD359" s="43">
        <f>VLOOKUP(B359,[1]Sheet1!$B:$AD,29,FALSE)</f>
        <v>0</v>
      </c>
    </row>
    <row r="360" spans="1:30" x14ac:dyDescent="0.25">
      <c r="A360">
        <v>2020</v>
      </c>
      <c r="B360">
        <v>79656</v>
      </c>
      <c r="C360" t="s">
        <v>998</v>
      </c>
      <c r="D360" t="s">
        <v>999</v>
      </c>
      <c r="E360">
        <v>4453</v>
      </c>
      <c r="F360" t="s">
        <v>996</v>
      </c>
      <c r="G360" t="s">
        <v>997</v>
      </c>
      <c r="H360" s="33">
        <v>1028</v>
      </c>
      <c r="I360" t="s">
        <v>136</v>
      </c>
      <c r="J360" t="s">
        <v>691</v>
      </c>
      <c r="K360" s="2">
        <v>0</v>
      </c>
      <c r="L360" s="2">
        <v>0</v>
      </c>
      <c r="M360" s="25">
        <v>0</v>
      </c>
      <c r="N360" s="25">
        <v>0</v>
      </c>
      <c r="O360" s="25">
        <v>0</v>
      </c>
      <c r="P360" s="25">
        <v>0</v>
      </c>
      <c r="Q360" s="8">
        <v>0</v>
      </c>
      <c r="R360" s="9">
        <v>0</v>
      </c>
      <c r="S360" s="13" t="s">
        <v>0</v>
      </c>
      <c r="T360" s="14">
        <v>0</v>
      </c>
      <c r="U360" s="9">
        <v>0</v>
      </c>
      <c r="V360" s="13" t="s">
        <v>0</v>
      </c>
      <c r="W360" s="14">
        <v>0</v>
      </c>
      <c r="X360" s="9">
        <v>0</v>
      </c>
      <c r="Y360" s="29">
        <v>0</v>
      </c>
      <c r="Z360" s="14">
        <v>0</v>
      </c>
      <c r="AA360" s="9">
        <v>0</v>
      </c>
      <c r="AB360">
        <v>0</v>
      </c>
      <c r="AC360" s="32">
        <v>0</v>
      </c>
      <c r="AD360" s="43">
        <f>VLOOKUP(B360,[1]Sheet1!$B:$AD,29,FALSE)</f>
        <v>0</v>
      </c>
    </row>
    <row r="361" spans="1:30" x14ac:dyDescent="0.25">
      <c r="A361">
        <v>2020</v>
      </c>
      <c r="B361">
        <v>79658</v>
      </c>
      <c r="C361" t="s">
        <v>998</v>
      </c>
      <c r="D361" t="s">
        <v>1000</v>
      </c>
      <c r="E361">
        <v>4453</v>
      </c>
      <c r="F361" t="s">
        <v>996</v>
      </c>
      <c r="G361" t="s">
        <v>997</v>
      </c>
      <c r="H361" s="33">
        <v>1028</v>
      </c>
      <c r="I361" t="s">
        <v>136</v>
      </c>
      <c r="J361" t="s">
        <v>88</v>
      </c>
      <c r="K361" s="2">
        <v>0</v>
      </c>
      <c r="L361" s="2">
        <v>0</v>
      </c>
      <c r="M361" s="25">
        <v>0</v>
      </c>
      <c r="N361" s="25">
        <v>0</v>
      </c>
      <c r="O361" s="25">
        <v>0.49</v>
      </c>
      <c r="P361" s="25">
        <v>0.49</v>
      </c>
      <c r="Q361" s="8">
        <v>0</v>
      </c>
      <c r="R361" s="9">
        <v>0</v>
      </c>
      <c r="S361" s="13" t="s">
        <v>0</v>
      </c>
      <c r="T361" s="14">
        <v>0</v>
      </c>
      <c r="U361" s="9">
        <v>0</v>
      </c>
      <c r="V361" s="13" t="s">
        <v>0</v>
      </c>
      <c r="W361" s="14">
        <v>0</v>
      </c>
      <c r="X361" s="9">
        <v>0</v>
      </c>
      <c r="Y361" s="29">
        <v>0</v>
      </c>
      <c r="Z361" s="14">
        <v>0</v>
      </c>
      <c r="AA361" s="9">
        <v>0</v>
      </c>
      <c r="AB361">
        <v>0</v>
      </c>
      <c r="AC361" s="32">
        <v>0</v>
      </c>
      <c r="AD361" s="43">
        <f>VLOOKUP(B361,[1]Sheet1!$B:$AD,29,FALSE)</f>
        <v>0</v>
      </c>
    </row>
    <row r="362" spans="1:30" x14ac:dyDescent="0.25">
      <c r="A362">
        <v>2020</v>
      </c>
      <c r="B362">
        <v>5950</v>
      </c>
      <c r="C362" t="s">
        <v>1001</v>
      </c>
      <c r="D362" t="s">
        <v>1002</v>
      </c>
      <c r="E362">
        <v>4453</v>
      </c>
      <c r="F362" t="s">
        <v>996</v>
      </c>
      <c r="G362" t="s">
        <v>997</v>
      </c>
      <c r="H362" s="33">
        <v>1028</v>
      </c>
      <c r="I362" t="s">
        <v>136</v>
      </c>
      <c r="J362" t="s">
        <v>88</v>
      </c>
      <c r="K362" s="2">
        <v>0</v>
      </c>
      <c r="L362" s="2">
        <v>0</v>
      </c>
      <c r="M362" s="25">
        <v>0</v>
      </c>
      <c r="N362" s="25">
        <v>0</v>
      </c>
      <c r="O362" s="25">
        <v>0</v>
      </c>
      <c r="P362" s="25">
        <v>0</v>
      </c>
      <c r="Q362" s="8">
        <v>0</v>
      </c>
      <c r="R362" s="9">
        <v>0</v>
      </c>
      <c r="S362" s="13" t="s">
        <v>0</v>
      </c>
      <c r="T362" s="14">
        <v>0</v>
      </c>
      <c r="U362" s="9">
        <v>0</v>
      </c>
      <c r="V362" s="13" t="s">
        <v>0</v>
      </c>
      <c r="W362" s="14">
        <v>0</v>
      </c>
      <c r="X362" s="9">
        <v>0</v>
      </c>
      <c r="Y362" s="29">
        <v>0</v>
      </c>
      <c r="Z362" s="14">
        <v>0</v>
      </c>
      <c r="AA362" s="9">
        <v>0</v>
      </c>
      <c r="AB362">
        <v>0</v>
      </c>
      <c r="AC362" s="32">
        <v>0</v>
      </c>
      <c r="AD362" s="43">
        <f>VLOOKUP(B362,[1]Sheet1!$B:$AD,29,FALSE)</f>
        <v>0</v>
      </c>
    </row>
    <row r="363" spans="1:30" x14ac:dyDescent="0.25">
      <c r="A363">
        <v>2020</v>
      </c>
      <c r="B363">
        <v>90084</v>
      </c>
      <c r="C363" t="s">
        <v>1003</v>
      </c>
      <c r="D363" t="s">
        <v>1004</v>
      </c>
      <c r="E363">
        <v>4453</v>
      </c>
      <c r="F363" t="s">
        <v>996</v>
      </c>
      <c r="G363" t="s">
        <v>997</v>
      </c>
      <c r="H363" s="33">
        <v>1028</v>
      </c>
      <c r="I363" t="s">
        <v>136</v>
      </c>
      <c r="J363" t="s">
        <v>88</v>
      </c>
      <c r="K363" s="2">
        <v>0.24350086655112652</v>
      </c>
      <c r="L363" s="2">
        <v>0.21342512908777969</v>
      </c>
      <c r="M363" s="25">
        <v>0.22850000000000001</v>
      </c>
      <c r="N363" s="25">
        <v>5.837711617046118E-4</v>
      </c>
      <c r="O363" s="25">
        <v>0.67</v>
      </c>
      <c r="P363" s="25">
        <v>0.67</v>
      </c>
      <c r="Q363" s="8">
        <v>0</v>
      </c>
      <c r="R363" s="9">
        <v>0</v>
      </c>
      <c r="S363" s="13">
        <v>0.22850000000000001</v>
      </c>
      <c r="T363" s="14">
        <v>0</v>
      </c>
      <c r="U363" s="9">
        <v>0</v>
      </c>
      <c r="V363" s="13">
        <v>0.22850000000000001</v>
      </c>
      <c r="W363" s="14">
        <v>0</v>
      </c>
      <c r="X363" s="9">
        <v>0</v>
      </c>
      <c r="Y363" s="29">
        <v>0</v>
      </c>
      <c r="Z363" s="14">
        <v>0</v>
      </c>
      <c r="AA363" s="9">
        <v>0</v>
      </c>
      <c r="AB363">
        <v>1700.8820999999975</v>
      </c>
      <c r="AC363" s="32">
        <v>0</v>
      </c>
      <c r="AD363" s="43">
        <f>VLOOKUP(B363,[1]Sheet1!$B:$AD,29,FALSE)</f>
        <v>0</v>
      </c>
    </row>
    <row r="364" spans="1:30" x14ac:dyDescent="0.25">
      <c r="A364">
        <v>2020</v>
      </c>
      <c r="B364">
        <v>5835</v>
      </c>
      <c r="C364" t="s">
        <v>1005</v>
      </c>
      <c r="D364" t="s">
        <v>1006</v>
      </c>
      <c r="E364">
        <v>4410</v>
      </c>
      <c r="F364" t="s">
        <v>1007</v>
      </c>
      <c r="G364" t="s">
        <v>1008</v>
      </c>
      <c r="H364" s="33">
        <v>1027</v>
      </c>
      <c r="I364" t="s">
        <v>25</v>
      </c>
      <c r="J364" t="s">
        <v>127</v>
      </c>
      <c r="K364" s="2">
        <v>0.73515981735159819</v>
      </c>
      <c r="L364" s="2">
        <v>0.68493150684931503</v>
      </c>
      <c r="M364" s="25">
        <v>0.71</v>
      </c>
      <c r="N364" s="25">
        <v>7.9812206572769953E-2</v>
      </c>
      <c r="O364" s="25">
        <v>0.17</v>
      </c>
      <c r="P364" s="25">
        <v>0.17</v>
      </c>
      <c r="Q364" s="8">
        <v>225</v>
      </c>
      <c r="R364" s="9">
        <v>88738.04</v>
      </c>
      <c r="S364" s="13" t="s">
        <v>0</v>
      </c>
      <c r="T364" s="14">
        <v>0</v>
      </c>
      <c r="U364" s="9">
        <v>0</v>
      </c>
      <c r="V364" s="13" t="s">
        <v>0</v>
      </c>
      <c r="W364" s="14">
        <v>0</v>
      </c>
      <c r="X364" s="9">
        <v>0</v>
      </c>
      <c r="Y364" s="29">
        <v>0</v>
      </c>
      <c r="Z364" s="14">
        <v>0</v>
      </c>
      <c r="AA364" s="9">
        <v>0</v>
      </c>
      <c r="AB364">
        <v>394.39129999999955</v>
      </c>
      <c r="AC364" s="32">
        <v>88738.04</v>
      </c>
      <c r="AD364" s="43">
        <f>VLOOKUP(B364,[1]Sheet1!$B:$AD,29,FALSE)</f>
        <v>53242.82</v>
      </c>
    </row>
    <row r="365" spans="1:30" x14ac:dyDescent="0.25">
      <c r="A365">
        <v>2020</v>
      </c>
      <c r="B365">
        <v>5839</v>
      </c>
      <c r="C365" t="s">
        <v>1009</v>
      </c>
      <c r="D365" t="s">
        <v>1010</v>
      </c>
      <c r="E365">
        <v>4410</v>
      </c>
      <c r="F365" t="s">
        <v>1007</v>
      </c>
      <c r="G365" t="s">
        <v>1008</v>
      </c>
      <c r="H365" s="33">
        <v>1027</v>
      </c>
      <c r="I365" t="s">
        <v>25</v>
      </c>
      <c r="J365" t="s">
        <v>127</v>
      </c>
      <c r="K365" s="2">
        <v>0.63078149920255189</v>
      </c>
      <c r="L365" s="2">
        <v>0.72652689152233363</v>
      </c>
      <c r="M365" s="25">
        <v>0.67869999999999997</v>
      </c>
      <c r="N365" s="25">
        <v>9.1385331781140861E-2</v>
      </c>
      <c r="O365" s="25">
        <v>0.13</v>
      </c>
      <c r="P365" s="25">
        <v>0.13</v>
      </c>
      <c r="Q365" s="8">
        <v>225</v>
      </c>
      <c r="R365" s="9">
        <v>390443.65</v>
      </c>
      <c r="S365" s="13" t="s">
        <v>0</v>
      </c>
      <c r="T365" s="14">
        <v>0</v>
      </c>
      <c r="U365" s="9">
        <v>0</v>
      </c>
      <c r="V365" s="13" t="s">
        <v>0</v>
      </c>
      <c r="W365" s="14">
        <v>0</v>
      </c>
      <c r="X365" s="9">
        <v>0</v>
      </c>
      <c r="Y365" s="29">
        <v>0</v>
      </c>
      <c r="Z365" s="14">
        <v>0</v>
      </c>
      <c r="AA365" s="9">
        <v>0</v>
      </c>
      <c r="AB365">
        <v>1735.3050999999991</v>
      </c>
      <c r="AC365" s="32">
        <v>390443.65</v>
      </c>
      <c r="AD365" s="43">
        <f>VLOOKUP(B365,[1]Sheet1!$B:$AD,29,FALSE)</f>
        <v>234266.19</v>
      </c>
    </row>
    <row r="366" spans="1:30" x14ac:dyDescent="0.25">
      <c r="A366">
        <v>2020</v>
      </c>
      <c r="B366">
        <v>5836</v>
      </c>
      <c r="C366" t="s">
        <v>1011</v>
      </c>
      <c r="D366" t="s">
        <v>1012</v>
      </c>
      <c r="E366">
        <v>4410</v>
      </c>
      <c r="F366" t="s">
        <v>1007</v>
      </c>
      <c r="G366" t="s">
        <v>1008</v>
      </c>
      <c r="H366" s="33">
        <v>1027</v>
      </c>
      <c r="I366" t="s">
        <v>25</v>
      </c>
      <c r="J366" t="s">
        <v>127</v>
      </c>
      <c r="K366" s="2">
        <v>0</v>
      </c>
      <c r="L366" s="2">
        <v>0</v>
      </c>
      <c r="M366" s="25">
        <v>0</v>
      </c>
      <c r="N366" s="25">
        <v>0</v>
      </c>
      <c r="O366" s="25">
        <v>0</v>
      </c>
      <c r="P366" s="25">
        <v>0</v>
      </c>
      <c r="Q366" s="8">
        <v>0</v>
      </c>
      <c r="R366" s="9">
        <v>0</v>
      </c>
      <c r="S366" s="13" t="s">
        <v>0</v>
      </c>
      <c r="T366" s="14">
        <v>0</v>
      </c>
      <c r="U366" s="9">
        <v>0</v>
      </c>
      <c r="V366" s="13" t="s">
        <v>0</v>
      </c>
      <c r="W366" s="14">
        <v>0</v>
      </c>
      <c r="X366" s="9">
        <v>0</v>
      </c>
      <c r="Y366" s="29">
        <v>0</v>
      </c>
      <c r="Z366" s="14">
        <v>0</v>
      </c>
      <c r="AA366" s="9">
        <v>0</v>
      </c>
      <c r="AB366">
        <v>6.4849999999999994</v>
      </c>
      <c r="AC366" s="32">
        <v>0</v>
      </c>
      <c r="AD366" s="43">
        <f>VLOOKUP(B366,[1]Sheet1!$B:$AD,29,FALSE)</f>
        <v>0</v>
      </c>
    </row>
    <row r="367" spans="1:30" x14ac:dyDescent="0.25">
      <c r="A367">
        <v>2020</v>
      </c>
      <c r="B367">
        <v>5837</v>
      </c>
      <c r="C367" t="s">
        <v>1013</v>
      </c>
      <c r="D367" t="s">
        <v>1014</v>
      </c>
      <c r="E367">
        <v>4410</v>
      </c>
      <c r="F367" t="s">
        <v>1007</v>
      </c>
      <c r="G367" t="s">
        <v>1008</v>
      </c>
      <c r="H367" s="33">
        <v>1027</v>
      </c>
      <c r="I367" t="s">
        <v>25</v>
      </c>
      <c r="J367" t="s">
        <v>127</v>
      </c>
      <c r="K367" s="2">
        <v>0.62698412698412698</v>
      </c>
      <c r="L367" s="2">
        <v>0.65034965034965031</v>
      </c>
      <c r="M367" s="25">
        <v>0.63870000000000005</v>
      </c>
      <c r="N367" s="25">
        <v>7.3732718894009217E-2</v>
      </c>
      <c r="O367" s="25">
        <v>0.12</v>
      </c>
      <c r="P367" s="25">
        <v>0.12</v>
      </c>
      <c r="Q367" s="8">
        <v>225</v>
      </c>
      <c r="R367" s="9">
        <v>142674.48000000001</v>
      </c>
      <c r="S367" s="13" t="s">
        <v>0</v>
      </c>
      <c r="T367" s="14">
        <v>0</v>
      </c>
      <c r="U367" s="9">
        <v>0</v>
      </c>
      <c r="V367" s="13" t="s">
        <v>0</v>
      </c>
      <c r="W367" s="14">
        <v>0</v>
      </c>
      <c r="X367" s="9">
        <v>0</v>
      </c>
      <c r="Y367" s="29">
        <v>0</v>
      </c>
      <c r="Z367" s="14">
        <v>0</v>
      </c>
      <c r="AA367" s="9">
        <v>0</v>
      </c>
      <c r="AB367">
        <v>634.10879999999975</v>
      </c>
      <c r="AC367" s="32">
        <v>142674.48000000001</v>
      </c>
      <c r="AD367" s="43">
        <f>VLOOKUP(B367,[1]Sheet1!$B:$AD,29,FALSE)</f>
        <v>85604.69</v>
      </c>
    </row>
    <row r="368" spans="1:30" x14ac:dyDescent="0.25">
      <c r="A368">
        <v>2020</v>
      </c>
      <c r="B368">
        <v>5833</v>
      </c>
      <c r="C368" t="s">
        <v>1015</v>
      </c>
      <c r="D368" t="s">
        <v>1016</v>
      </c>
      <c r="E368">
        <v>4410</v>
      </c>
      <c r="F368" t="s">
        <v>1007</v>
      </c>
      <c r="G368" t="s">
        <v>1008</v>
      </c>
      <c r="H368" s="33">
        <v>1027</v>
      </c>
      <c r="I368" t="s">
        <v>25</v>
      </c>
      <c r="J368" t="s">
        <v>127</v>
      </c>
      <c r="K368" s="2">
        <v>0.76923076923076927</v>
      </c>
      <c r="L368" s="2">
        <v>0.72727272727272729</v>
      </c>
      <c r="M368" s="25">
        <v>0.74829999999999997</v>
      </c>
      <c r="N368" s="25">
        <v>8.7248322147651006E-2</v>
      </c>
      <c r="O368" s="25">
        <v>0.11</v>
      </c>
      <c r="P368" s="25">
        <v>0.11</v>
      </c>
      <c r="Q368" s="8">
        <v>225</v>
      </c>
      <c r="R368" s="9">
        <v>125611.88</v>
      </c>
      <c r="S368" s="13" t="s">
        <v>0</v>
      </c>
      <c r="T368" s="14">
        <v>0</v>
      </c>
      <c r="U368" s="9">
        <v>0</v>
      </c>
      <c r="V368" s="13" t="s">
        <v>0</v>
      </c>
      <c r="W368" s="14">
        <v>0</v>
      </c>
      <c r="X368" s="9">
        <v>0</v>
      </c>
      <c r="Y368" s="29">
        <v>0</v>
      </c>
      <c r="Z368" s="14">
        <v>0</v>
      </c>
      <c r="AA368" s="9">
        <v>0</v>
      </c>
      <c r="AB368">
        <v>558.27499999999861</v>
      </c>
      <c r="AC368" s="32">
        <v>125611.88</v>
      </c>
      <c r="AD368" s="43">
        <f>VLOOKUP(B368,[1]Sheet1!$B:$AD,29,FALSE)</f>
        <v>75367.13</v>
      </c>
    </row>
    <row r="369" spans="1:30" x14ac:dyDescent="0.25">
      <c r="A369">
        <v>2020</v>
      </c>
      <c r="B369">
        <v>5834</v>
      </c>
      <c r="C369" t="s">
        <v>1017</v>
      </c>
      <c r="D369" t="s">
        <v>1018</v>
      </c>
      <c r="E369">
        <v>4410</v>
      </c>
      <c r="F369" t="s">
        <v>1007</v>
      </c>
      <c r="G369" t="s">
        <v>1008</v>
      </c>
      <c r="H369" s="33">
        <v>1027</v>
      </c>
      <c r="I369" t="s">
        <v>25</v>
      </c>
      <c r="J369" t="s">
        <v>127</v>
      </c>
      <c r="K369" s="2">
        <v>0.67261904761904767</v>
      </c>
      <c r="L369" s="2">
        <v>0.72467532467532469</v>
      </c>
      <c r="M369" s="25">
        <v>0.6986</v>
      </c>
      <c r="N369" s="25">
        <v>7.2271386430678472E-2</v>
      </c>
      <c r="O369" s="25">
        <v>0.14000000000000001</v>
      </c>
      <c r="P369" s="25">
        <v>0.14000000000000001</v>
      </c>
      <c r="Q369" s="8">
        <v>225</v>
      </c>
      <c r="R369" s="9">
        <v>154147.60999999999</v>
      </c>
      <c r="S369" s="13" t="s">
        <v>0</v>
      </c>
      <c r="T369" s="14">
        <v>0</v>
      </c>
      <c r="U369" s="9">
        <v>0</v>
      </c>
      <c r="V369" s="13" t="s">
        <v>0</v>
      </c>
      <c r="W369" s="14">
        <v>0</v>
      </c>
      <c r="X369" s="9">
        <v>0</v>
      </c>
      <c r="Y369" s="29">
        <v>0</v>
      </c>
      <c r="Z369" s="14">
        <v>0</v>
      </c>
      <c r="AA369" s="9">
        <v>0</v>
      </c>
      <c r="AB369">
        <v>685.10049999999876</v>
      </c>
      <c r="AC369" s="32">
        <v>154147.60999999999</v>
      </c>
      <c r="AD369" s="43">
        <f>VLOOKUP(B369,[1]Sheet1!$B:$AD,29,FALSE)</f>
        <v>92488.57</v>
      </c>
    </row>
    <row r="370" spans="1:30" x14ac:dyDescent="0.25">
      <c r="A370">
        <v>2020</v>
      </c>
      <c r="B370">
        <v>5832</v>
      </c>
      <c r="C370" t="s">
        <v>1019</v>
      </c>
      <c r="D370" t="s">
        <v>1020</v>
      </c>
      <c r="E370">
        <v>4410</v>
      </c>
      <c r="F370" t="s">
        <v>1007</v>
      </c>
      <c r="G370" t="s">
        <v>1008</v>
      </c>
      <c r="H370" s="33">
        <v>1027</v>
      </c>
      <c r="I370" t="s">
        <v>25</v>
      </c>
      <c r="J370" t="s">
        <v>127</v>
      </c>
      <c r="K370" s="2">
        <v>0.78025477707006374</v>
      </c>
      <c r="L370" s="2">
        <v>0.77388535031847139</v>
      </c>
      <c r="M370" s="25">
        <v>0.77710000000000001</v>
      </c>
      <c r="N370" s="25">
        <v>6.25E-2</v>
      </c>
      <c r="O370" s="25">
        <v>0.13</v>
      </c>
      <c r="P370" s="25">
        <v>0.13</v>
      </c>
      <c r="Q370" s="8">
        <v>225</v>
      </c>
      <c r="R370" s="9">
        <v>114188.33</v>
      </c>
      <c r="S370" s="13" t="s">
        <v>0</v>
      </c>
      <c r="T370" s="14">
        <v>0</v>
      </c>
      <c r="U370" s="9">
        <v>0</v>
      </c>
      <c r="V370" s="13" t="s">
        <v>0</v>
      </c>
      <c r="W370" s="14">
        <v>0</v>
      </c>
      <c r="X370" s="9">
        <v>0</v>
      </c>
      <c r="Y370" s="29">
        <v>0</v>
      </c>
      <c r="Z370" s="14">
        <v>0</v>
      </c>
      <c r="AA370" s="9">
        <v>0</v>
      </c>
      <c r="AB370">
        <v>507.5036999999989</v>
      </c>
      <c r="AC370" s="32">
        <v>114188.33</v>
      </c>
      <c r="AD370" s="43">
        <f>VLOOKUP(B370,[1]Sheet1!$B:$AD,29,FALSE)</f>
        <v>68513</v>
      </c>
    </row>
    <row r="371" spans="1:30" x14ac:dyDescent="0.25">
      <c r="A371">
        <v>2020</v>
      </c>
      <c r="B371">
        <v>5838</v>
      </c>
      <c r="C371" t="s">
        <v>1021</v>
      </c>
      <c r="D371" t="s">
        <v>1022</v>
      </c>
      <c r="E371">
        <v>4410</v>
      </c>
      <c r="F371" t="s">
        <v>1007</v>
      </c>
      <c r="G371" t="s">
        <v>1008</v>
      </c>
      <c r="H371" s="33">
        <v>1027</v>
      </c>
      <c r="I371" t="s">
        <v>25</v>
      </c>
      <c r="J371" t="s">
        <v>127</v>
      </c>
      <c r="K371" s="2">
        <v>0.6988847583643123</v>
      </c>
      <c r="L371" s="2">
        <v>0.65055762081784385</v>
      </c>
      <c r="M371" s="25">
        <v>0.67469999999999997</v>
      </c>
      <c r="N371" s="25">
        <v>7.9422382671480149E-2</v>
      </c>
      <c r="O371" s="25">
        <v>0.13</v>
      </c>
      <c r="P371" s="25">
        <v>0.13</v>
      </c>
      <c r="Q371" s="8">
        <v>225</v>
      </c>
      <c r="R371" s="9">
        <v>109745.82</v>
      </c>
      <c r="S371" s="13" t="s">
        <v>0</v>
      </c>
      <c r="T371" s="14">
        <v>0</v>
      </c>
      <c r="U371" s="9">
        <v>0</v>
      </c>
      <c r="V371" s="13" t="s">
        <v>0</v>
      </c>
      <c r="W371" s="14">
        <v>0</v>
      </c>
      <c r="X371" s="9">
        <v>0</v>
      </c>
      <c r="Y371" s="29">
        <v>0</v>
      </c>
      <c r="Z371" s="14">
        <v>0</v>
      </c>
      <c r="AA371" s="9">
        <v>0</v>
      </c>
      <c r="AB371">
        <v>487.75919999999877</v>
      </c>
      <c r="AC371" s="32">
        <v>109745.82</v>
      </c>
      <c r="AD371" s="43">
        <f>VLOOKUP(B371,[1]Sheet1!$B:$AD,29,FALSE)</f>
        <v>65847.490000000005</v>
      </c>
    </row>
    <row r="372" spans="1:30" x14ac:dyDescent="0.25">
      <c r="A372">
        <v>2020</v>
      </c>
      <c r="B372">
        <v>5134</v>
      </c>
      <c r="C372" t="s">
        <v>1023</v>
      </c>
      <c r="D372" t="s">
        <v>1024</v>
      </c>
      <c r="E372">
        <v>4244</v>
      </c>
      <c r="F372" t="s">
        <v>1025</v>
      </c>
      <c r="G372" t="s">
        <v>1026</v>
      </c>
      <c r="H372" s="33">
        <v>1027</v>
      </c>
      <c r="I372" t="s">
        <v>37</v>
      </c>
      <c r="J372" t="s">
        <v>127</v>
      </c>
      <c r="K372" s="2">
        <v>0.65384615384615385</v>
      </c>
      <c r="L372" s="2">
        <v>0.58536585365853655</v>
      </c>
      <c r="M372" s="25">
        <v>0.61960000000000004</v>
      </c>
      <c r="N372" s="25">
        <v>7.4309978768577492E-2</v>
      </c>
      <c r="O372" s="25">
        <v>0.12</v>
      </c>
      <c r="P372" s="25">
        <v>0.12</v>
      </c>
      <c r="Q372" s="8">
        <v>0</v>
      </c>
      <c r="R372" s="9">
        <v>0</v>
      </c>
      <c r="S372" s="13" t="s">
        <v>0</v>
      </c>
      <c r="T372" s="14">
        <v>0</v>
      </c>
      <c r="U372" s="9">
        <v>0</v>
      </c>
      <c r="V372" s="13" t="s">
        <v>0</v>
      </c>
      <c r="W372" s="14">
        <v>0</v>
      </c>
      <c r="X372" s="9">
        <v>0</v>
      </c>
      <c r="Y372" s="29">
        <v>0</v>
      </c>
      <c r="Z372" s="14">
        <v>0</v>
      </c>
      <c r="AA372" s="9">
        <v>0</v>
      </c>
      <c r="AB372">
        <v>475.59529999999967</v>
      </c>
      <c r="AC372" s="32">
        <v>0</v>
      </c>
      <c r="AD372" s="43">
        <f>VLOOKUP(B372,[1]Sheet1!$B:$AD,29,FALSE)</f>
        <v>0</v>
      </c>
    </row>
    <row r="373" spans="1:30" x14ac:dyDescent="0.25">
      <c r="A373">
        <v>2020</v>
      </c>
      <c r="B373">
        <v>5137</v>
      </c>
      <c r="C373" t="s">
        <v>1027</v>
      </c>
      <c r="D373" t="s">
        <v>1028</v>
      </c>
      <c r="E373">
        <v>4244</v>
      </c>
      <c r="F373" t="s">
        <v>1025</v>
      </c>
      <c r="G373" t="s">
        <v>1026</v>
      </c>
      <c r="H373" s="33">
        <v>1027</v>
      </c>
      <c r="I373" t="s">
        <v>37</v>
      </c>
      <c r="J373" t="s">
        <v>127</v>
      </c>
      <c r="K373" s="2">
        <v>0.54873646209386284</v>
      </c>
      <c r="L373" s="2">
        <v>0.50475367329299914</v>
      </c>
      <c r="M373" s="25">
        <v>0.52669999999999995</v>
      </c>
      <c r="N373" s="25">
        <v>7.6419213973799124E-2</v>
      </c>
      <c r="O373" s="25">
        <v>0.06</v>
      </c>
      <c r="P373" s="25">
        <v>7.6419213973799124E-2</v>
      </c>
      <c r="Q373" s="8">
        <v>0</v>
      </c>
      <c r="R373" s="9">
        <v>0</v>
      </c>
      <c r="S373" s="13" t="s">
        <v>0</v>
      </c>
      <c r="T373" s="14">
        <v>0</v>
      </c>
      <c r="U373" s="9">
        <v>0</v>
      </c>
      <c r="V373" s="13" t="s">
        <v>0</v>
      </c>
      <c r="W373" s="14">
        <v>0</v>
      </c>
      <c r="X373" s="9">
        <v>0</v>
      </c>
      <c r="Y373" s="29">
        <v>0</v>
      </c>
      <c r="Z373" s="14">
        <v>0</v>
      </c>
      <c r="AA373" s="9">
        <v>0</v>
      </c>
      <c r="AB373">
        <v>1861.7244999999973</v>
      </c>
      <c r="AC373" s="32">
        <v>0</v>
      </c>
      <c r="AD373" s="43">
        <f>VLOOKUP(B373,[1]Sheet1!$B:$AD,29,FALSE)</f>
        <v>0</v>
      </c>
    </row>
    <row r="374" spans="1:30" x14ac:dyDescent="0.25">
      <c r="A374">
        <v>2020</v>
      </c>
      <c r="B374">
        <v>91813</v>
      </c>
      <c r="C374" t="s">
        <v>1029</v>
      </c>
      <c r="D374" t="s">
        <v>1030</v>
      </c>
      <c r="E374">
        <v>4244</v>
      </c>
      <c r="F374" t="s">
        <v>1025</v>
      </c>
      <c r="G374" t="s">
        <v>1026</v>
      </c>
      <c r="H374" s="33">
        <v>1027</v>
      </c>
      <c r="I374" t="s">
        <v>37</v>
      </c>
      <c r="J374" t="s">
        <v>691</v>
      </c>
      <c r="K374" s="2">
        <v>0</v>
      </c>
      <c r="L374" s="2">
        <v>0</v>
      </c>
      <c r="M374" s="25">
        <v>0</v>
      </c>
      <c r="N374" s="25">
        <v>0</v>
      </c>
      <c r="O374" s="25">
        <v>0</v>
      </c>
      <c r="P374" s="25">
        <v>0</v>
      </c>
      <c r="Q374" s="8">
        <v>0</v>
      </c>
      <c r="R374" s="9">
        <v>0</v>
      </c>
      <c r="S374" s="13" t="s">
        <v>0</v>
      </c>
      <c r="T374" s="14">
        <v>0</v>
      </c>
      <c r="U374" s="9">
        <v>0</v>
      </c>
      <c r="V374" s="13" t="s">
        <v>0</v>
      </c>
      <c r="W374" s="14">
        <v>0</v>
      </c>
      <c r="X374" s="9">
        <v>0</v>
      </c>
      <c r="Y374" s="29">
        <v>0</v>
      </c>
      <c r="Z374" s="14">
        <v>0</v>
      </c>
      <c r="AA374" s="9">
        <v>0</v>
      </c>
      <c r="AB374">
        <v>0</v>
      </c>
      <c r="AC374" s="32">
        <v>0</v>
      </c>
      <c r="AD374" s="43">
        <f>VLOOKUP(B374,[1]Sheet1!$B:$AD,29,FALSE)</f>
        <v>0</v>
      </c>
    </row>
    <row r="375" spans="1:30" x14ac:dyDescent="0.25">
      <c r="A375">
        <v>2020</v>
      </c>
      <c r="B375">
        <v>5135</v>
      </c>
      <c r="C375" t="s">
        <v>1031</v>
      </c>
      <c r="D375" t="s">
        <v>1032</v>
      </c>
      <c r="E375">
        <v>4244</v>
      </c>
      <c r="F375" t="s">
        <v>1025</v>
      </c>
      <c r="G375" t="s">
        <v>1026</v>
      </c>
      <c r="H375" s="33">
        <v>1027</v>
      </c>
      <c r="I375" t="s">
        <v>37</v>
      </c>
      <c r="J375" t="s">
        <v>127</v>
      </c>
      <c r="K375" s="2">
        <v>0</v>
      </c>
      <c r="L375" s="2">
        <v>0</v>
      </c>
      <c r="M375" s="25">
        <v>0</v>
      </c>
      <c r="N375" s="25">
        <v>0</v>
      </c>
      <c r="O375" s="25">
        <v>0</v>
      </c>
      <c r="P375" s="25">
        <v>0</v>
      </c>
      <c r="Q375" s="8">
        <v>0</v>
      </c>
      <c r="R375" s="9">
        <v>0</v>
      </c>
      <c r="S375" s="13" t="s">
        <v>0</v>
      </c>
      <c r="T375" s="14">
        <v>0</v>
      </c>
      <c r="U375" s="9">
        <v>0</v>
      </c>
      <c r="V375" s="13" t="s">
        <v>0</v>
      </c>
      <c r="W375" s="14">
        <v>0</v>
      </c>
      <c r="X375" s="9">
        <v>0</v>
      </c>
      <c r="Y375" s="29">
        <v>0</v>
      </c>
      <c r="Z375" s="14">
        <v>0</v>
      </c>
      <c r="AA375" s="9">
        <v>0</v>
      </c>
      <c r="AB375">
        <v>0</v>
      </c>
      <c r="AC375" s="32">
        <v>0</v>
      </c>
      <c r="AD375" s="43">
        <f>VLOOKUP(B375,[1]Sheet1!$B:$AD,29,FALSE)</f>
        <v>0</v>
      </c>
    </row>
    <row r="376" spans="1:30" x14ac:dyDescent="0.25">
      <c r="A376">
        <v>2020</v>
      </c>
      <c r="B376">
        <v>5136</v>
      </c>
      <c r="C376" t="s">
        <v>1033</v>
      </c>
      <c r="D376" t="s">
        <v>1034</v>
      </c>
      <c r="E376">
        <v>4244</v>
      </c>
      <c r="F376" t="s">
        <v>1025</v>
      </c>
      <c r="G376" t="s">
        <v>1026</v>
      </c>
      <c r="H376" s="33">
        <v>1027</v>
      </c>
      <c r="I376" t="s">
        <v>37</v>
      </c>
      <c r="J376" t="s">
        <v>127</v>
      </c>
      <c r="K376" s="2">
        <v>0.61860465116279073</v>
      </c>
      <c r="L376" s="2">
        <v>0.57674418604651168</v>
      </c>
      <c r="M376" s="25">
        <v>0.59770000000000001</v>
      </c>
      <c r="N376" s="25">
        <v>9.7421203438395415E-2</v>
      </c>
      <c r="O376" s="25">
        <v>0.14000000000000001</v>
      </c>
      <c r="P376" s="25">
        <v>0.14000000000000001</v>
      </c>
      <c r="Q376" s="8">
        <v>0</v>
      </c>
      <c r="R376" s="9">
        <v>0</v>
      </c>
      <c r="S376" s="13" t="s">
        <v>0</v>
      </c>
      <c r="T376" s="14">
        <v>0</v>
      </c>
      <c r="U376" s="9">
        <v>0</v>
      </c>
      <c r="V376" s="13" t="s">
        <v>0</v>
      </c>
      <c r="W376" s="14">
        <v>0</v>
      </c>
      <c r="X376" s="9">
        <v>0</v>
      </c>
      <c r="Y376" s="29">
        <v>0</v>
      </c>
      <c r="Z376" s="14">
        <v>0</v>
      </c>
      <c r="AA376" s="9">
        <v>0</v>
      </c>
      <c r="AB376">
        <v>351.9182000000003</v>
      </c>
      <c r="AC376" s="32">
        <v>0</v>
      </c>
      <c r="AD376" s="43">
        <f>VLOOKUP(B376,[1]Sheet1!$B:$AD,29,FALSE)</f>
        <v>0</v>
      </c>
    </row>
    <row r="377" spans="1:30" x14ac:dyDescent="0.25">
      <c r="A377">
        <v>2020</v>
      </c>
      <c r="B377">
        <v>78912</v>
      </c>
      <c r="C377" t="s">
        <v>976</v>
      </c>
      <c r="D377" t="s">
        <v>1035</v>
      </c>
      <c r="E377">
        <v>4244</v>
      </c>
      <c r="F377" t="s">
        <v>1025</v>
      </c>
      <c r="G377" t="s">
        <v>1026</v>
      </c>
      <c r="H377" s="33">
        <v>1027</v>
      </c>
      <c r="I377" t="s">
        <v>37</v>
      </c>
      <c r="J377" t="s">
        <v>127</v>
      </c>
      <c r="K377" s="2">
        <v>0.63989637305699487</v>
      </c>
      <c r="L377" s="2">
        <v>0.62694300518134716</v>
      </c>
      <c r="M377" s="25">
        <v>0.63339999999999996</v>
      </c>
      <c r="N377" s="25">
        <v>5.845181674565561E-2</v>
      </c>
      <c r="O377" s="25">
        <v>7.0000000000000007E-2</v>
      </c>
      <c r="P377" s="25">
        <v>7.0000000000000007E-2</v>
      </c>
      <c r="Q377" s="8">
        <v>225</v>
      </c>
      <c r="R377" s="9">
        <v>126379.26</v>
      </c>
      <c r="S377" s="13" t="s">
        <v>0</v>
      </c>
      <c r="T377" s="14">
        <v>0</v>
      </c>
      <c r="U377" s="9">
        <v>0</v>
      </c>
      <c r="V377" s="13" t="s">
        <v>0</v>
      </c>
      <c r="W377" s="14">
        <v>0</v>
      </c>
      <c r="X377" s="9">
        <v>0</v>
      </c>
      <c r="Y377" s="29">
        <v>0</v>
      </c>
      <c r="Z377" s="14">
        <v>0</v>
      </c>
      <c r="AA377" s="9">
        <v>0</v>
      </c>
      <c r="AB377">
        <v>561.68560000000048</v>
      </c>
      <c r="AC377" s="32">
        <v>126379.26</v>
      </c>
      <c r="AD377" s="43">
        <f>VLOOKUP(B377,[1]Sheet1!$B:$AD,29,FALSE)</f>
        <v>75827.56</v>
      </c>
    </row>
    <row r="378" spans="1:30" x14ac:dyDescent="0.25">
      <c r="A378">
        <v>2020</v>
      </c>
      <c r="B378">
        <v>87477</v>
      </c>
      <c r="C378" t="s">
        <v>1036</v>
      </c>
      <c r="D378" t="s">
        <v>1037</v>
      </c>
      <c r="E378">
        <v>4244</v>
      </c>
      <c r="F378" t="s">
        <v>1025</v>
      </c>
      <c r="G378" t="s">
        <v>1026</v>
      </c>
      <c r="H378" s="33">
        <v>1027</v>
      </c>
      <c r="I378" t="s">
        <v>37</v>
      </c>
      <c r="J378" t="s">
        <v>127</v>
      </c>
      <c r="K378" s="2">
        <v>0.77165354330708658</v>
      </c>
      <c r="L378" s="2">
        <v>0.83727034120734911</v>
      </c>
      <c r="M378" s="25">
        <v>0.80449999999999999</v>
      </c>
      <c r="N378" s="25">
        <v>5.683563748079877E-2</v>
      </c>
      <c r="O378" s="25">
        <v>0.08</v>
      </c>
      <c r="P378" s="25">
        <v>0.08</v>
      </c>
      <c r="Q378" s="8">
        <v>225</v>
      </c>
      <c r="R378" s="9">
        <v>127186.67</v>
      </c>
      <c r="S378" s="13" t="s">
        <v>0</v>
      </c>
      <c r="T378" s="14">
        <v>0</v>
      </c>
      <c r="U378" s="9">
        <v>0</v>
      </c>
      <c r="V378" s="13" t="s">
        <v>0</v>
      </c>
      <c r="W378" s="14">
        <v>0</v>
      </c>
      <c r="X378" s="9">
        <v>0</v>
      </c>
      <c r="Y378" s="29">
        <v>0</v>
      </c>
      <c r="Z378" s="14">
        <v>0</v>
      </c>
      <c r="AA378" s="9">
        <v>0</v>
      </c>
      <c r="AB378">
        <v>565.27409999999918</v>
      </c>
      <c r="AC378" s="32">
        <v>127186.67</v>
      </c>
      <c r="AD378" s="43">
        <f>VLOOKUP(B378,[1]Sheet1!$B:$AD,29,FALSE)</f>
        <v>76312</v>
      </c>
    </row>
    <row r="379" spans="1:30" x14ac:dyDescent="0.25">
      <c r="A379">
        <v>2020</v>
      </c>
      <c r="B379">
        <v>80056</v>
      </c>
      <c r="C379" t="s">
        <v>1038</v>
      </c>
      <c r="D379" t="s">
        <v>1039</v>
      </c>
      <c r="E379">
        <v>4244</v>
      </c>
      <c r="F379" t="s">
        <v>1025</v>
      </c>
      <c r="G379" t="s">
        <v>1026</v>
      </c>
      <c r="H379" s="33">
        <v>1027</v>
      </c>
      <c r="I379" t="s">
        <v>37</v>
      </c>
      <c r="J379" t="s">
        <v>127</v>
      </c>
      <c r="K379" s="2">
        <v>0.75072463768115938</v>
      </c>
      <c r="L379" s="2">
        <v>0.81159420289855078</v>
      </c>
      <c r="M379" s="25">
        <v>0.78120000000000001</v>
      </c>
      <c r="N379" s="25">
        <v>5.9160305343511452E-2</v>
      </c>
      <c r="O379" s="25">
        <v>0.1</v>
      </c>
      <c r="P379" s="25">
        <v>0.1</v>
      </c>
      <c r="Q379" s="8">
        <v>225</v>
      </c>
      <c r="R379" s="9">
        <v>109315.73</v>
      </c>
      <c r="S379" s="13" t="s">
        <v>0</v>
      </c>
      <c r="T379" s="14">
        <v>0</v>
      </c>
      <c r="U379" s="9">
        <v>0</v>
      </c>
      <c r="V379" s="13" t="s">
        <v>0</v>
      </c>
      <c r="W379" s="14">
        <v>0</v>
      </c>
      <c r="X379" s="9">
        <v>0</v>
      </c>
      <c r="Y379" s="29">
        <v>0</v>
      </c>
      <c r="Z379" s="14">
        <v>0</v>
      </c>
      <c r="AA379" s="9">
        <v>0</v>
      </c>
      <c r="AB379">
        <v>485.84769999999958</v>
      </c>
      <c r="AC379" s="32">
        <v>109315.73</v>
      </c>
      <c r="AD379" s="43">
        <f>VLOOKUP(B379,[1]Sheet1!$B:$AD,29,FALSE)</f>
        <v>65589.440000000002</v>
      </c>
    </row>
    <row r="380" spans="1:30" x14ac:dyDescent="0.25">
      <c r="A380">
        <v>2020</v>
      </c>
      <c r="B380">
        <v>78911</v>
      </c>
      <c r="C380" t="s">
        <v>1040</v>
      </c>
      <c r="D380" t="s">
        <v>1041</v>
      </c>
      <c r="E380">
        <v>4244</v>
      </c>
      <c r="F380" t="s">
        <v>1025</v>
      </c>
      <c r="G380" t="s">
        <v>1026</v>
      </c>
      <c r="H380" s="33">
        <v>1027</v>
      </c>
      <c r="I380" t="s">
        <v>37</v>
      </c>
      <c r="J380" t="s">
        <v>127</v>
      </c>
      <c r="K380" s="2">
        <v>0.59350503919372899</v>
      </c>
      <c r="L380" s="2">
        <v>0.62678375411635567</v>
      </c>
      <c r="M380" s="25">
        <v>0.61009999999999998</v>
      </c>
      <c r="N380" s="25">
        <v>8.085106382978724E-2</v>
      </c>
      <c r="O380" s="25">
        <v>0.08</v>
      </c>
      <c r="P380" s="25">
        <v>8.085106382978724E-2</v>
      </c>
      <c r="Q380" s="8">
        <v>0</v>
      </c>
      <c r="R380" s="9">
        <v>0</v>
      </c>
      <c r="S380" s="13" t="s">
        <v>0</v>
      </c>
      <c r="T380" s="14">
        <v>0</v>
      </c>
      <c r="U380" s="9">
        <v>0</v>
      </c>
      <c r="V380" s="13" t="s">
        <v>0</v>
      </c>
      <c r="W380" s="14">
        <v>0</v>
      </c>
      <c r="X380" s="9">
        <v>0</v>
      </c>
      <c r="Y380" s="29">
        <v>0</v>
      </c>
      <c r="Z380" s="14">
        <v>0</v>
      </c>
      <c r="AA380" s="9">
        <v>0</v>
      </c>
      <c r="AB380">
        <v>893.76650000000461</v>
      </c>
      <c r="AC380" s="32">
        <v>0</v>
      </c>
      <c r="AD380" s="43">
        <f>VLOOKUP(B380,[1]Sheet1!$B:$AD,29,FALSE)</f>
        <v>0</v>
      </c>
    </row>
    <row r="381" spans="1:30" x14ac:dyDescent="0.25">
      <c r="A381">
        <v>2020</v>
      </c>
      <c r="B381">
        <v>91771</v>
      </c>
      <c r="C381" t="s">
        <v>1042</v>
      </c>
      <c r="D381" t="s">
        <v>1043</v>
      </c>
      <c r="E381">
        <v>4244</v>
      </c>
      <c r="F381" t="s">
        <v>1025</v>
      </c>
      <c r="G381" t="s">
        <v>1026</v>
      </c>
      <c r="H381" s="33">
        <v>1027</v>
      </c>
      <c r="I381" t="s">
        <v>37</v>
      </c>
      <c r="J381" t="s">
        <v>127</v>
      </c>
      <c r="K381" s="2">
        <v>0</v>
      </c>
      <c r="L381" s="2">
        <v>0</v>
      </c>
      <c r="M381" s="25">
        <v>0</v>
      </c>
      <c r="N381" s="25">
        <v>0</v>
      </c>
      <c r="O381" s="25">
        <v>0</v>
      </c>
      <c r="P381" s="25">
        <v>0</v>
      </c>
      <c r="Q381" s="8">
        <v>0</v>
      </c>
      <c r="R381" s="9">
        <v>0</v>
      </c>
      <c r="S381" s="13" t="s">
        <v>0</v>
      </c>
      <c r="T381" s="14">
        <v>0</v>
      </c>
      <c r="U381" s="9">
        <v>0</v>
      </c>
      <c r="V381" s="13" t="s">
        <v>0</v>
      </c>
      <c r="W381" s="14">
        <v>0</v>
      </c>
      <c r="X381" s="9">
        <v>0</v>
      </c>
      <c r="Y381" s="29">
        <v>0</v>
      </c>
      <c r="Z381" s="14">
        <v>0</v>
      </c>
      <c r="AA381" s="9">
        <v>0</v>
      </c>
      <c r="AB381">
        <v>0</v>
      </c>
      <c r="AC381" s="32">
        <v>0</v>
      </c>
      <c r="AD381" s="43">
        <f>VLOOKUP(B381,[1]Sheet1!$B:$AD,29,FALSE)</f>
        <v>0</v>
      </c>
    </row>
    <row r="382" spans="1:30" x14ac:dyDescent="0.25">
      <c r="A382">
        <v>2020</v>
      </c>
      <c r="B382">
        <v>5638</v>
      </c>
      <c r="C382" t="s">
        <v>1044</v>
      </c>
      <c r="D382" t="s">
        <v>1045</v>
      </c>
      <c r="E382">
        <v>4395</v>
      </c>
      <c r="F382" t="s">
        <v>1046</v>
      </c>
      <c r="G382" t="s">
        <v>1047</v>
      </c>
      <c r="H382" s="33">
        <v>1027</v>
      </c>
      <c r="I382" t="s">
        <v>723</v>
      </c>
      <c r="J382" t="s">
        <v>127</v>
      </c>
      <c r="K382" s="2">
        <v>7.8651685393258425E-2</v>
      </c>
      <c r="L382" s="2">
        <v>6.741573033707865E-2</v>
      </c>
      <c r="M382" s="25">
        <v>7.2999999999999995E-2</v>
      </c>
      <c r="N382" s="25">
        <v>0</v>
      </c>
      <c r="O382" s="25">
        <v>1</v>
      </c>
      <c r="P382" s="25">
        <v>1</v>
      </c>
      <c r="Q382" s="8">
        <v>0</v>
      </c>
      <c r="R382" s="9">
        <v>0</v>
      </c>
      <c r="S382" s="13">
        <v>7.2999999999999995E-2</v>
      </c>
      <c r="T382" s="14">
        <v>0</v>
      </c>
      <c r="U382" s="9">
        <v>0</v>
      </c>
      <c r="V382" s="13">
        <v>7.2999999999999995E-2</v>
      </c>
      <c r="W382" s="14">
        <v>0</v>
      </c>
      <c r="X382" s="9">
        <v>0</v>
      </c>
      <c r="Y382" s="29">
        <v>0</v>
      </c>
      <c r="Z382" s="14">
        <v>0</v>
      </c>
      <c r="AA382" s="9">
        <v>0</v>
      </c>
      <c r="AB382">
        <v>131.12940000000003</v>
      </c>
      <c r="AC382" s="32">
        <v>0</v>
      </c>
      <c r="AD382" s="43">
        <f>VLOOKUP(B382,[1]Sheet1!$B:$AD,29,FALSE)</f>
        <v>0</v>
      </c>
    </row>
    <row r="383" spans="1:30" x14ac:dyDescent="0.25">
      <c r="A383">
        <v>2020</v>
      </c>
      <c r="B383">
        <v>80384</v>
      </c>
      <c r="C383" t="s">
        <v>1048</v>
      </c>
      <c r="D383" t="s">
        <v>1049</v>
      </c>
      <c r="E383">
        <v>4395</v>
      </c>
      <c r="F383" t="s">
        <v>1046</v>
      </c>
      <c r="G383" t="s">
        <v>1047</v>
      </c>
      <c r="H383" s="33">
        <v>1027</v>
      </c>
      <c r="I383" t="s">
        <v>723</v>
      </c>
      <c r="J383" t="s">
        <v>127</v>
      </c>
      <c r="K383" s="2">
        <v>0</v>
      </c>
      <c r="L383" s="2">
        <v>0</v>
      </c>
      <c r="M383" s="25">
        <v>0</v>
      </c>
      <c r="N383" s="25">
        <v>0</v>
      </c>
      <c r="O383" s="25">
        <v>0</v>
      </c>
      <c r="P383" s="25">
        <v>0</v>
      </c>
      <c r="Q383" s="8">
        <v>0</v>
      </c>
      <c r="R383" s="9">
        <v>0</v>
      </c>
      <c r="S383" s="13" t="s">
        <v>0</v>
      </c>
      <c r="T383" s="14">
        <v>0</v>
      </c>
      <c r="U383" s="9">
        <v>0</v>
      </c>
      <c r="V383" s="13" t="s">
        <v>0</v>
      </c>
      <c r="W383" s="14">
        <v>0</v>
      </c>
      <c r="X383" s="9">
        <v>0</v>
      </c>
      <c r="Y383" s="29">
        <v>0</v>
      </c>
      <c r="Z383" s="14">
        <v>0</v>
      </c>
      <c r="AA383" s="9">
        <v>0</v>
      </c>
      <c r="AB383">
        <v>0</v>
      </c>
      <c r="AC383" s="32">
        <v>0</v>
      </c>
      <c r="AD383" s="43">
        <f>VLOOKUP(B383,[1]Sheet1!$B:$AD,29,FALSE)</f>
        <v>0</v>
      </c>
    </row>
    <row r="384" spans="1:30" x14ac:dyDescent="0.25">
      <c r="A384">
        <v>2020</v>
      </c>
      <c r="B384">
        <v>87518</v>
      </c>
      <c r="C384" t="s">
        <v>1050</v>
      </c>
      <c r="D384" t="s">
        <v>1051</v>
      </c>
      <c r="E384">
        <v>4395</v>
      </c>
      <c r="F384" t="s">
        <v>1046</v>
      </c>
      <c r="G384" t="s">
        <v>1047</v>
      </c>
      <c r="H384" s="33">
        <v>1027</v>
      </c>
      <c r="I384" t="s">
        <v>723</v>
      </c>
      <c r="J384" t="s">
        <v>127</v>
      </c>
      <c r="K384" s="2">
        <v>0</v>
      </c>
      <c r="L384" s="2">
        <v>0</v>
      </c>
      <c r="M384" s="25">
        <v>0</v>
      </c>
      <c r="N384" s="25">
        <v>0</v>
      </c>
      <c r="O384" s="25">
        <v>0</v>
      </c>
      <c r="P384" s="25">
        <v>0</v>
      </c>
      <c r="Q384" s="8">
        <v>0</v>
      </c>
      <c r="R384" s="9">
        <v>0</v>
      </c>
      <c r="S384" s="13" t="s">
        <v>0</v>
      </c>
      <c r="T384" s="14">
        <v>0</v>
      </c>
      <c r="U384" s="9">
        <v>0</v>
      </c>
      <c r="V384" s="13" t="s">
        <v>0</v>
      </c>
      <c r="W384" s="14">
        <v>0</v>
      </c>
      <c r="X384" s="9">
        <v>0</v>
      </c>
      <c r="Y384" s="29">
        <v>0</v>
      </c>
      <c r="Z384" s="14">
        <v>0</v>
      </c>
      <c r="AA384" s="9">
        <v>0</v>
      </c>
      <c r="AB384">
        <v>0</v>
      </c>
      <c r="AC384" s="32">
        <v>0</v>
      </c>
      <c r="AD384" s="43">
        <f>VLOOKUP(B384,[1]Sheet1!$B:$AD,29,FALSE)</f>
        <v>0</v>
      </c>
    </row>
    <row r="385" spans="1:30" x14ac:dyDescent="0.25">
      <c r="A385">
        <v>2020</v>
      </c>
      <c r="B385">
        <v>85876</v>
      </c>
      <c r="C385" t="s">
        <v>1052</v>
      </c>
      <c r="D385" t="s">
        <v>1053</v>
      </c>
      <c r="E385">
        <v>4191</v>
      </c>
      <c r="F385" t="s">
        <v>1054</v>
      </c>
      <c r="G385" t="s">
        <v>1055</v>
      </c>
      <c r="H385" s="33">
        <v>1999</v>
      </c>
      <c r="I385" t="s">
        <v>338</v>
      </c>
      <c r="J385" t="s">
        <v>18</v>
      </c>
      <c r="K385" s="2">
        <v>0.32941176470588235</v>
      </c>
      <c r="L385" s="2">
        <v>0.47450980392156861</v>
      </c>
      <c r="M385" s="25">
        <v>0.40200000000000002</v>
      </c>
      <c r="N385" s="25">
        <v>0.36964980544747084</v>
      </c>
      <c r="O385" s="25">
        <v>0.97</v>
      </c>
      <c r="P385" s="25">
        <v>0.97</v>
      </c>
      <c r="Q385" s="8">
        <v>0</v>
      </c>
      <c r="R385" s="9">
        <v>0</v>
      </c>
      <c r="S385" s="13">
        <v>0.40200000000000002</v>
      </c>
      <c r="T385" s="14">
        <v>0</v>
      </c>
      <c r="U385" s="9">
        <v>0</v>
      </c>
      <c r="V385" s="13">
        <v>0.40200000000000002</v>
      </c>
      <c r="W385" s="14">
        <v>225</v>
      </c>
      <c r="X385" s="9">
        <v>54054</v>
      </c>
      <c r="Y385" s="29">
        <v>0</v>
      </c>
      <c r="Z385" s="14">
        <v>0</v>
      </c>
      <c r="AA385" s="9">
        <v>0</v>
      </c>
      <c r="AB385">
        <v>240.24000000000086</v>
      </c>
      <c r="AC385" s="32">
        <v>54054</v>
      </c>
      <c r="AD385" s="43">
        <f>VLOOKUP(B385,[1]Sheet1!$B:$AD,29,FALSE)</f>
        <v>32432.400000000001</v>
      </c>
    </row>
    <row r="386" spans="1:30" x14ac:dyDescent="0.25">
      <c r="A386">
        <v>2020</v>
      </c>
      <c r="B386">
        <v>85877</v>
      </c>
      <c r="C386" t="s">
        <v>1056</v>
      </c>
      <c r="D386" t="s">
        <v>1057</v>
      </c>
      <c r="E386">
        <v>4191</v>
      </c>
      <c r="F386" t="s">
        <v>1054</v>
      </c>
      <c r="G386" t="s">
        <v>1055</v>
      </c>
      <c r="H386" s="33">
        <v>1999</v>
      </c>
      <c r="I386" t="s">
        <v>338</v>
      </c>
      <c r="J386" t="s">
        <v>18</v>
      </c>
      <c r="K386" s="2">
        <v>0.42913385826771655</v>
      </c>
      <c r="L386" s="2">
        <v>0.2808988764044944</v>
      </c>
      <c r="M386" s="25">
        <v>0.35499999999999998</v>
      </c>
      <c r="N386" s="25">
        <v>0.47989949748743721</v>
      </c>
      <c r="O386" s="25">
        <v>0.65</v>
      </c>
      <c r="P386" s="25">
        <v>0.65</v>
      </c>
      <c r="Q386" s="8">
        <v>0</v>
      </c>
      <c r="R386" s="9">
        <v>0</v>
      </c>
      <c r="S386" s="13">
        <v>0.35499999999999998</v>
      </c>
      <c r="T386" s="14">
        <v>0</v>
      </c>
      <c r="U386" s="9">
        <v>0</v>
      </c>
      <c r="V386" s="13">
        <v>0.35499999999999998</v>
      </c>
      <c r="W386" s="14">
        <v>0</v>
      </c>
      <c r="X386" s="9">
        <v>0</v>
      </c>
      <c r="Y386" s="29">
        <v>0</v>
      </c>
      <c r="Z386" s="14">
        <v>0</v>
      </c>
      <c r="AA386" s="9">
        <v>0</v>
      </c>
      <c r="AB386">
        <v>387.6838000000015</v>
      </c>
      <c r="AC386" s="32">
        <v>0</v>
      </c>
      <c r="AD386" s="43">
        <f>VLOOKUP(B386,[1]Sheet1!$B:$AD,29,FALSE)</f>
        <v>0</v>
      </c>
    </row>
    <row r="387" spans="1:30" x14ac:dyDescent="0.25">
      <c r="A387">
        <v>2020</v>
      </c>
      <c r="B387">
        <v>4801</v>
      </c>
      <c r="C387" t="s">
        <v>1058</v>
      </c>
      <c r="D387" t="s">
        <v>1059</v>
      </c>
      <c r="E387">
        <v>4191</v>
      </c>
      <c r="F387" t="s">
        <v>1054</v>
      </c>
      <c r="G387" t="s">
        <v>1055</v>
      </c>
      <c r="H387" s="33">
        <v>1999</v>
      </c>
      <c r="I387" t="s">
        <v>338</v>
      </c>
      <c r="J387" t="s">
        <v>18</v>
      </c>
      <c r="K387" s="2">
        <v>0.27184466019417475</v>
      </c>
      <c r="L387" s="2">
        <v>0.25961538461538464</v>
      </c>
      <c r="M387" s="25">
        <v>0.26569999999999999</v>
      </c>
      <c r="N387" s="25">
        <v>0.84799999999999998</v>
      </c>
      <c r="O387" s="25">
        <v>0.55000000000000004</v>
      </c>
      <c r="P387" s="25">
        <v>0.84799999999999998</v>
      </c>
      <c r="Q387" s="8">
        <v>0</v>
      </c>
      <c r="R387" s="9">
        <v>0</v>
      </c>
      <c r="S387" s="13">
        <v>0.26569999999999999</v>
      </c>
      <c r="T387" s="14">
        <v>0</v>
      </c>
      <c r="U387" s="9">
        <v>0</v>
      </c>
      <c r="V387" s="13">
        <v>0.26569999999999999</v>
      </c>
      <c r="W387" s="14">
        <v>0</v>
      </c>
      <c r="X387" s="9">
        <v>0</v>
      </c>
      <c r="Y387" s="29">
        <v>0</v>
      </c>
      <c r="Z387" s="14">
        <v>0</v>
      </c>
      <c r="AA387" s="9">
        <v>0</v>
      </c>
      <c r="AB387">
        <v>145.64379999999989</v>
      </c>
      <c r="AC387" s="32">
        <v>0</v>
      </c>
      <c r="AD387" s="43">
        <f>VLOOKUP(B387,[1]Sheet1!$B:$AD,29,FALSE)</f>
        <v>0</v>
      </c>
    </row>
    <row r="388" spans="1:30" x14ac:dyDescent="0.25">
      <c r="A388">
        <v>2020</v>
      </c>
      <c r="B388">
        <v>4802</v>
      </c>
      <c r="C388" t="s">
        <v>1060</v>
      </c>
      <c r="D388" t="s">
        <v>1061</v>
      </c>
      <c r="E388">
        <v>4191</v>
      </c>
      <c r="F388" t="s">
        <v>1054</v>
      </c>
      <c r="G388" t="s">
        <v>1055</v>
      </c>
      <c r="H388" s="33">
        <v>1999</v>
      </c>
      <c r="I388" t="s">
        <v>338</v>
      </c>
      <c r="J388" t="s">
        <v>18</v>
      </c>
      <c r="K388" s="2">
        <v>0.13333333333333333</v>
      </c>
      <c r="L388" s="2">
        <v>0.2</v>
      </c>
      <c r="M388" s="25">
        <v>0.16669999999999999</v>
      </c>
      <c r="N388" s="25">
        <v>0.57763975155279501</v>
      </c>
      <c r="O388" s="25">
        <v>0.97</v>
      </c>
      <c r="P388" s="25">
        <v>0.97</v>
      </c>
      <c r="Q388" s="8">
        <v>0</v>
      </c>
      <c r="R388" s="9">
        <v>0</v>
      </c>
      <c r="S388" s="13">
        <v>0.16669999999999999</v>
      </c>
      <c r="T388" s="14">
        <v>0</v>
      </c>
      <c r="U388" s="9">
        <v>0</v>
      </c>
      <c r="V388" s="13">
        <v>0.16669999999999999</v>
      </c>
      <c r="W388" s="14">
        <v>0</v>
      </c>
      <c r="X388" s="9">
        <v>0</v>
      </c>
      <c r="Y388" s="29">
        <v>0</v>
      </c>
      <c r="Z388" s="14">
        <v>0</v>
      </c>
      <c r="AA388" s="9">
        <v>0</v>
      </c>
      <c r="AB388">
        <v>192.39870000000013</v>
      </c>
      <c r="AC388" s="32">
        <v>0</v>
      </c>
      <c r="AD388" s="43">
        <f>VLOOKUP(B388,[1]Sheet1!$B:$AD,29,FALSE)</f>
        <v>0</v>
      </c>
    </row>
    <row r="389" spans="1:30" x14ac:dyDescent="0.25">
      <c r="A389">
        <v>2020</v>
      </c>
      <c r="B389">
        <v>79039</v>
      </c>
      <c r="C389" t="s">
        <v>1062</v>
      </c>
      <c r="D389" t="s">
        <v>1063</v>
      </c>
      <c r="E389">
        <v>4191</v>
      </c>
      <c r="F389" t="s">
        <v>1054</v>
      </c>
      <c r="G389" t="s">
        <v>1055</v>
      </c>
      <c r="H389" s="33">
        <v>1999</v>
      </c>
      <c r="I389" t="s">
        <v>338</v>
      </c>
      <c r="J389" t="s">
        <v>18</v>
      </c>
      <c r="K389" s="2">
        <v>0.35576923076923078</v>
      </c>
      <c r="L389" s="2">
        <v>0.45192307692307693</v>
      </c>
      <c r="M389" s="25">
        <v>0.40379999999999999</v>
      </c>
      <c r="N389" s="25">
        <v>0.19913419913419914</v>
      </c>
      <c r="O389" s="25">
        <v>0.99</v>
      </c>
      <c r="P389" s="25">
        <v>0.99</v>
      </c>
      <c r="Q389" s="8">
        <v>0</v>
      </c>
      <c r="R389" s="9">
        <v>0</v>
      </c>
      <c r="S389" s="13">
        <v>0.40379999999999999</v>
      </c>
      <c r="T389" s="14">
        <v>0</v>
      </c>
      <c r="U389" s="9">
        <v>0</v>
      </c>
      <c r="V389" s="13">
        <v>0.40379999999999999</v>
      </c>
      <c r="W389" s="14">
        <v>225</v>
      </c>
      <c r="X389" s="9">
        <v>42023.23</v>
      </c>
      <c r="Y389" s="29">
        <v>0</v>
      </c>
      <c r="Z389" s="14">
        <v>0</v>
      </c>
      <c r="AA389" s="9">
        <v>0</v>
      </c>
      <c r="AB389">
        <v>186.76990000000026</v>
      </c>
      <c r="AC389" s="32">
        <v>42023.23</v>
      </c>
      <c r="AD389" s="43">
        <f>VLOOKUP(B389,[1]Sheet1!$B:$AD,29,FALSE)</f>
        <v>25213.94</v>
      </c>
    </row>
    <row r="390" spans="1:30" x14ac:dyDescent="0.25">
      <c r="A390">
        <v>2020</v>
      </c>
      <c r="B390">
        <v>5555</v>
      </c>
      <c r="C390" t="s">
        <v>1064</v>
      </c>
      <c r="D390" t="s">
        <v>1065</v>
      </c>
      <c r="E390">
        <v>6362</v>
      </c>
      <c r="F390" t="s">
        <v>1066</v>
      </c>
      <c r="G390" t="s">
        <v>1067</v>
      </c>
      <c r="H390" s="33">
        <v>1999</v>
      </c>
      <c r="I390" t="s">
        <v>37</v>
      </c>
      <c r="J390" t="s">
        <v>18</v>
      </c>
      <c r="K390" s="2">
        <v>0.71063829787234045</v>
      </c>
      <c r="L390" s="2">
        <v>0.67659574468085104</v>
      </c>
      <c r="M390" s="25">
        <v>0.69359999999999999</v>
      </c>
      <c r="N390" s="25">
        <v>0.25248508946322068</v>
      </c>
      <c r="O390" s="25">
        <v>0.21</v>
      </c>
      <c r="P390" s="25">
        <v>0.25248508946322068</v>
      </c>
      <c r="Q390" s="8">
        <v>225</v>
      </c>
      <c r="R390" s="9">
        <v>104046.68</v>
      </c>
      <c r="S390" s="13" t="s">
        <v>0</v>
      </c>
      <c r="T390" s="14">
        <v>0</v>
      </c>
      <c r="U390" s="9">
        <v>0</v>
      </c>
      <c r="V390" s="13" t="s">
        <v>0</v>
      </c>
      <c r="W390" s="14">
        <v>0</v>
      </c>
      <c r="X390" s="9">
        <v>0</v>
      </c>
      <c r="Y390" s="29">
        <v>0</v>
      </c>
      <c r="Z390" s="14">
        <v>0</v>
      </c>
      <c r="AA390" s="9">
        <v>0</v>
      </c>
      <c r="AB390">
        <v>462.42970000000241</v>
      </c>
      <c r="AC390" s="32">
        <v>104046.68</v>
      </c>
      <c r="AD390" s="43">
        <f>VLOOKUP(B390,[1]Sheet1!$B:$AD,29,FALSE)</f>
        <v>62428.01</v>
      </c>
    </row>
    <row r="391" spans="1:30" x14ac:dyDescent="0.25">
      <c r="A391">
        <v>2020</v>
      </c>
      <c r="B391">
        <v>79910</v>
      </c>
      <c r="C391" t="s">
        <v>1068</v>
      </c>
      <c r="D391" t="s">
        <v>1069</v>
      </c>
      <c r="E391">
        <v>79886</v>
      </c>
      <c r="F391" t="s">
        <v>1070</v>
      </c>
      <c r="G391" t="s">
        <v>1071</v>
      </c>
      <c r="H391" s="33">
        <v>1999</v>
      </c>
      <c r="I391" t="s">
        <v>37</v>
      </c>
      <c r="J391" t="s">
        <v>18</v>
      </c>
      <c r="K391" s="2">
        <v>0.86896551724137927</v>
      </c>
      <c r="L391" s="2">
        <v>0.83561643835616439</v>
      </c>
      <c r="M391" s="25">
        <v>0.85229999999999995</v>
      </c>
      <c r="N391" s="25">
        <v>0</v>
      </c>
      <c r="O391" s="25">
        <v>0</v>
      </c>
      <c r="P391" s="25">
        <v>0</v>
      </c>
      <c r="Q391" s="8">
        <v>225</v>
      </c>
      <c r="R391" s="9">
        <v>56724.93</v>
      </c>
      <c r="S391" s="13" t="s">
        <v>0</v>
      </c>
      <c r="T391" s="14">
        <v>0</v>
      </c>
      <c r="U391" s="9">
        <v>0</v>
      </c>
      <c r="V391" s="13" t="s">
        <v>0</v>
      </c>
      <c r="W391" s="14">
        <v>0</v>
      </c>
      <c r="X391" s="9">
        <v>0</v>
      </c>
      <c r="Y391" s="29">
        <v>0</v>
      </c>
      <c r="Z391" s="14">
        <v>0</v>
      </c>
      <c r="AA391" s="9">
        <v>0</v>
      </c>
      <c r="AB391">
        <v>252.1108000000001</v>
      </c>
      <c r="AC391" s="32">
        <v>56724.93</v>
      </c>
      <c r="AD391" s="43">
        <f>VLOOKUP(B391,[1]Sheet1!$B:$AD,29,FALSE)</f>
        <v>34034.959999999999</v>
      </c>
    </row>
    <row r="392" spans="1:30" x14ac:dyDescent="0.25">
      <c r="A392">
        <v>2020</v>
      </c>
      <c r="B392">
        <v>88300</v>
      </c>
      <c r="C392" t="s">
        <v>1072</v>
      </c>
      <c r="D392" t="s">
        <v>1073</v>
      </c>
      <c r="E392">
        <v>88299</v>
      </c>
      <c r="F392" t="s">
        <v>1074</v>
      </c>
      <c r="G392" t="s">
        <v>1075</v>
      </c>
      <c r="H392" s="33">
        <v>1999</v>
      </c>
      <c r="I392" t="s">
        <v>37</v>
      </c>
      <c r="J392" t="s">
        <v>18</v>
      </c>
      <c r="K392" s="2">
        <v>0.76049766718506995</v>
      </c>
      <c r="L392" s="2">
        <v>0.80286738351254483</v>
      </c>
      <c r="M392" s="25">
        <v>0.78169999999999995</v>
      </c>
      <c r="N392" s="25">
        <v>0</v>
      </c>
      <c r="O392" s="25">
        <v>0</v>
      </c>
      <c r="P392" s="25">
        <v>0</v>
      </c>
      <c r="Q392" s="8">
        <v>225</v>
      </c>
      <c r="R392" s="9">
        <v>165120.29999999999</v>
      </c>
      <c r="S392" s="13" t="s">
        <v>0</v>
      </c>
      <c r="T392" s="14">
        <v>0</v>
      </c>
      <c r="U392" s="9">
        <v>0</v>
      </c>
      <c r="V392" s="13" t="s">
        <v>0</v>
      </c>
      <c r="W392" s="14">
        <v>0</v>
      </c>
      <c r="X392" s="9">
        <v>0</v>
      </c>
      <c r="Y392" s="29">
        <v>0</v>
      </c>
      <c r="Z392" s="14">
        <v>0</v>
      </c>
      <c r="AA392" s="9">
        <v>0</v>
      </c>
      <c r="AB392">
        <v>733.86800000000153</v>
      </c>
      <c r="AC392" s="32">
        <v>165120.29999999999</v>
      </c>
      <c r="AD392" s="43">
        <f>VLOOKUP(B392,[1]Sheet1!$B:$AD,29,FALSE)</f>
        <v>99072.18</v>
      </c>
    </row>
    <row r="393" spans="1:30" x14ac:dyDescent="0.25">
      <c r="A393">
        <v>2020</v>
      </c>
      <c r="B393">
        <v>5117</v>
      </c>
      <c r="C393" t="s">
        <v>1076</v>
      </c>
      <c r="D393" t="s">
        <v>1077</v>
      </c>
      <c r="E393">
        <v>4242</v>
      </c>
      <c r="F393" t="s">
        <v>1078</v>
      </c>
      <c r="G393" t="s">
        <v>1079</v>
      </c>
      <c r="H393" s="33">
        <v>1027</v>
      </c>
      <c r="I393" t="s">
        <v>37</v>
      </c>
      <c r="J393" t="s">
        <v>127</v>
      </c>
      <c r="K393" s="2">
        <v>0.63725490196078427</v>
      </c>
      <c r="L393" s="2">
        <v>0.62703583061889245</v>
      </c>
      <c r="M393" s="25">
        <v>0.6321</v>
      </c>
      <c r="N393" s="25">
        <v>0.12151616499442586</v>
      </c>
      <c r="O393" s="25">
        <v>0.15</v>
      </c>
      <c r="P393" s="25">
        <v>0.15</v>
      </c>
      <c r="Q393" s="8">
        <v>225</v>
      </c>
      <c r="R393" s="9">
        <v>195105.44</v>
      </c>
      <c r="S393" s="13" t="s">
        <v>0</v>
      </c>
      <c r="T393" s="14">
        <v>0</v>
      </c>
      <c r="U393" s="9">
        <v>0</v>
      </c>
      <c r="V393" s="13" t="s">
        <v>0</v>
      </c>
      <c r="W393" s="14">
        <v>0</v>
      </c>
      <c r="X393" s="9">
        <v>0</v>
      </c>
      <c r="Y393" s="29">
        <v>0</v>
      </c>
      <c r="Z393" s="14">
        <v>0</v>
      </c>
      <c r="AA393" s="9">
        <v>0</v>
      </c>
      <c r="AB393">
        <v>867.13529999999491</v>
      </c>
      <c r="AC393" s="32">
        <v>195105.44</v>
      </c>
      <c r="AD393" s="43">
        <f>VLOOKUP(B393,[1]Sheet1!$B:$AD,29,FALSE)</f>
        <v>117063.26</v>
      </c>
    </row>
    <row r="394" spans="1:30" x14ac:dyDescent="0.25">
      <c r="A394">
        <v>2020</v>
      </c>
      <c r="B394">
        <v>89591</v>
      </c>
      <c r="C394" t="s">
        <v>1080</v>
      </c>
      <c r="D394" t="s">
        <v>1081</v>
      </c>
      <c r="E394">
        <v>4242</v>
      </c>
      <c r="F394" t="s">
        <v>1078</v>
      </c>
      <c r="G394" t="s">
        <v>1079</v>
      </c>
      <c r="H394" s="33">
        <v>1027</v>
      </c>
      <c r="I394" t="s">
        <v>37</v>
      </c>
      <c r="J394" t="s">
        <v>127</v>
      </c>
      <c r="K394" s="2">
        <v>0.87264833574529665</v>
      </c>
      <c r="L394" s="2">
        <v>0.92805755395683454</v>
      </c>
      <c r="M394" s="25">
        <v>0.90039999999999998</v>
      </c>
      <c r="N394" s="25">
        <v>9.3552465233881166E-2</v>
      </c>
      <c r="O394" s="25">
        <v>0.1</v>
      </c>
      <c r="P394" s="25">
        <v>0.1</v>
      </c>
      <c r="Q394" s="8">
        <v>225</v>
      </c>
      <c r="R394" s="9">
        <v>185348.68</v>
      </c>
      <c r="S394" s="13" t="s">
        <v>0</v>
      </c>
      <c r="T394" s="14">
        <v>0</v>
      </c>
      <c r="U394" s="9">
        <v>0</v>
      </c>
      <c r="V394" s="13" t="s">
        <v>0</v>
      </c>
      <c r="W394" s="14">
        <v>0</v>
      </c>
      <c r="X394" s="9">
        <v>0</v>
      </c>
      <c r="Y394" s="29">
        <v>0</v>
      </c>
      <c r="Z394" s="14">
        <v>0</v>
      </c>
      <c r="AA394" s="9">
        <v>0</v>
      </c>
      <c r="AB394">
        <v>823.77189999999564</v>
      </c>
      <c r="AC394" s="32">
        <v>185348.68</v>
      </c>
      <c r="AD394" s="43">
        <f>VLOOKUP(B394,[1]Sheet1!$B:$AD,29,FALSE)</f>
        <v>111209.21</v>
      </c>
    </row>
    <row r="395" spans="1:30" x14ac:dyDescent="0.25">
      <c r="A395">
        <v>2020</v>
      </c>
      <c r="B395">
        <v>90302</v>
      </c>
      <c r="C395" t="s">
        <v>1082</v>
      </c>
      <c r="D395" t="s">
        <v>1083</v>
      </c>
      <c r="E395">
        <v>4242</v>
      </c>
      <c r="F395" t="s">
        <v>1078</v>
      </c>
      <c r="G395" t="s">
        <v>1079</v>
      </c>
      <c r="H395" s="33">
        <v>1027</v>
      </c>
      <c r="I395" t="s">
        <v>37</v>
      </c>
      <c r="J395" t="s">
        <v>127</v>
      </c>
      <c r="K395" s="2">
        <v>0.90138674884437597</v>
      </c>
      <c r="L395" s="2">
        <v>0.96481876332622596</v>
      </c>
      <c r="M395" s="25">
        <v>0.93310000000000004</v>
      </c>
      <c r="N395" s="25">
        <v>9.0769230769230769E-2</v>
      </c>
      <c r="O395" s="25">
        <v>0.08</v>
      </c>
      <c r="P395" s="25">
        <v>9.0769230769230769E-2</v>
      </c>
      <c r="Q395" s="8">
        <v>225</v>
      </c>
      <c r="R395" s="9">
        <v>157725.72</v>
      </c>
      <c r="S395" s="13" t="s">
        <v>0</v>
      </c>
      <c r="T395" s="14">
        <v>0</v>
      </c>
      <c r="U395" s="9">
        <v>0</v>
      </c>
      <c r="V395" s="13" t="s">
        <v>0</v>
      </c>
      <c r="W395" s="14">
        <v>0</v>
      </c>
      <c r="X395" s="9">
        <v>0</v>
      </c>
      <c r="Y395" s="29">
        <v>0</v>
      </c>
      <c r="Z395" s="14">
        <v>0</v>
      </c>
      <c r="AA395" s="9">
        <v>0</v>
      </c>
      <c r="AB395">
        <v>701.00319999999874</v>
      </c>
      <c r="AC395" s="32">
        <v>157725.72</v>
      </c>
      <c r="AD395" s="43">
        <f>VLOOKUP(B395,[1]Sheet1!$B:$AD,29,FALSE)</f>
        <v>94635.43</v>
      </c>
    </row>
    <row r="396" spans="1:30" x14ac:dyDescent="0.25">
      <c r="A396">
        <v>2020</v>
      </c>
      <c r="B396">
        <v>85838</v>
      </c>
      <c r="C396" t="s">
        <v>1084</v>
      </c>
      <c r="D396" t="s">
        <v>1085</v>
      </c>
      <c r="E396">
        <v>4242</v>
      </c>
      <c r="F396" t="s">
        <v>1078</v>
      </c>
      <c r="G396" t="s">
        <v>1079</v>
      </c>
      <c r="H396" s="33">
        <v>1027</v>
      </c>
      <c r="I396" t="s">
        <v>37</v>
      </c>
      <c r="J396" t="s">
        <v>127</v>
      </c>
      <c r="K396" s="2">
        <v>0.73865698729582574</v>
      </c>
      <c r="L396" s="2">
        <v>0.7649186256781193</v>
      </c>
      <c r="M396" s="25">
        <v>0.75180000000000002</v>
      </c>
      <c r="N396" s="25">
        <v>1.8541409147095178E-2</v>
      </c>
      <c r="O396" s="25">
        <v>7.0000000000000007E-2</v>
      </c>
      <c r="P396" s="25">
        <v>7.0000000000000007E-2</v>
      </c>
      <c r="Q396" s="8">
        <v>225</v>
      </c>
      <c r="R396" s="9">
        <v>166354.57999999999</v>
      </c>
      <c r="S396" s="13" t="s">
        <v>0</v>
      </c>
      <c r="T396" s="14">
        <v>0</v>
      </c>
      <c r="U396" s="9">
        <v>0</v>
      </c>
      <c r="V396" s="13" t="s">
        <v>0</v>
      </c>
      <c r="W396" s="14">
        <v>0</v>
      </c>
      <c r="X396" s="9">
        <v>0</v>
      </c>
      <c r="Y396" s="29">
        <v>0</v>
      </c>
      <c r="Z396" s="14">
        <v>0</v>
      </c>
      <c r="AA396" s="9">
        <v>0</v>
      </c>
      <c r="AB396">
        <v>739.35369999999796</v>
      </c>
      <c r="AC396" s="32">
        <v>166354.57999999999</v>
      </c>
      <c r="AD396" s="43">
        <f>VLOOKUP(B396,[1]Sheet1!$B:$AD,29,FALSE)</f>
        <v>99812.75</v>
      </c>
    </row>
    <row r="397" spans="1:30" x14ac:dyDescent="0.25">
      <c r="A397">
        <v>2020</v>
      </c>
      <c r="B397">
        <v>79247</v>
      </c>
      <c r="C397" t="s">
        <v>1086</v>
      </c>
      <c r="D397" t="s">
        <v>1087</v>
      </c>
      <c r="E397">
        <v>4242</v>
      </c>
      <c r="F397" t="s">
        <v>1078</v>
      </c>
      <c r="G397" t="s">
        <v>1079</v>
      </c>
      <c r="H397" s="33">
        <v>1027</v>
      </c>
      <c r="I397" t="s">
        <v>37</v>
      </c>
      <c r="J397" t="s">
        <v>127</v>
      </c>
      <c r="K397" s="2">
        <v>0.64319248826291076</v>
      </c>
      <c r="L397" s="2">
        <v>0.65807962529274</v>
      </c>
      <c r="M397" s="25">
        <v>0.65059999999999996</v>
      </c>
      <c r="N397" s="25">
        <v>0.11223021582733812</v>
      </c>
      <c r="O397" s="25">
        <v>0.2</v>
      </c>
      <c r="P397" s="25">
        <v>0.2</v>
      </c>
      <c r="Q397" s="8">
        <v>225</v>
      </c>
      <c r="R397" s="9">
        <v>131327.28</v>
      </c>
      <c r="S397" s="13" t="s">
        <v>0</v>
      </c>
      <c r="T397" s="14">
        <v>0</v>
      </c>
      <c r="U397" s="9">
        <v>0</v>
      </c>
      <c r="V397" s="13" t="s">
        <v>0</v>
      </c>
      <c r="W397" s="14">
        <v>0</v>
      </c>
      <c r="X397" s="9">
        <v>0</v>
      </c>
      <c r="Y397" s="29">
        <v>0</v>
      </c>
      <c r="Z397" s="14">
        <v>0</v>
      </c>
      <c r="AA397" s="9">
        <v>0</v>
      </c>
      <c r="AB397">
        <v>583.67679999999962</v>
      </c>
      <c r="AC397" s="32">
        <v>131327.28</v>
      </c>
      <c r="AD397" s="43">
        <f>VLOOKUP(B397,[1]Sheet1!$B:$AD,29,FALSE)</f>
        <v>78796.37</v>
      </c>
    </row>
    <row r="398" spans="1:30" x14ac:dyDescent="0.25">
      <c r="A398">
        <v>2020</v>
      </c>
      <c r="B398">
        <v>79633</v>
      </c>
      <c r="C398" t="s">
        <v>1088</v>
      </c>
      <c r="D398" t="s">
        <v>1089</v>
      </c>
      <c r="E398">
        <v>4242</v>
      </c>
      <c r="F398" t="s">
        <v>1078</v>
      </c>
      <c r="G398" t="s">
        <v>1079</v>
      </c>
      <c r="H398" s="33">
        <v>1027</v>
      </c>
      <c r="I398" t="s">
        <v>37</v>
      </c>
      <c r="J398" t="s">
        <v>127</v>
      </c>
      <c r="K398" s="2">
        <v>0.54710743801652895</v>
      </c>
      <c r="L398" s="2">
        <v>0.55831408775981528</v>
      </c>
      <c r="M398" s="25">
        <v>0.55269999999999997</v>
      </c>
      <c r="N398" s="25">
        <v>9.4360486546258754E-2</v>
      </c>
      <c r="O398" s="25">
        <v>0.12</v>
      </c>
      <c r="P398" s="25">
        <v>0.12</v>
      </c>
      <c r="Q398" s="8">
        <v>0</v>
      </c>
      <c r="R398" s="9">
        <v>0</v>
      </c>
      <c r="S398" s="13" t="s">
        <v>0</v>
      </c>
      <c r="T398" s="14">
        <v>0</v>
      </c>
      <c r="U398" s="9">
        <v>0</v>
      </c>
      <c r="V398" s="13" t="s">
        <v>0</v>
      </c>
      <c r="W398" s="14">
        <v>0</v>
      </c>
      <c r="X398" s="9">
        <v>0</v>
      </c>
      <c r="Y398" s="29">
        <v>0</v>
      </c>
      <c r="Z398" s="14">
        <v>0</v>
      </c>
      <c r="AA398" s="9">
        <v>0</v>
      </c>
      <c r="AB398">
        <v>2522.7442000000096</v>
      </c>
      <c r="AC398" s="32">
        <v>0</v>
      </c>
      <c r="AD398" s="43">
        <f>VLOOKUP(B398,[1]Sheet1!$B:$AD,29,FALSE)</f>
        <v>0</v>
      </c>
    </row>
    <row r="399" spans="1:30" x14ac:dyDescent="0.25">
      <c r="A399">
        <v>2020</v>
      </c>
      <c r="B399">
        <v>5125</v>
      </c>
      <c r="C399" t="s">
        <v>1090</v>
      </c>
      <c r="D399" t="s">
        <v>1091</v>
      </c>
      <c r="E399">
        <v>4242</v>
      </c>
      <c r="F399" t="s">
        <v>1078</v>
      </c>
      <c r="G399" t="s">
        <v>1079</v>
      </c>
      <c r="H399" s="33">
        <v>1027</v>
      </c>
      <c r="I399" t="s">
        <v>37</v>
      </c>
      <c r="J399" t="s">
        <v>127</v>
      </c>
      <c r="K399" s="2">
        <v>0.54819277108433739</v>
      </c>
      <c r="L399" s="2">
        <v>0.59763313609467461</v>
      </c>
      <c r="M399" s="25">
        <v>0.57289999999999996</v>
      </c>
      <c r="N399" s="25">
        <v>0.2003012048192771</v>
      </c>
      <c r="O399" s="25">
        <v>0.22</v>
      </c>
      <c r="P399" s="25">
        <v>0.22</v>
      </c>
      <c r="Q399" s="8">
        <v>0</v>
      </c>
      <c r="R399" s="9">
        <v>0</v>
      </c>
      <c r="S399" s="13" t="s">
        <v>0</v>
      </c>
      <c r="T399" s="14">
        <v>0</v>
      </c>
      <c r="U399" s="9">
        <v>0</v>
      </c>
      <c r="V399" s="13" t="s">
        <v>0</v>
      </c>
      <c r="W399" s="14">
        <v>0</v>
      </c>
      <c r="X399" s="9">
        <v>0</v>
      </c>
      <c r="Y399" s="29">
        <v>0</v>
      </c>
      <c r="Z399" s="14">
        <v>0</v>
      </c>
      <c r="AA399" s="9">
        <v>0</v>
      </c>
      <c r="AB399">
        <v>1319.5934999999974</v>
      </c>
      <c r="AC399" s="32">
        <v>0</v>
      </c>
      <c r="AD399" s="43">
        <f>VLOOKUP(B399,[1]Sheet1!$B:$AD,29,FALSE)</f>
        <v>0</v>
      </c>
    </row>
    <row r="400" spans="1:30" x14ac:dyDescent="0.25">
      <c r="A400">
        <v>2020</v>
      </c>
      <c r="B400">
        <v>5127</v>
      </c>
      <c r="C400" t="s">
        <v>1092</v>
      </c>
      <c r="D400" t="s">
        <v>1093</v>
      </c>
      <c r="E400">
        <v>4242</v>
      </c>
      <c r="F400" t="s">
        <v>1078</v>
      </c>
      <c r="G400" t="s">
        <v>1079</v>
      </c>
      <c r="H400" s="33">
        <v>1027</v>
      </c>
      <c r="I400" t="s">
        <v>37</v>
      </c>
      <c r="J400" t="s">
        <v>127</v>
      </c>
      <c r="K400" s="2">
        <v>0.37505303351718283</v>
      </c>
      <c r="L400" s="2">
        <v>0.32509505703422054</v>
      </c>
      <c r="M400" s="25">
        <v>0.35010000000000002</v>
      </c>
      <c r="N400" s="25">
        <v>0.36147443519619499</v>
      </c>
      <c r="O400" s="25">
        <v>0.41</v>
      </c>
      <c r="P400" s="25">
        <v>0.41</v>
      </c>
      <c r="Q400" s="8">
        <v>0</v>
      </c>
      <c r="R400" s="9">
        <v>0</v>
      </c>
      <c r="S400" s="13" t="s">
        <v>0</v>
      </c>
      <c r="T400" s="14">
        <v>0</v>
      </c>
      <c r="U400" s="9">
        <v>0</v>
      </c>
      <c r="V400" s="13" t="s">
        <v>0</v>
      </c>
      <c r="W400" s="14">
        <v>0</v>
      </c>
      <c r="X400" s="9">
        <v>0</v>
      </c>
      <c r="Y400" s="29">
        <v>0</v>
      </c>
      <c r="Z400" s="14">
        <v>0</v>
      </c>
      <c r="AA400" s="9">
        <v>0</v>
      </c>
      <c r="AB400">
        <v>3340.0510999999969</v>
      </c>
      <c r="AC400" s="32">
        <v>0</v>
      </c>
      <c r="AD400" s="43">
        <f>VLOOKUP(B400,[1]Sheet1!$B:$AD,29,FALSE)</f>
        <v>0</v>
      </c>
    </row>
    <row r="401" spans="1:30" x14ac:dyDescent="0.25">
      <c r="A401">
        <v>2020</v>
      </c>
      <c r="B401">
        <v>91282</v>
      </c>
      <c r="C401" t="s">
        <v>1094</v>
      </c>
      <c r="D401" t="s">
        <v>1095</v>
      </c>
      <c r="E401">
        <v>4242</v>
      </c>
      <c r="F401" t="s">
        <v>1078</v>
      </c>
      <c r="G401" t="s">
        <v>1079</v>
      </c>
      <c r="H401" s="33">
        <v>1027</v>
      </c>
      <c r="I401" t="s">
        <v>37</v>
      </c>
      <c r="J401" t="s">
        <v>127</v>
      </c>
      <c r="K401" s="2">
        <v>0.62684365781710916</v>
      </c>
      <c r="L401" s="2">
        <v>0.59160305343511455</v>
      </c>
      <c r="M401" s="25">
        <v>0.60919999999999996</v>
      </c>
      <c r="N401" s="25">
        <v>1.0767790262172285E-2</v>
      </c>
      <c r="O401" s="25">
        <v>0</v>
      </c>
      <c r="P401" s="25">
        <v>1.0767790262172285E-2</v>
      </c>
      <c r="Q401" s="8">
        <v>0</v>
      </c>
      <c r="R401" s="9">
        <v>0</v>
      </c>
      <c r="S401" s="13" t="s">
        <v>0</v>
      </c>
      <c r="T401" s="14">
        <v>0</v>
      </c>
      <c r="U401" s="9">
        <v>0</v>
      </c>
      <c r="V401" s="13" t="s">
        <v>0</v>
      </c>
      <c r="W401" s="14">
        <v>0</v>
      </c>
      <c r="X401" s="9">
        <v>0</v>
      </c>
      <c r="Y401" s="29">
        <v>0</v>
      </c>
      <c r="Z401" s="14">
        <v>0</v>
      </c>
      <c r="AA401" s="9">
        <v>0</v>
      </c>
      <c r="AB401">
        <v>128.83269999999993</v>
      </c>
      <c r="AC401" s="32">
        <v>0</v>
      </c>
      <c r="AD401" s="43">
        <f>VLOOKUP(B401,[1]Sheet1!$B:$AD,29,FALSE)</f>
        <v>0</v>
      </c>
    </row>
    <row r="402" spans="1:30" x14ac:dyDescent="0.25">
      <c r="A402">
        <v>2020</v>
      </c>
      <c r="B402">
        <v>5119</v>
      </c>
      <c r="C402" t="s">
        <v>1096</v>
      </c>
      <c r="D402" t="s">
        <v>1097</v>
      </c>
      <c r="E402">
        <v>4242</v>
      </c>
      <c r="F402" t="s">
        <v>1078</v>
      </c>
      <c r="G402" t="s">
        <v>1079</v>
      </c>
      <c r="H402" s="33">
        <v>1027</v>
      </c>
      <c r="I402" t="s">
        <v>37</v>
      </c>
      <c r="J402" t="s">
        <v>127</v>
      </c>
      <c r="K402" s="2">
        <v>0.72513089005235598</v>
      </c>
      <c r="L402" s="2">
        <v>0.79057591623036649</v>
      </c>
      <c r="M402" s="25">
        <v>0.75790000000000002</v>
      </c>
      <c r="N402" s="25">
        <v>0.17945205479452056</v>
      </c>
      <c r="O402" s="25">
        <v>0.19</v>
      </c>
      <c r="P402" s="25">
        <v>0.19</v>
      </c>
      <c r="Q402" s="8">
        <v>225</v>
      </c>
      <c r="R402" s="9">
        <v>156942.09</v>
      </c>
      <c r="S402" s="13" t="s">
        <v>0</v>
      </c>
      <c r="T402" s="14">
        <v>0</v>
      </c>
      <c r="U402" s="9">
        <v>0</v>
      </c>
      <c r="V402" s="13" t="s">
        <v>0</v>
      </c>
      <c r="W402" s="14">
        <v>0</v>
      </c>
      <c r="X402" s="9">
        <v>0</v>
      </c>
      <c r="Y402" s="29">
        <v>0</v>
      </c>
      <c r="Z402" s="14">
        <v>0</v>
      </c>
      <c r="AA402" s="9">
        <v>0</v>
      </c>
      <c r="AB402">
        <v>697.52039999999874</v>
      </c>
      <c r="AC402" s="32">
        <v>156942.09</v>
      </c>
      <c r="AD402" s="43">
        <f>VLOOKUP(B402,[1]Sheet1!$B:$AD,29,FALSE)</f>
        <v>94165.25</v>
      </c>
    </row>
    <row r="403" spans="1:30" x14ac:dyDescent="0.25">
      <c r="A403">
        <v>2020</v>
      </c>
      <c r="B403">
        <v>88404</v>
      </c>
      <c r="C403" t="s">
        <v>1098</v>
      </c>
      <c r="D403" t="s">
        <v>1099</v>
      </c>
      <c r="E403">
        <v>4242</v>
      </c>
      <c r="F403" t="s">
        <v>1078</v>
      </c>
      <c r="G403" t="s">
        <v>1079</v>
      </c>
      <c r="H403" s="33">
        <v>1027</v>
      </c>
      <c r="I403" t="s">
        <v>37</v>
      </c>
      <c r="J403" t="s">
        <v>127</v>
      </c>
      <c r="K403" s="2">
        <v>0.84684684684684686</v>
      </c>
      <c r="L403" s="2">
        <v>0.89639639639639634</v>
      </c>
      <c r="M403" s="25">
        <v>0.87160000000000004</v>
      </c>
      <c r="N403" s="25">
        <v>3.4688995215311005E-2</v>
      </c>
      <c r="O403" s="25">
        <v>0.03</v>
      </c>
      <c r="P403" s="25">
        <v>3.4688995215311005E-2</v>
      </c>
      <c r="Q403" s="8">
        <v>225</v>
      </c>
      <c r="R403" s="9">
        <v>184188.19</v>
      </c>
      <c r="S403" s="13" t="s">
        <v>0</v>
      </c>
      <c r="T403" s="14">
        <v>0</v>
      </c>
      <c r="U403" s="9">
        <v>0</v>
      </c>
      <c r="V403" s="13" t="s">
        <v>0</v>
      </c>
      <c r="W403" s="14">
        <v>0</v>
      </c>
      <c r="X403" s="9">
        <v>0</v>
      </c>
      <c r="Y403" s="29">
        <v>0</v>
      </c>
      <c r="Z403" s="14">
        <v>0</v>
      </c>
      <c r="AA403" s="9">
        <v>0</v>
      </c>
      <c r="AB403">
        <v>818.61419999999293</v>
      </c>
      <c r="AC403" s="32">
        <v>184188.19</v>
      </c>
      <c r="AD403" s="43">
        <f>VLOOKUP(B403,[1]Sheet1!$B:$AD,29,FALSE)</f>
        <v>110512.91</v>
      </c>
    </row>
    <row r="404" spans="1:30" x14ac:dyDescent="0.25">
      <c r="A404">
        <v>2020</v>
      </c>
      <c r="B404">
        <v>80102</v>
      </c>
      <c r="C404" t="s">
        <v>1100</v>
      </c>
      <c r="D404" t="s">
        <v>1101</v>
      </c>
      <c r="E404">
        <v>4242</v>
      </c>
      <c r="F404" t="s">
        <v>1078</v>
      </c>
      <c r="G404" t="s">
        <v>1079</v>
      </c>
      <c r="H404" s="33">
        <v>1027</v>
      </c>
      <c r="I404" t="s">
        <v>37</v>
      </c>
      <c r="J404" t="s">
        <v>127</v>
      </c>
      <c r="K404" s="2">
        <v>0.68857142857142861</v>
      </c>
      <c r="L404" s="2">
        <v>0.77714285714285714</v>
      </c>
      <c r="M404" s="25">
        <v>0.7329</v>
      </c>
      <c r="N404" s="25">
        <v>9.4879518072289157E-2</v>
      </c>
      <c r="O404" s="25">
        <v>0.12</v>
      </c>
      <c r="P404" s="25">
        <v>0.12</v>
      </c>
      <c r="Q404" s="8">
        <v>225</v>
      </c>
      <c r="R404" s="9">
        <v>140487.71</v>
      </c>
      <c r="S404" s="13" t="s">
        <v>0</v>
      </c>
      <c r="T404" s="14">
        <v>0</v>
      </c>
      <c r="U404" s="9">
        <v>0</v>
      </c>
      <c r="V404" s="13" t="s">
        <v>0</v>
      </c>
      <c r="W404" s="14">
        <v>0</v>
      </c>
      <c r="X404" s="9">
        <v>0</v>
      </c>
      <c r="Y404" s="29">
        <v>0</v>
      </c>
      <c r="Z404" s="14">
        <v>0</v>
      </c>
      <c r="AA404" s="9">
        <v>0</v>
      </c>
      <c r="AB404">
        <v>624.38979999999981</v>
      </c>
      <c r="AC404" s="32">
        <v>140487.71</v>
      </c>
      <c r="AD404" s="43">
        <f>VLOOKUP(B404,[1]Sheet1!$B:$AD,29,FALSE)</f>
        <v>84292.63</v>
      </c>
    </row>
    <row r="405" spans="1:30" x14ac:dyDescent="0.25">
      <c r="A405">
        <v>2020</v>
      </c>
      <c r="B405">
        <v>85837</v>
      </c>
      <c r="C405" t="s">
        <v>1102</v>
      </c>
      <c r="D405" t="s">
        <v>1103</v>
      </c>
      <c r="E405">
        <v>4242</v>
      </c>
      <c r="F405" t="s">
        <v>1078</v>
      </c>
      <c r="G405" t="s">
        <v>1079</v>
      </c>
      <c r="H405" s="33">
        <v>1027</v>
      </c>
      <c r="I405" t="s">
        <v>37</v>
      </c>
      <c r="J405" t="s">
        <v>127</v>
      </c>
      <c r="K405" s="2">
        <v>0.73629242819843344</v>
      </c>
      <c r="L405" s="2">
        <v>0.796875</v>
      </c>
      <c r="M405" s="25">
        <v>0.76659999999999995</v>
      </c>
      <c r="N405" s="25">
        <v>6.5997130559540887E-2</v>
      </c>
      <c r="O405" s="25">
        <v>0.08</v>
      </c>
      <c r="P405" s="25">
        <v>0.08</v>
      </c>
      <c r="Q405" s="8">
        <v>225</v>
      </c>
      <c r="R405" s="9">
        <v>125577.77</v>
      </c>
      <c r="S405" s="13" t="s">
        <v>0</v>
      </c>
      <c r="T405" s="14">
        <v>0</v>
      </c>
      <c r="U405" s="9">
        <v>0</v>
      </c>
      <c r="V405" s="13" t="s">
        <v>0</v>
      </c>
      <c r="W405" s="14">
        <v>0</v>
      </c>
      <c r="X405" s="9">
        <v>0</v>
      </c>
      <c r="Y405" s="29">
        <v>0</v>
      </c>
      <c r="Z405" s="14">
        <v>0</v>
      </c>
      <c r="AA405" s="9">
        <v>0</v>
      </c>
      <c r="AB405">
        <v>558.12339999999972</v>
      </c>
      <c r="AC405" s="32">
        <v>125577.77</v>
      </c>
      <c r="AD405" s="43">
        <f>VLOOKUP(B405,[1]Sheet1!$B:$AD,29,FALSE)</f>
        <v>75346.66</v>
      </c>
    </row>
    <row r="406" spans="1:30" x14ac:dyDescent="0.25">
      <c r="A406">
        <v>2020</v>
      </c>
      <c r="B406">
        <v>5122</v>
      </c>
      <c r="C406" t="s">
        <v>1104</v>
      </c>
      <c r="D406" t="s">
        <v>1105</v>
      </c>
      <c r="E406">
        <v>4242</v>
      </c>
      <c r="F406" t="s">
        <v>1078</v>
      </c>
      <c r="G406" t="s">
        <v>1079</v>
      </c>
      <c r="H406" s="33">
        <v>1027</v>
      </c>
      <c r="I406" t="s">
        <v>37</v>
      </c>
      <c r="J406" t="s">
        <v>127</v>
      </c>
      <c r="K406" s="2">
        <v>0.47445255474452552</v>
      </c>
      <c r="L406" s="2">
        <v>0.5714285714285714</v>
      </c>
      <c r="M406" s="25">
        <v>0.52290000000000003</v>
      </c>
      <c r="N406" s="25">
        <v>0.2478920741989882</v>
      </c>
      <c r="O406" s="25">
        <v>0.45</v>
      </c>
      <c r="P406" s="25">
        <v>0.45</v>
      </c>
      <c r="Q406" s="8">
        <v>0</v>
      </c>
      <c r="R406" s="9">
        <v>0</v>
      </c>
      <c r="S406" s="13" t="s">
        <v>0</v>
      </c>
      <c r="T406" s="14">
        <v>0</v>
      </c>
      <c r="U406" s="9">
        <v>0</v>
      </c>
      <c r="V406" s="13" t="s">
        <v>0</v>
      </c>
      <c r="W406" s="14">
        <v>0</v>
      </c>
      <c r="X406" s="9">
        <v>0</v>
      </c>
      <c r="Y406" s="29">
        <v>0</v>
      </c>
      <c r="Z406" s="14">
        <v>0</v>
      </c>
      <c r="AA406" s="9">
        <v>0</v>
      </c>
      <c r="AB406">
        <v>599.85150000000067</v>
      </c>
      <c r="AC406" s="32">
        <v>0</v>
      </c>
      <c r="AD406" s="43">
        <f>VLOOKUP(B406,[1]Sheet1!$B:$AD,29,FALSE)</f>
        <v>0</v>
      </c>
    </row>
    <row r="407" spans="1:30" x14ac:dyDescent="0.25">
      <c r="A407">
        <v>2020</v>
      </c>
      <c r="B407">
        <v>89926</v>
      </c>
      <c r="C407" t="s">
        <v>1106</v>
      </c>
      <c r="D407" t="s">
        <v>1107</v>
      </c>
      <c r="E407">
        <v>4242</v>
      </c>
      <c r="F407" t="s">
        <v>1078</v>
      </c>
      <c r="G407" t="s">
        <v>1079</v>
      </c>
      <c r="H407" s="33">
        <v>1027</v>
      </c>
      <c r="I407" t="s">
        <v>37</v>
      </c>
      <c r="J407" t="s">
        <v>127</v>
      </c>
      <c r="K407" s="2">
        <v>0.69102990033222589</v>
      </c>
      <c r="L407" s="2">
        <v>0.75415282392026584</v>
      </c>
      <c r="M407" s="25">
        <v>0.72260000000000002</v>
      </c>
      <c r="N407" s="25">
        <v>7.3073073073073078E-2</v>
      </c>
      <c r="O407" s="25">
        <v>0.1</v>
      </c>
      <c r="P407" s="25">
        <v>0.1</v>
      </c>
      <c r="Q407" s="8">
        <v>225</v>
      </c>
      <c r="R407" s="9">
        <v>219965.33</v>
      </c>
      <c r="S407" s="13" t="s">
        <v>0</v>
      </c>
      <c r="T407" s="14">
        <v>0</v>
      </c>
      <c r="U407" s="9">
        <v>0</v>
      </c>
      <c r="V407" s="13" t="s">
        <v>0</v>
      </c>
      <c r="W407" s="14">
        <v>0</v>
      </c>
      <c r="X407" s="9">
        <v>0</v>
      </c>
      <c r="Y407" s="29">
        <v>0</v>
      </c>
      <c r="Z407" s="14">
        <v>0</v>
      </c>
      <c r="AA407" s="9">
        <v>0</v>
      </c>
      <c r="AB407">
        <v>977.6236999999951</v>
      </c>
      <c r="AC407" s="32">
        <v>219965.33</v>
      </c>
      <c r="AD407" s="43">
        <f>VLOOKUP(B407,[1]Sheet1!$B:$AD,29,FALSE)</f>
        <v>131979.20000000001</v>
      </c>
    </row>
    <row r="408" spans="1:30" x14ac:dyDescent="0.25">
      <c r="A408">
        <v>2020</v>
      </c>
      <c r="B408">
        <v>5126</v>
      </c>
      <c r="C408" t="s">
        <v>1108</v>
      </c>
      <c r="D408" t="s">
        <v>1109</v>
      </c>
      <c r="E408">
        <v>4242</v>
      </c>
      <c r="F408" t="s">
        <v>1078</v>
      </c>
      <c r="G408" t="s">
        <v>1079</v>
      </c>
      <c r="H408" s="33">
        <v>1027</v>
      </c>
      <c r="I408" t="s">
        <v>37</v>
      </c>
      <c r="J408" t="s">
        <v>127</v>
      </c>
      <c r="K408" s="2">
        <v>0.43181818181818182</v>
      </c>
      <c r="L408" s="2">
        <v>0.40954773869346733</v>
      </c>
      <c r="M408" s="25">
        <v>0.42070000000000002</v>
      </c>
      <c r="N408" s="25">
        <v>0.4633431085043988</v>
      </c>
      <c r="O408" s="25">
        <v>0.53</v>
      </c>
      <c r="P408" s="25">
        <v>0.53</v>
      </c>
      <c r="Q408" s="8">
        <v>0</v>
      </c>
      <c r="R408" s="9">
        <v>0</v>
      </c>
      <c r="S408" s="13" t="s">
        <v>0</v>
      </c>
      <c r="T408" s="14">
        <v>0</v>
      </c>
      <c r="U408" s="9">
        <v>0</v>
      </c>
      <c r="V408" s="13" t="s">
        <v>0</v>
      </c>
      <c r="W408" s="14">
        <v>0</v>
      </c>
      <c r="X408" s="9">
        <v>0</v>
      </c>
      <c r="Y408" s="29">
        <v>0</v>
      </c>
      <c r="Z408" s="14">
        <v>0</v>
      </c>
      <c r="AA408" s="9">
        <v>0</v>
      </c>
      <c r="AB408">
        <v>614.44779999999912</v>
      </c>
      <c r="AC408" s="32">
        <v>0</v>
      </c>
      <c r="AD408" s="43">
        <f>VLOOKUP(B408,[1]Sheet1!$B:$AD,29,FALSE)</f>
        <v>0</v>
      </c>
    </row>
    <row r="409" spans="1:30" x14ac:dyDescent="0.25">
      <c r="A409">
        <v>2020</v>
      </c>
      <c r="B409">
        <v>92892</v>
      </c>
      <c r="C409" t="s">
        <v>1110</v>
      </c>
      <c r="D409" t="s">
        <v>1111</v>
      </c>
      <c r="E409">
        <v>4242</v>
      </c>
      <c r="F409" t="s">
        <v>1078</v>
      </c>
      <c r="G409" t="s">
        <v>1079</v>
      </c>
      <c r="H409" s="33">
        <v>1027</v>
      </c>
      <c r="I409" t="s">
        <v>37</v>
      </c>
      <c r="J409" t="s">
        <v>127</v>
      </c>
      <c r="K409" s="2">
        <v>0.53312159709618878</v>
      </c>
      <c r="L409" s="2">
        <v>0.53878406708595383</v>
      </c>
      <c r="M409" s="25">
        <v>0.53600000000000003</v>
      </c>
      <c r="N409" s="25">
        <v>9.4514767932489446E-2</v>
      </c>
      <c r="O409" s="25">
        <v>0.13</v>
      </c>
      <c r="P409" s="25">
        <v>0.13</v>
      </c>
      <c r="Q409" s="8">
        <v>0</v>
      </c>
      <c r="R409" s="9">
        <v>0</v>
      </c>
      <c r="S409" s="13" t="s">
        <v>0</v>
      </c>
      <c r="T409" s="14">
        <v>0</v>
      </c>
      <c r="U409" s="9">
        <v>0</v>
      </c>
      <c r="V409" s="13" t="s">
        <v>0</v>
      </c>
      <c r="W409" s="14">
        <v>0</v>
      </c>
      <c r="X409" s="9">
        <v>0</v>
      </c>
      <c r="Y409" s="29">
        <v>0</v>
      </c>
      <c r="Z409" s="14">
        <v>0</v>
      </c>
      <c r="AA409" s="9">
        <v>0</v>
      </c>
      <c r="AB409">
        <v>2990.7265000000129</v>
      </c>
      <c r="AC409" s="32">
        <v>0</v>
      </c>
      <c r="AD409" s="43">
        <f>VLOOKUP(B409,[1]Sheet1!$B:$AD,29,FALSE)</f>
        <v>0</v>
      </c>
    </row>
    <row r="410" spans="1:30" x14ac:dyDescent="0.25">
      <c r="A410">
        <v>2020</v>
      </c>
      <c r="B410">
        <v>92891</v>
      </c>
      <c r="C410" t="s">
        <v>1112</v>
      </c>
      <c r="D410" t="s">
        <v>1113</v>
      </c>
      <c r="E410">
        <v>4242</v>
      </c>
      <c r="F410" t="s">
        <v>1078</v>
      </c>
      <c r="G410" t="s">
        <v>1079</v>
      </c>
      <c r="H410" s="33">
        <v>1027</v>
      </c>
      <c r="I410" t="s">
        <v>37</v>
      </c>
      <c r="J410" t="s">
        <v>127</v>
      </c>
      <c r="K410" s="2">
        <v>0.59885931558935357</v>
      </c>
      <c r="L410" s="2">
        <v>0.59013282732447814</v>
      </c>
      <c r="M410" s="25">
        <v>0.59450000000000003</v>
      </c>
      <c r="N410" s="25">
        <v>0.13312693498452013</v>
      </c>
      <c r="O410" s="25">
        <v>0.16</v>
      </c>
      <c r="P410" s="25">
        <v>0.16</v>
      </c>
      <c r="Q410" s="8">
        <v>0</v>
      </c>
      <c r="R410" s="9">
        <v>0</v>
      </c>
      <c r="S410" s="13" t="s">
        <v>0</v>
      </c>
      <c r="T410" s="14">
        <v>0</v>
      </c>
      <c r="U410" s="9">
        <v>0</v>
      </c>
      <c r="V410" s="13" t="s">
        <v>0</v>
      </c>
      <c r="W410" s="14">
        <v>0</v>
      </c>
      <c r="X410" s="9">
        <v>0</v>
      </c>
      <c r="Y410" s="29">
        <v>0</v>
      </c>
      <c r="Z410" s="14">
        <v>0</v>
      </c>
      <c r="AA410" s="9">
        <v>0</v>
      </c>
      <c r="AB410">
        <v>962.17939999999464</v>
      </c>
      <c r="AC410" s="32">
        <v>0</v>
      </c>
      <c r="AD410" s="43">
        <f>VLOOKUP(B410,[1]Sheet1!$B:$AD,29,FALSE)</f>
        <v>0</v>
      </c>
    </row>
    <row r="411" spans="1:30" x14ac:dyDescent="0.25">
      <c r="A411">
        <v>2020</v>
      </c>
      <c r="B411">
        <v>5112</v>
      </c>
      <c r="C411" t="s">
        <v>1114</v>
      </c>
      <c r="D411" t="s">
        <v>1115</v>
      </c>
      <c r="E411">
        <v>4242</v>
      </c>
      <c r="F411" t="s">
        <v>1078</v>
      </c>
      <c r="G411" t="s">
        <v>1079</v>
      </c>
      <c r="H411" s="33">
        <v>1027</v>
      </c>
      <c r="I411" t="s">
        <v>37</v>
      </c>
      <c r="J411" t="s">
        <v>127</v>
      </c>
      <c r="K411" s="2">
        <v>0</v>
      </c>
      <c r="L411" s="2">
        <v>0</v>
      </c>
      <c r="M411" s="25">
        <v>0</v>
      </c>
      <c r="N411" s="25">
        <v>0</v>
      </c>
      <c r="O411" s="25">
        <v>0</v>
      </c>
      <c r="P411" s="25">
        <v>0</v>
      </c>
      <c r="Q411" s="8">
        <v>0</v>
      </c>
      <c r="R411" s="9">
        <v>0</v>
      </c>
      <c r="S411" s="13" t="s">
        <v>0</v>
      </c>
      <c r="T411" s="14">
        <v>0</v>
      </c>
      <c r="U411" s="9">
        <v>0</v>
      </c>
      <c r="V411" s="13" t="s">
        <v>0</v>
      </c>
      <c r="W411" s="14">
        <v>0</v>
      </c>
      <c r="X411" s="9">
        <v>0</v>
      </c>
      <c r="Y411" s="29">
        <v>0</v>
      </c>
      <c r="Z411" s="14">
        <v>0</v>
      </c>
      <c r="AA411" s="9">
        <v>0</v>
      </c>
      <c r="AB411">
        <v>0</v>
      </c>
      <c r="AC411" s="32">
        <v>0</v>
      </c>
      <c r="AD411" s="43">
        <f>VLOOKUP(B411,[1]Sheet1!$B:$AD,29,FALSE)</f>
        <v>0</v>
      </c>
    </row>
    <row r="412" spans="1:30" x14ac:dyDescent="0.25">
      <c r="A412">
        <v>2020</v>
      </c>
      <c r="B412">
        <v>5116</v>
      </c>
      <c r="C412" t="s">
        <v>1116</v>
      </c>
      <c r="D412" t="s">
        <v>1117</v>
      </c>
      <c r="E412">
        <v>4242</v>
      </c>
      <c r="F412" t="s">
        <v>1078</v>
      </c>
      <c r="G412" t="s">
        <v>1079</v>
      </c>
      <c r="H412" s="33">
        <v>1027</v>
      </c>
      <c r="I412" t="s">
        <v>37</v>
      </c>
      <c r="J412" t="s">
        <v>127</v>
      </c>
      <c r="K412" s="2">
        <v>0.29729729729729731</v>
      </c>
      <c r="L412" s="2">
        <v>0.19932432432432431</v>
      </c>
      <c r="M412" s="25">
        <v>0.24829999999999999</v>
      </c>
      <c r="N412" s="25">
        <v>1.6129032258064516E-3</v>
      </c>
      <c r="O412" s="25">
        <v>0.88</v>
      </c>
      <c r="P412" s="25">
        <v>0.88</v>
      </c>
      <c r="Q412" s="8">
        <v>0</v>
      </c>
      <c r="R412" s="9">
        <v>0</v>
      </c>
      <c r="S412" s="13">
        <v>0.24829999999999999</v>
      </c>
      <c r="T412" s="14">
        <v>0</v>
      </c>
      <c r="U412" s="9">
        <v>0</v>
      </c>
      <c r="V412" s="13">
        <v>0.24829999999999999</v>
      </c>
      <c r="W412" s="14">
        <v>0</v>
      </c>
      <c r="X412" s="9">
        <v>0</v>
      </c>
      <c r="Y412" s="29">
        <v>0</v>
      </c>
      <c r="Z412" s="14">
        <v>0</v>
      </c>
      <c r="AA412" s="9">
        <v>0</v>
      </c>
      <c r="AB412">
        <v>513.41029999999944</v>
      </c>
      <c r="AC412" s="32">
        <v>0</v>
      </c>
      <c r="AD412" s="43">
        <f>VLOOKUP(B412,[1]Sheet1!$B:$AD,29,FALSE)</f>
        <v>0</v>
      </c>
    </row>
    <row r="413" spans="1:30" x14ac:dyDescent="0.25">
      <c r="A413">
        <v>2020</v>
      </c>
      <c r="B413">
        <v>5113</v>
      </c>
      <c r="C413" t="s">
        <v>1118</v>
      </c>
      <c r="D413" t="s">
        <v>1119</v>
      </c>
      <c r="E413">
        <v>4242</v>
      </c>
      <c r="F413" t="s">
        <v>1078</v>
      </c>
      <c r="G413" t="s">
        <v>1079</v>
      </c>
      <c r="H413" s="33">
        <v>1027</v>
      </c>
      <c r="I413" t="s">
        <v>37</v>
      </c>
      <c r="J413" t="s">
        <v>127</v>
      </c>
      <c r="K413" s="2">
        <v>0.26571428571428574</v>
      </c>
      <c r="L413" s="2">
        <v>0.34659090909090912</v>
      </c>
      <c r="M413" s="25">
        <v>0.30620000000000003</v>
      </c>
      <c r="N413" s="25">
        <v>9.2307692307692316E-3</v>
      </c>
      <c r="O413" s="25">
        <v>0.9</v>
      </c>
      <c r="P413" s="25">
        <v>0.9</v>
      </c>
      <c r="Q413" s="8">
        <v>0</v>
      </c>
      <c r="R413" s="9">
        <v>0</v>
      </c>
      <c r="S413" s="13">
        <v>0.30620000000000003</v>
      </c>
      <c r="T413" s="14">
        <v>0</v>
      </c>
      <c r="U413" s="9">
        <v>0</v>
      </c>
      <c r="V413" s="13">
        <v>0.30620000000000003</v>
      </c>
      <c r="W413" s="14">
        <v>0</v>
      </c>
      <c r="X413" s="9">
        <v>0</v>
      </c>
      <c r="Y413" s="29">
        <v>0</v>
      </c>
      <c r="Z413" s="14">
        <v>0</v>
      </c>
      <c r="AA413" s="9">
        <v>0</v>
      </c>
      <c r="AB413">
        <v>496.33809999999943</v>
      </c>
      <c r="AC413" s="32">
        <v>0</v>
      </c>
      <c r="AD413" s="43">
        <f>VLOOKUP(B413,[1]Sheet1!$B:$AD,29,FALSE)</f>
        <v>0</v>
      </c>
    </row>
    <row r="414" spans="1:30" x14ac:dyDescent="0.25">
      <c r="A414">
        <v>2020</v>
      </c>
      <c r="B414">
        <v>89925</v>
      </c>
      <c r="C414" t="s">
        <v>1120</v>
      </c>
      <c r="D414" t="s">
        <v>1121</v>
      </c>
      <c r="E414">
        <v>4242</v>
      </c>
      <c r="F414" t="s">
        <v>1078</v>
      </c>
      <c r="G414" t="s">
        <v>1079</v>
      </c>
      <c r="H414" s="33">
        <v>1027</v>
      </c>
      <c r="I414" t="s">
        <v>37</v>
      </c>
      <c r="J414" t="s">
        <v>127</v>
      </c>
      <c r="K414" s="2">
        <v>0.6003372681281619</v>
      </c>
      <c r="L414" s="2">
        <v>0.62121212121212122</v>
      </c>
      <c r="M414" s="25">
        <v>0.61080000000000001</v>
      </c>
      <c r="N414" s="25">
        <v>6.3788027477919534E-2</v>
      </c>
      <c r="O414" s="25">
        <v>0.08</v>
      </c>
      <c r="P414" s="25">
        <v>0.08</v>
      </c>
      <c r="Q414" s="8">
        <v>0</v>
      </c>
      <c r="R414" s="9">
        <v>0</v>
      </c>
      <c r="S414" s="13" t="s">
        <v>0</v>
      </c>
      <c r="T414" s="14">
        <v>0</v>
      </c>
      <c r="U414" s="9">
        <v>0</v>
      </c>
      <c r="V414" s="13" t="s">
        <v>0</v>
      </c>
      <c r="W414" s="14">
        <v>0</v>
      </c>
      <c r="X414" s="9">
        <v>0</v>
      </c>
      <c r="Y414" s="29">
        <v>0</v>
      </c>
      <c r="Z414" s="14">
        <v>0</v>
      </c>
      <c r="AA414" s="9">
        <v>0</v>
      </c>
      <c r="AB414">
        <v>968.27149999999165</v>
      </c>
      <c r="AC414" s="32">
        <v>0</v>
      </c>
      <c r="AD414" s="43">
        <f>VLOOKUP(B414,[1]Sheet1!$B:$AD,29,FALSE)</f>
        <v>0</v>
      </c>
    </row>
    <row r="415" spans="1:30" x14ac:dyDescent="0.25">
      <c r="A415">
        <v>2020</v>
      </c>
      <c r="B415">
        <v>6015</v>
      </c>
      <c r="C415" t="s">
        <v>1122</v>
      </c>
      <c r="D415" t="s">
        <v>1123</v>
      </c>
      <c r="E415">
        <v>4242</v>
      </c>
      <c r="F415" t="s">
        <v>1078</v>
      </c>
      <c r="G415" t="s">
        <v>1079</v>
      </c>
      <c r="H415" s="33">
        <v>1027</v>
      </c>
      <c r="I415" t="s">
        <v>37</v>
      </c>
      <c r="J415" t="s">
        <v>127</v>
      </c>
      <c r="K415" s="2">
        <v>0.5670361101179836</v>
      </c>
      <c r="L415" s="2">
        <v>0.53706431026018653</v>
      </c>
      <c r="M415" s="25">
        <v>0.55210000000000004</v>
      </c>
      <c r="N415" s="25">
        <v>0.16063569682151591</v>
      </c>
      <c r="O415" s="25">
        <v>0.19</v>
      </c>
      <c r="P415" s="25">
        <v>0.19</v>
      </c>
      <c r="Q415" s="8">
        <v>0</v>
      </c>
      <c r="R415" s="9">
        <v>0</v>
      </c>
      <c r="S415" s="13" t="s">
        <v>0</v>
      </c>
      <c r="T415" s="14">
        <v>0</v>
      </c>
      <c r="U415" s="9">
        <v>0</v>
      </c>
      <c r="V415" s="13" t="s">
        <v>0</v>
      </c>
      <c r="W415" s="14">
        <v>0</v>
      </c>
      <c r="X415" s="9">
        <v>0</v>
      </c>
      <c r="Y415" s="29">
        <v>0</v>
      </c>
      <c r="Z415" s="14">
        <v>0</v>
      </c>
      <c r="AA415" s="9">
        <v>0</v>
      </c>
      <c r="AB415">
        <v>4011.1183000000151</v>
      </c>
      <c r="AC415" s="32">
        <v>0</v>
      </c>
      <c r="AD415" s="43">
        <f>VLOOKUP(B415,[1]Sheet1!$B:$AD,29,FALSE)</f>
        <v>0</v>
      </c>
    </row>
    <row r="416" spans="1:30" x14ac:dyDescent="0.25">
      <c r="A416">
        <v>2020</v>
      </c>
      <c r="B416">
        <v>5114</v>
      </c>
      <c r="C416" t="s">
        <v>1124</v>
      </c>
      <c r="D416" t="s">
        <v>1125</v>
      </c>
      <c r="E416">
        <v>4242</v>
      </c>
      <c r="F416" t="s">
        <v>1078</v>
      </c>
      <c r="G416" t="s">
        <v>1079</v>
      </c>
      <c r="H416" s="33">
        <v>1027</v>
      </c>
      <c r="I416" t="s">
        <v>37</v>
      </c>
      <c r="J416" t="s">
        <v>127</v>
      </c>
      <c r="K416" s="2">
        <v>0.35096153846153844</v>
      </c>
      <c r="L416" s="2">
        <v>0.40811455847255368</v>
      </c>
      <c r="M416" s="25">
        <v>0.3795</v>
      </c>
      <c r="N416" s="25">
        <v>5.5020632737276479E-3</v>
      </c>
      <c r="O416" s="25">
        <v>0.96</v>
      </c>
      <c r="P416" s="25">
        <v>0.96</v>
      </c>
      <c r="Q416" s="8">
        <v>0</v>
      </c>
      <c r="R416" s="9">
        <v>0</v>
      </c>
      <c r="S416" s="13">
        <v>0.3795</v>
      </c>
      <c r="T416" s="14">
        <v>0</v>
      </c>
      <c r="U416" s="9">
        <v>0</v>
      </c>
      <c r="V416" s="13">
        <v>0.3795</v>
      </c>
      <c r="W416" s="14">
        <v>225</v>
      </c>
      <c r="X416" s="9">
        <v>152848.42000000001</v>
      </c>
      <c r="Y416" s="29">
        <v>0</v>
      </c>
      <c r="Z416" s="14">
        <v>0</v>
      </c>
      <c r="AA416" s="9">
        <v>0</v>
      </c>
      <c r="AB416">
        <v>679.3262999999987</v>
      </c>
      <c r="AC416" s="32">
        <v>152848.42000000001</v>
      </c>
      <c r="AD416" s="43">
        <f>VLOOKUP(B416,[1]Sheet1!$B:$AD,29,FALSE)</f>
        <v>91709.05</v>
      </c>
    </row>
    <row r="417" spans="1:30" x14ac:dyDescent="0.25">
      <c r="A417">
        <v>2020</v>
      </c>
      <c r="B417">
        <v>89590</v>
      </c>
      <c r="C417" t="s">
        <v>1126</v>
      </c>
      <c r="D417" t="s">
        <v>1127</v>
      </c>
      <c r="E417">
        <v>4242</v>
      </c>
      <c r="F417" t="s">
        <v>1078</v>
      </c>
      <c r="G417" t="s">
        <v>1079</v>
      </c>
      <c r="H417" s="33">
        <v>1027</v>
      </c>
      <c r="I417" t="s">
        <v>37</v>
      </c>
      <c r="J417" t="s">
        <v>127</v>
      </c>
      <c r="K417" s="2">
        <v>0.68356643356643354</v>
      </c>
      <c r="L417" s="2">
        <v>0.63636363636363635</v>
      </c>
      <c r="M417" s="25">
        <v>0.66</v>
      </c>
      <c r="N417" s="25">
        <v>6.043956043956044E-2</v>
      </c>
      <c r="O417" s="25">
        <v>0.09</v>
      </c>
      <c r="P417" s="25">
        <v>0.09</v>
      </c>
      <c r="Q417" s="8">
        <v>225</v>
      </c>
      <c r="R417" s="9">
        <v>190384.85</v>
      </c>
      <c r="S417" s="13" t="s">
        <v>0</v>
      </c>
      <c r="T417" s="14">
        <v>0</v>
      </c>
      <c r="U417" s="9">
        <v>0</v>
      </c>
      <c r="V417" s="13" t="s">
        <v>0</v>
      </c>
      <c r="W417" s="14">
        <v>0</v>
      </c>
      <c r="X417" s="9">
        <v>0</v>
      </c>
      <c r="Y417" s="29">
        <v>0</v>
      </c>
      <c r="Z417" s="14">
        <v>0</v>
      </c>
      <c r="AA417" s="9">
        <v>0</v>
      </c>
      <c r="AB417">
        <v>846.154899999995</v>
      </c>
      <c r="AC417" s="32">
        <v>190384.85</v>
      </c>
      <c r="AD417" s="43">
        <f>VLOOKUP(B417,[1]Sheet1!$B:$AD,29,FALSE)</f>
        <v>114230.91</v>
      </c>
    </row>
    <row r="418" spans="1:30" x14ac:dyDescent="0.25">
      <c r="A418">
        <v>2020</v>
      </c>
      <c r="B418">
        <v>79653</v>
      </c>
      <c r="C418" t="s">
        <v>1128</v>
      </c>
      <c r="D418" t="s">
        <v>1129</v>
      </c>
      <c r="E418">
        <v>4242</v>
      </c>
      <c r="F418" t="s">
        <v>1078</v>
      </c>
      <c r="G418" t="s">
        <v>1079</v>
      </c>
      <c r="H418" s="33">
        <v>1027</v>
      </c>
      <c r="I418" t="s">
        <v>37</v>
      </c>
      <c r="J418" t="s">
        <v>127</v>
      </c>
      <c r="K418" s="2">
        <v>0.62156448202959835</v>
      </c>
      <c r="L418" s="2">
        <v>0.69767441860465118</v>
      </c>
      <c r="M418" s="25">
        <v>0.65959999999999996</v>
      </c>
      <c r="N418" s="25">
        <v>0.13476070528967254</v>
      </c>
      <c r="O418" s="25">
        <v>0.21</v>
      </c>
      <c r="P418" s="25">
        <v>0.21</v>
      </c>
      <c r="Q418" s="8">
        <v>225</v>
      </c>
      <c r="R418" s="9">
        <v>153145.39000000001</v>
      </c>
      <c r="S418" s="13" t="s">
        <v>0</v>
      </c>
      <c r="T418" s="14">
        <v>0</v>
      </c>
      <c r="U418" s="9">
        <v>0</v>
      </c>
      <c r="V418" s="13" t="s">
        <v>0</v>
      </c>
      <c r="W418" s="14">
        <v>0</v>
      </c>
      <c r="X418" s="9">
        <v>0</v>
      </c>
      <c r="Y418" s="29">
        <v>0</v>
      </c>
      <c r="Z418" s="14">
        <v>0</v>
      </c>
      <c r="AA418" s="9">
        <v>0</v>
      </c>
      <c r="AB418">
        <v>680.64619999999763</v>
      </c>
      <c r="AC418" s="32">
        <v>153145.39000000001</v>
      </c>
      <c r="AD418" s="43">
        <f>VLOOKUP(B418,[1]Sheet1!$B:$AD,29,FALSE)</f>
        <v>91887.23</v>
      </c>
    </row>
    <row r="419" spans="1:30" x14ac:dyDescent="0.25">
      <c r="A419">
        <v>2020</v>
      </c>
      <c r="B419">
        <v>91794</v>
      </c>
      <c r="C419" t="s">
        <v>1130</v>
      </c>
      <c r="D419" t="s">
        <v>1131</v>
      </c>
      <c r="E419">
        <v>4242</v>
      </c>
      <c r="F419" t="s">
        <v>1078</v>
      </c>
      <c r="G419" t="s">
        <v>1079</v>
      </c>
      <c r="H419" s="33">
        <v>1027</v>
      </c>
      <c r="I419" t="s">
        <v>37</v>
      </c>
      <c r="J419" t="s">
        <v>127</v>
      </c>
      <c r="K419" s="2">
        <v>0.71629778672032196</v>
      </c>
      <c r="L419" s="2">
        <v>0.73694779116465858</v>
      </c>
      <c r="M419" s="25">
        <v>0.72660000000000002</v>
      </c>
      <c r="N419" s="25">
        <v>4.4554455445544552E-2</v>
      </c>
      <c r="O419" s="25">
        <v>0.05</v>
      </c>
      <c r="P419" s="25">
        <v>0.05</v>
      </c>
      <c r="Q419" s="8">
        <v>225</v>
      </c>
      <c r="R419" s="9">
        <v>173329.94</v>
      </c>
      <c r="S419" s="13" t="s">
        <v>0</v>
      </c>
      <c r="T419" s="14">
        <v>0</v>
      </c>
      <c r="U419" s="9">
        <v>0</v>
      </c>
      <c r="V419" s="13" t="s">
        <v>0</v>
      </c>
      <c r="W419" s="14">
        <v>0</v>
      </c>
      <c r="X419" s="9">
        <v>0</v>
      </c>
      <c r="Y419" s="29">
        <v>0</v>
      </c>
      <c r="Z419" s="14">
        <v>0</v>
      </c>
      <c r="AA419" s="9">
        <v>0</v>
      </c>
      <c r="AB419">
        <v>770.35529999999642</v>
      </c>
      <c r="AC419" s="32">
        <v>173329.94</v>
      </c>
      <c r="AD419" s="43">
        <f>VLOOKUP(B419,[1]Sheet1!$B:$AD,29,FALSE)</f>
        <v>103997.96</v>
      </c>
    </row>
    <row r="420" spans="1:30" x14ac:dyDescent="0.25">
      <c r="A420">
        <v>2020</v>
      </c>
      <c r="B420">
        <v>5121</v>
      </c>
      <c r="C420" t="s">
        <v>1132</v>
      </c>
      <c r="D420" t="s">
        <v>1133</v>
      </c>
      <c r="E420">
        <v>4242</v>
      </c>
      <c r="F420" t="s">
        <v>1078</v>
      </c>
      <c r="G420" t="s">
        <v>1079</v>
      </c>
      <c r="H420" s="33">
        <v>1027</v>
      </c>
      <c r="I420" t="s">
        <v>37</v>
      </c>
      <c r="J420" t="s">
        <v>127</v>
      </c>
      <c r="K420" s="2">
        <v>0.41554054054054052</v>
      </c>
      <c r="L420" s="2">
        <v>0.30303030303030304</v>
      </c>
      <c r="M420" s="25">
        <v>0.35930000000000001</v>
      </c>
      <c r="N420" s="25">
        <v>0.44482758620689655</v>
      </c>
      <c r="O420" s="25">
        <v>0.55000000000000004</v>
      </c>
      <c r="P420" s="25">
        <v>0.55000000000000004</v>
      </c>
      <c r="Q420" s="8">
        <v>0</v>
      </c>
      <c r="R420" s="9">
        <v>0</v>
      </c>
      <c r="S420" s="13" t="s">
        <v>0</v>
      </c>
      <c r="T420" s="14">
        <v>0</v>
      </c>
      <c r="U420" s="9">
        <v>0</v>
      </c>
      <c r="V420" s="13" t="s">
        <v>0</v>
      </c>
      <c r="W420" s="14">
        <v>0</v>
      </c>
      <c r="X420" s="9">
        <v>0</v>
      </c>
      <c r="Y420" s="29">
        <v>0</v>
      </c>
      <c r="Z420" s="14">
        <v>0</v>
      </c>
      <c r="AA420" s="9">
        <v>0</v>
      </c>
      <c r="AB420">
        <v>545.3098999999994</v>
      </c>
      <c r="AC420" s="32">
        <v>0</v>
      </c>
      <c r="AD420" s="43">
        <f>VLOOKUP(B420,[1]Sheet1!$B:$AD,29,FALSE)</f>
        <v>0</v>
      </c>
    </row>
    <row r="421" spans="1:30" x14ac:dyDescent="0.25">
      <c r="A421">
        <v>2020</v>
      </c>
      <c r="B421">
        <v>5123</v>
      </c>
      <c r="C421" t="s">
        <v>1134</v>
      </c>
      <c r="D421" t="s">
        <v>1135</v>
      </c>
      <c r="E421">
        <v>4242</v>
      </c>
      <c r="F421" t="s">
        <v>1078</v>
      </c>
      <c r="G421" t="s">
        <v>1079</v>
      </c>
      <c r="H421" s="33">
        <v>1027</v>
      </c>
      <c r="I421" t="s">
        <v>37</v>
      </c>
      <c r="J421" t="s">
        <v>127</v>
      </c>
      <c r="K421" s="2">
        <v>0.33757225433526011</v>
      </c>
      <c r="L421" s="2">
        <v>0.33157338965153116</v>
      </c>
      <c r="M421" s="25">
        <v>0.33460000000000001</v>
      </c>
      <c r="N421" s="25">
        <v>0.3002283105022831</v>
      </c>
      <c r="O421" s="25">
        <v>0.56999999999999995</v>
      </c>
      <c r="P421" s="25">
        <v>0.56999999999999995</v>
      </c>
      <c r="Q421" s="8">
        <v>0</v>
      </c>
      <c r="R421" s="9">
        <v>0</v>
      </c>
      <c r="S421" s="13" t="s">
        <v>0</v>
      </c>
      <c r="T421" s="14">
        <v>0</v>
      </c>
      <c r="U421" s="9">
        <v>0</v>
      </c>
      <c r="V421" s="13" t="s">
        <v>0</v>
      </c>
      <c r="W421" s="14">
        <v>0</v>
      </c>
      <c r="X421" s="9">
        <v>0</v>
      </c>
      <c r="Y421" s="29">
        <v>0</v>
      </c>
      <c r="Z421" s="14">
        <v>0</v>
      </c>
      <c r="AA421" s="9">
        <v>0</v>
      </c>
      <c r="AB421">
        <v>886.69389999999339</v>
      </c>
      <c r="AC421" s="32">
        <v>0</v>
      </c>
      <c r="AD421" s="43">
        <f>VLOOKUP(B421,[1]Sheet1!$B:$AD,29,FALSE)</f>
        <v>0</v>
      </c>
    </row>
    <row r="422" spans="1:30" x14ac:dyDescent="0.25">
      <c r="A422">
        <v>2020</v>
      </c>
      <c r="B422">
        <v>90027</v>
      </c>
      <c r="C422" t="s">
        <v>1136</v>
      </c>
      <c r="D422" t="s">
        <v>1137</v>
      </c>
      <c r="E422">
        <v>4242</v>
      </c>
      <c r="F422" t="s">
        <v>1078</v>
      </c>
      <c r="G422" t="s">
        <v>1079</v>
      </c>
      <c r="H422" s="33">
        <v>1027</v>
      </c>
      <c r="I422" t="s">
        <v>37</v>
      </c>
      <c r="J422" t="s">
        <v>127</v>
      </c>
      <c r="K422" s="2">
        <v>0</v>
      </c>
      <c r="L422" s="2">
        <v>0</v>
      </c>
      <c r="M422" s="25">
        <v>0</v>
      </c>
      <c r="N422" s="25">
        <v>0</v>
      </c>
      <c r="O422" s="25">
        <v>0.55000000000000004</v>
      </c>
      <c r="P422" s="25">
        <v>0.55000000000000004</v>
      </c>
      <c r="Q422" s="8">
        <v>0</v>
      </c>
      <c r="R422" s="9">
        <v>0</v>
      </c>
      <c r="S422" s="13" t="s">
        <v>0</v>
      </c>
      <c r="T422" s="14">
        <v>0</v>
      </c>
      <c r="U422" s="9">
        <v>0</v>
      </c>
      <c r="V422" s="13" t="s">
        <v>0</v>
      </c>
      <c r="W422" s="14">
        <v>0</v>
      </c>
      <c r="X422" s="9">
        <v>0</v>
      </c>
      <c r="Y422" s="29">
        <v>0</v>
      </c>
      <c r="Z422" s="14">
        <v>0</v>
      </c>
      <c r="AA422" s="9">
        <v>0</v>
      </c>
      <c r="AB422">
        <v>0</v>
      </c>
      <c r="AC422" s="32">
        <v>0</v>
      </c>
      <c r="AD422" s="43">
        <f>VLOOKUP(B422,[1]Sheet1!$B:$AD,29,FALSE)</f>
        <v>0</v>
      </c>
    </row>
    <row r="423" spans="1:30" x14ac:dyDescent="0.25">
      <c r="A423">
        <v>2020</v>
      </c>
      <c r="B423">
        <v>5115</v>
      </c>
      <c r="C423" t="s">
        <v>1138</v>
      </c>
      <c r="D423" t="s">
        <v>1139</v>
      </c>
      <c r="E423">
        <v>4242</v>
      </c>
      <c r="F423" t="s">
        <v>1078</v>
      </c>
      <c r="G423" t="s">
        <v>1079</v>
      </c>
      <c r="H423" s="33">
        <v>1027</v>
      </c>
      <c r="I423" t="s">
        <v>37</v>
      </c>
      <c r="J423" t="s">
        <v>127</v>
      </c>
      <c r="K423" s="2">
        <v>0.95704057279236276</v>
      </c>
      <c r="L423" s="2">
        <v>0.96897374701670647</v>
      </c>
      <c r="M423" s="25">
        <v>0.96299999999999997</v>
      </c>
      <c r="N423" s="25">
        <v>0</v>
      </c>
      <c r="O423" s="25">
        <v>7.0000000000000007E-2</v>
      </c>
      <c r="P423" s="25">
        <v>7.0000000000000007E-2</v>
      </c>
      <c r="Q423" s="8">
        <v>225</v>
      </c>
      <c r="R423" s="9">
        <v>142266.69</v>
      </c>
      <c r="S423" s="13" t="s">
        <v>0</v>
      </c>
      <c r="T423" s="14">
        <v>0</v>
      </c>
      <c r="U423" s="9">
        <v>0</v>
      </c>
      <c r="V423" s="13" t="s">
        <v>0</v>
      </c>
      <c r="W423" s="14">
        <v>0</v>
      </c>
      <c r="X423" s="9">
        <v>0</v>
      </c>
      <c r="Y423" s="29">
        <v>0</v>
      </c>
      <c r="Z423" s="14">
        <v>0</v>
      </c>
      <c r="AA423" s="9">
        <v>0</v>
      </c>
      <c r="AB423">
        <v>632.29639999999927</v>
      </c>
      <c r="AC423" s="32">
        <v>142266.69</v>
      </c>
      <c r="AD423" s="43">
        <f>VLOOKUP(B423,[1]Sheet1!$B:$AD,29,FALSE)</f>
        <v>85360.01</v>
      </c>
    </row>
    <row r="424" spans="1:30" x14ac:dyDescent="0.25">
      <c r="A424">
        <v>2020</v>
      </c>
      <c r="B424">
        <v>79636</v>
      </c>
      <c r="C424" t="s">
        <v>1140</v>
      </c>
      <c r="D424" t="s">
        <v>1141</v>
      </c>
      <c r="E424">
        <v>4242</v>
      </c>
      <c r="F424" t="s">
        <v>1078</v>
      </c>
      <c r="G424" t="s">
        <v>1079</v>
      </c>
      <c r="H424" s="33">
        <v>1027</v>
      </c>
      <c r="I424" t="s">
        <v>37</v>
      </c>
      <c r="J424" t="s">
        <v>127</v>
      </c>
      <c r="K424" s="2">
        <v>0.5920177383592018</v>
      </c>
      <c r="L424" s="2">
        <v>0.62995594713656389</v>
      </c>
      <c r="M424" s="25">
        <v>0.61099999999999999</v>
      </c>
      <c r="N424" s="25">
        <v>0.15948275862068967</v>
      </c>
      <c r="O424" s="25">
        <v>0.2</v>
      </c>
      <c r="P424" s="25">
        <v>0.2</v>
      </c>
      <c r="Q424" s="8">
        <v>0</v>
      </c>
      <c r="R424" s="9">
        <v>0</v>
      </c>
      <c r="S424" s="13" t="s">
        <v>0</v>
      </c>
      <c r="T424" s="14">
        <v>0</v>
      </c>
      <c r="U424" s="9">
        <v>0</v>
      </c>
      <c r="V424" s="13" t="s">
        <v>0</v>
      </c>
      <c r="W424" s="14">
        <v>0</v>
      </c>
      <c r="X424" s="9">
        <v>0</v>
      </c>
      <c r="Y424" s="29">
        <v>0</v>
      </c>
      <c r="Z424" s="14">
        <v>0</v>
      </c>
      <c r="AA424" s="9">
        <v>0</v>
      </c>
      <c r="AB424">
        <v>634.48859999999843</v>
      </c>
      <c r="AC424" s="32">
        <v>0</v>
      </c>
      <c r="AD424" s="43">
        <f>VLOOKUP(B424,[1]Sheet1!$B:$AD,29,FALSE)</f>
        <v>0</v>
      </c>
    </row>
    <row r="425" spans="1:30" x14ac:dyDescent="0.25">
      <c r="A425">
        <v>2020</v>
      </c>
      <c r="B425">
        <v>10866</v>
      </c>
      <c r="C425" t="s">
        <v>1142</v>
      </c>
      <c r="D425" t="s">
        <v>1143</v>
      </c>
      <c r="E425">
        <v>4242</v>
      </c>
      <c r="F425" t="s">
        <v>1078</v>
      </c>
      <c r="G425" t="s">
        <v>1079</v>
      </c>
      <c r="H425" s="33">
        <v>1027</v>
      </c>
      <c r="I425" t="s">
        <v>37</v>
      </c>
      <c r="J425" t="s">
        <v>127</v>
      </c>
      <c r="K425" s="2">
        <v>0</v>
      </c>
      <c r="L425" s="2">
        <v>0</v>
      </c>
      <c r="M425" s="25">
        <v>0</v>
      </c>
      <c r="N425" s="25">
        <v>0</v>
      </c>
      <c r="O425" s="25">
        <v>0</v>
      </c>
      <c r="P425" s="25">
        <v>0</v>
      </c>
      <c r="Q425" s="8">
        <v>0</v>
      </c>
      <c r="R425" s="9">
        <v>0</v>
      </c>
      <c r="S425" s="13" t="s">
        <v>0</v>
      </c>
      <c r="T425" s="14">
        <v>0</v>
      </c>
      <c r="U425" s="9">
        <v>0</v>
      </c>
      <c r="V425" s="13" t="s">
        <v>0</v>
      </c>
      <c r="W425" s="14">
        <v>0</v>
      </c>
      <c r="X425" s="9">
        <v>0</v>
      </c>
      <c r="Y425" s="29">
        <v>0</v>
      </c>
      <c r="Z425" s="14">
        <v>0</v>
      </c>
      <c r="AA425" s="9">
        <v>0</v>
      </c>
      <c r="AB425">
        <v>0</v>
      </c>
      <c r="AC425" s="32">
        <v>0</v>
      </c>
      <c r="AD425" s="43">
        <f>VLOOKUP(B425,[1]Sheet1!$B:$AD,29,FALSE)</f>
        <v>0</v>
      </c>
    </row>
    <row r="426" spans="1:30" x14ac:dyDescent="0.25">
      <c r="A426">
        <v>2020</v>
      </c>
      <c r="B426">
        <v>89613</v>
      </c>
      <c r="C426" t="s">
        <v>1144</v>
      </c>
      <c r="D426" t="s">
        <v>1145</v>
      </c>
      <c r="E426">
        <v>4242</v>
      </c>
      <c r="F426" t="s">
        <v>1078</v>
      </c>
      <c r="G426" t="s">
        <v>1079</v>
      </c>
      <c r="H426" s="33">
        <v>1027</v>
      </c>
      <c r="I426" t="s">
        <v>37</v>
      </c>
      <c r="J426" t="s">
        <v>127</v>
      </c>
      <c r="K426" s="2">
        <v>0.51</v>
      </c>
      <c r="L426" s="2">
        <v>0.53234567901234564</v>
      </c>
      <c r="M426" s="25">
        <v>0.5212</v>
      </c>
      <c r="N426" s="25">
        <v>9.5198213288665554E-2</v>
      </c>
      <c r="O426" s="25">
        <v>0.1</v>
      </c>
      <c r="P426" s="25">
        <v>0.1</v>
      </c>
      <c r="Q426" s="8">
        <v>0</v>
      </c>
      <c r="R426" s="9">
        <v>0</v>
      </c>
      <c r="S426" s="13" t="s">
        <v>0</v>
      </c>
      <c r="T426" s="14">
        <v>0</v>
      </c>
      <c r="U426" s="9">
        <v>0</v>
      </c>
      <c r="V426" s="13" t="s">
        <v>0</v>
      </c>
      <c r="W426" s="14">
        <v>0</v>
      </c>
      <c r="X426" s="9">
        <v>0</v>
      </c>
      <c r="Y426" s="29">
        <v>0</v>
      </c>
      <c r="Z426" s="14">
        <v>0</v>
      </c>
      <c r="AA426" s="9">
        <v>0</v>
      </c>
      <c r="AB426">
        <v>3627.902999999998</v>
      </c>
      <c r="AC426" s="32">
        <v>0</v>
      </c>
      <c r="AD426" s="43">
        <f>VLOOKUP(B426,[1]Sheet1!$B:$AD,29,FALSE)</f>
        <v>0</v>
      </c>
    </row>
    <row r="427" spans="1:30" x14ac:dyDescent="0.25">
      <c r="A427">
        <v>2020</v>
      </c>
      <c r="B427">
        <v>89589</v>
      </c>
      <c r="C427" t="s">
        <v>1146</v>
      </c>
      <c r="D427" t="s">
        <v>1147</v>
      </c>
      <c r="E427">
        <v>4242</v>
      </c>
      <c r="F427" t="s">
        <v>1078</v>
      </c>
      <c r="G427" t="s">
        <v>1079</v>
      </c>
      <c r="H427" s="33">
        <v>1027</v>
      </c>
      <c r="I427" t="s">
        <v>37</v>
      </c>
      <c r="J427" t="s">
        <v>127</v>
      </c>
      <c r="K427" s="2">
        <v>0.68923611111111116</v>
      </c>
      <c r="L427" s="2">
        <v>0.71230502599653378</v>
      </c>
      <c r="M427" s="25">
        <v>0.70079999999999998</v>
      </c>
      <c r="N427" s="25">
        <v>8.6382113821138209E-2</v>
      </c>
      <c r="O427" s="25">
        <v>0.11</v>
      </c>
      <c r="P427" s="25">
        <v>0.11</v>
      </c>
      <c r="Q427" s="8">
        <v>225</v>
      </c>
      <c r="R427" s="9">
        <v>192271.72</v>
      </c>
      <c r="S427" s="13" t="s">
        <v>0</v>
      </c>
      <c r="T427" s="14">
        <v>0</v>
      </c>
      <c r="U427" s="9">
        <v>0</v>
      </c>
      <c r="V427" s="13" t="s">
        <v>0</v>
      </c>
      <c r="W427" s="14">
        <v>0</v>
      </c>
      <c r="X427" s="9">
        <v>0</v>
      </c>
      <c r="Y427" s="29">
        <v>0</v>
      </c>
      <c r="Z427" s="14">
        <v>0</v>
      </c>
      <c r="AA427" s="9">
        <v>0</v>
      </c>
      <c r="AB427">
        <v>854.5409999999946</v>
      </c>
      <c r="AC427" s="32">
        <v>192271.72</v>
      </c>
      <c r="AD427" s="43">
        <f>VLOOKUP(B427,[1]Sheet1!$B:$AD,29,FALSE)</f>
        <v>115363.03</v>
      </c>
    </row>
    <row r="428" spans="1:30" x14ac:dyDescent="0.25">
      <c r="A428">
        <v>2020</v>
      </c>
      <c r="B428">
        <v>6014</v>
      </c>
      <c r="C428" t="s">
        <v>1148</v>
      </c>
      <c r="D428" t="s">
        <v>1149</v>
      </c>
      <c r="E428">
        <v>4242</v>
      </c>
      <c r="F428" t="s">
        <v>1078</v>
      </c>
      <c r="G428" t="s">
        <v>1079</v>
      </c>
      <c r="H428" s="33">
        <v>1027</v>
      </c>
      <c r="I428" t="s">
        <v>37</v>
      </c>
      <c r="J428" t="s">
        <v>127</v>
      </c>
      <c r="K428" s="2">
        <v>0.62007874015748032</v>
      </c>
      <c r="L428" s="2">
        <v>0.64313725490196083</v>
      </c>
      <c r="M428" s="25">
        <v>0.63160000000000005</v>
      </c>
      <c r="N428" s="25">
        <v>9.5074455899198163E-2</v>
      </c>
      <c r="O428" s="25">
        <v>0.11</v>
      </c>
      <c r="P428" s="25">
        <v>0.11</v>
      </c>
      <c r="Q428" s="8">
        <v>225</v>
      </c>
      <c r="R428" s="9">
        <v>177074.5</v>
      </c>
      <c r="S428" s="13" t="s">
        <v>0</v>
      </c>
      <c r="T428" s="14">
        <v>0</v>
      </c>
      <c r="U428" s="9">
        <v>0</v>
      </c>
      <c r="V428" s="13" t="s">
        <v>0</v>
      </c>
      <c r="W428" s="14">
        <v>0</v>
      </c>
      <c r="X428" s="9">
        <v>0</v>
      </c>
      <c r="Y428" s="29">
        <v>0</v>
      </c>
      <c r="Z428" s="14">
        <v>0</v>
      </c>
      <c r="AA428" s="9">
        <v>0</v>
      </c>
      <c r="AB428">
        <v>786.99779999999464</v>
      </c>
      <c r="AC428" s="32">
        <v>177074.5</v>
      </c>
      <c r="AD428" s="43">
        <f>VLOOKUP(B428,[1]Sheet1!$B:$AD,29,FALSE)</f>
        <v>106244.7</v>
      </c>
    </row>
    <row r="429" spans="1:30" x14ac:dyDescent="0.25">
      <c r="A429">
        <v>2020</v>
      </c>
      <c r="B429">
        <v>6013</v>
      </c>
      <c r="C429" t="s">
        <v>1150</v>
      </c>
      <c r="D429" t="s">
        <v>1151</v>
      </c>
      <c r="E429">
        <v>4242</v>
      </c>
      <c r="F429" t="s">
        <v>1078</v>
      </c>
      <c r="G429" t="s">
        <v>1079</v>
      </c>
      <c r="H429" s="33">
        <v>1027</v>
      </c>
      <c r="I429" t="s">
        <v>37</v>
      </c>
      <c r="J429" t="s">
        <v>127</v>
      </c>
      <c r="K429" s="2">
        <v>0.31578947368421051</v>
      </c>
      <c r="L429" s="2">
        <v>0.26934984520123839</v>
      </c>
      <c r="M429" s="25">
        <v>0.29260000000000003</v>
      </c>
      <c r="N429" s="25">
        <v>6.5789473684210523E-3</v>
      </c>
      <c r="O429" s="25">
        <v>0.73</v>
      </c>
      <c r="P429" s="25">
        <v>0.73</v>
      </c>
      <c r="Q429" s="8">
        <v>0</v>
      </c>
      <c r="R429" s="9">
        <v>0</v>
      </c>
      <c r="S429" s="13">
        <v>0.29260000000000003</v>
      </c>
      <c r="T429" s="14">
        <v>0</v>
      </c>
      <c r="U429" s="9">
        <v>0</v>
      </c>
      <c r="V429" s="13">
        <v>0.29260000000000003</v>
      </c>
      <c r="W429" s="14">
        <v>0</v>
      </c>
      <c r="X429" s="9">
        <v>0</v>
      </c>
      <c r="Y429" s="29">
        <v>0</v>
      </c>
      <c r="Z429" s="14">
        <v>0</v>
      </c>
      <c r="AA429" s="9">
        <v>0</v>
      </c>
      <c r="AB429">
        <v>537.83149999999944</v>
      </c>
      <c r="AC429" s="32">
        <v>0</v>
      </c>
      <c r="AD429" s="43">
        <f>VLOOKUP(B429,[1]Sheet1!$B:$AD,29,FALSE)</f>
        <v>0</v>
      </c>
    </row>
    <row r="430" spans="1:30" x14ac:dyDescent="0.25">
      <c r="A430">
        <v>2020</v>
      </c>
      <c r="B430">
        <v>5111</v>
      </c>
      <c r="C430" t="s">
        <v>1152</v>
      </c>
      <c r="D430" t="s">
        <v>1153</v>
      </c>
      <c r="E430">
        <v>4242</v>
      </c>
      <c r="F430" t="s">
        <v>1078</v>
      </c>
      <c r="G430" t="s">
        <v>1079</v>
      </c>
      <c r="H430" s="33">
        <v>1027</v>
      </c>
      <c r="I430" t="s">
        <v>37</v>
      </c>
      <c r="J430" t="s">
        <v>127</v>
      </c>
      <c r="K430" s="2">
        <v>0.33707865168539325</v>
      </c>
      <c r="L430" s="2">
        <v>0.37867647058823528</v>
      </c>
      <c r="M430" s="25">
        <v>0.3579</v>
      </c>
      <c r="N430" s="25">
        <v>5.3380782918149468E-3</v>
      </c>
      <c r="O430" s="25">
        <v>0.91</v>
      </c>
      <c r="P430" s="25">
        <v>0.91</v>
      </c>
      <c r="Q430" s="8">
        <v>0</v>
      </c>
      <c r="R430" s="9">
        <v>0</v>
      </c>
      <c r="S430" s="13">
        <v>0.3579</v>
      </c>
      <c r="T430" s="14">
        <v>0</v>
      </c>
      <c r="U430" s="9">
        <v>0</v>
      </c>
      <c r="V430" s="13">
        <v>0.3579</v>
      </c>
      <c r="W430" s="14">
        <v>0</v>
      </c>
      <c r="X430" s="9">
        <v>0</v>
      </c>
      <c r="Y430" s="29">
        <v>0</v>
      </c>
      <c r="Z430" s="14">
        <v>0</v>
      </c>
      <c r="AA430" s="9">
        <v>0</v>
      </c>
      <c r="AB430">
        <v>418.00930000000045</v>
      </c>
      <c r="AC430" s="32">
        <v>0</v>
      </c>
      <c r="AD430" s="43">
        <f>VLOOKUP(B430,[1]Sheet1!$B:$AD,29,FALSE)</f>
        <v>0</v>
      </c>
    </row>
    <row r="431" spans="1:30" x14ac:dyDescent="0.25">
      <c r="A431">
        <v>2020</v>
      </c>
      <c r="B431">
        <v>5118</v>
      </c>
      <c r="C431" t="s">
        <v>1154</v>
      </c>
      <c r="D431" t="s">
        <v>1155</v>
      </c>
      <c r="E431">
        <v>4242</v>
      </c>
      <c r="F431" t="s">
        <v>1078</v>
      </c>
      <c r="G431" t="s">
        <v>1079</v>
      </c>
      <c r="H431" s="33">
        <v>1027</v>
      </c>
      <c r="I431" t="s">
        <v>37</v>
      </c>
      <c r="J431" t="s">
        <v>127</v>
      </c>
      <c r="K431" s="2">
        <v>0.37402597402597404</v>
      </c>
      <c r="L431" s="2">
        <v>0.33419689119170987</v>
      </c>
      <c r="M431" s="25">
        <v>0.35410000000000003</v>
      </c>
      <c r="N431" s="25">
        <v>0.40348101265822783</v>
      </c>
      <c r="O431" s="25">
        <v>0.54</v>
      </c>
      <c r="P431" s="25">
        <v>0.54</v>
      </c>
      <c r="Q431" s="8">
        <v>0</v>
      </c>
      <c r="R431" s="9">
        <v>0</v>
      </c>
      <c r="S431" s="13" t="s">
        <v>0</v>
      </c>
      <c r="T431" s="14">
        <v>0</v>
      </c>
      <c r="U431" s="9">
        <v>0</v>
      </c>
      <c r="V431" s="13" t="s">
        <v>0</v>
      </c>
      <c r="W431" s="14">
        <v>0</v>
      </c>
      <c r="X431" s="9">
        <v>0</v>
      </c>
      <c r="Y431" s="29">
        <v>0</v>
      </c>
      <c r="Z431" s="14">
        <v>0</v>
      </c>
      <c r="AA431" s="9">
        <v>0</v>
      </c>
      <c r="AB431">
        <v>586.09139999999888</v>
      </c>
      <c r="AC431" s="32">
        <v>0</v>
      </c>
      <c r="AD431" s="43">
        <f>VLOOKUP(B431,[1]Sheet1!$B:$AD,29,FALSE)</f>
        <v>0</v>
      </c>
    </row>
    <row r="432" spans="1:30" x14ac:dyDescent="0.25">
      <c r="A432">
        <v>2020</v>
      </c>
      <c r="B432">
        <v>87679</v>
      </c>
      <c r="C432" t="s">
        <v>1156</v>
      </c>
      <c r="D432" t="s">
        <v>1157</v>
      </c>
      <c r="E432">
        <v>4242</v>
      </c>
      <c r="F432" t="s">
        <v>1078</v>
      </c>
      <c r="G432" t="s">
        <v>1079</v>
      </c>
      <c r="H432" s="33">
        <v>1027</v>
      </c>
      <c r="I432" t="s">
        <v>37</v>
      </c>
      <c r="J432" t="s">
        <v>127</v>
      </c>
      <c r="K432" s="2">
        <v>0.70377733598409542</v>
      </c>
      <c r="L432" s="2">
        <v>0.7678571428571429</v>
      </c>
      <c r="M432" s="25">
        <v>0.73580000000000001</v>
      </c>
      <c r="N432" s="25">
        <v>8.0049261083743842E-2</v>
      </c>
      <c r="O432" s="25">
        <v>0.09</v>
      </c>
      <c r="P432" s="25">
        <v>0.09</v>
      </c>
      <c r="Q432" s="8">
        <v>225</v>
      </c>
      <c r="R432" s="9">
        <v>149331.32999999999</v>
      </c>
      <c r="S432" s="13" t="s">
        <v>0</v>
      </c>
      <c r="T432" s="14">
        <v>0</v>
      </c>
      <c r="U432" s="9">
        <v>0</v>
      </c>
      <c r="V432" s="13" t="s">
        <v>0</v>
      </c>
      <c r="W432" s="14">
        <v>0</v>
      </c>
      <c r="X432" s="9">
        <v>0</v>
      </c>
      <c r="Y432" s="29">
        <v>0</v>
      </c>
      <c r="Z432" s="14">
        <v>0</v>
      </c>
      <c r="AA432" s="9">
        <v>0</v>
      </c>
      <c r="AB432">
        <v>663.69479999999942</v>
      </c>
      <c r="AC432" s="32">
        <v>149331.32999999999</v>
      </c>
      <c r="AD432" s="43">
        <f>VLOOKUP(B432,[1]Sheet1!$B:$AD,29,FALSE)</f>
        <v>89598.8</v>
      </c>
    </row>
    <row r="433" spans="1:30" x14ac:dyDescent="0.25">
      <c r="A433">
        <v>2020</v>
      </c>
      <c r="B433">
        <v>79634</v>
      </c>
      <c r="C433" t="s">
        <v>1158</v>
      </c>
      <c r="D433" t="s">
        <v>1159</v>
      </c>
      <c r="E433">
        <v>4242</v>
      </c>
      <c r="F433" t="s">
        <v>1078</v>
      </c>
      <c r="G433" t="s">
        <v>1079</v>
      </c>
      <c r="H433" s="33">
        <v>1027</v>
      </c>
      <c r="I433" t="s">
        <v>37</v>
      </c>
      <c r="J433" t="s">
        <v>127</v>
      </c>
      <c r="K433" s="2">
        <v>0.58536585365853655</v>
      </c>
      <c r="L433" s="2">
        <v>0.64928057553956831</v>
      </c>
      <c r="M433" s="25">
        <v>0.61729999999999996</v>
      </c>
      <c r="N433" s="25">
        <v>0.10258358662613981</v>
      </c>
      <c r="O433" s="25">
        <v>0.09</v>
      </c>
      <c r="P433" s="25">
        <v>0.10258358662613981</v>
      </c>
      <c r="Q433" s="8">
        <v>0</v>
      </c>
      <c r="R433" s="9">
        <v>0</v>
      </c>
      <c r="S433" s="13" t="s">
        <v>0</v>
      </c>
      <c r="T433" s="14">
        <v>0</v>
      </c>
      <c r="U433" s="9">
        <v>0</v>
      </c>
      <c r="V433" s="13" t="s">
        <v>0</v>
      </c>
      <c r="W433" s="14">
        <v>0</v>
      </c>
      <c r="X433" s="9">
        <v>0</v>
      </c>
      <c r="Y433" s="29">
        <v>0</v>
      </c>
      <c r="Z433" s="14">
        <v>0</v>
      </c>
      <c r="AA433" s="9">
        <v>0</v>
      </c>
      <c r="AB433">
        <v>1298.6606999999976</v>
      </c>
      <c r="AC433" s="32">
        <v>0</v>
      </c>
      <c r="AD433" s="43">
        <f>VLOOKUP(B433,[1]Sheet1!$B:$AD,29,FALSE)</f>
        <v>0</v>
      </c>
    </row>
    <row r="434" spans="1:30" x14ac:dyDescent="0.25">
      <c r="A434">
        <v>2020</v>
      </c>
      <c r="B434">
        <v>5124</v>
      </c>
      <c r="C434" t="s">
        <v>1160</v>
      </c>
      <c r="D434" t="s">
        <v>1161</v>
      </c>
      <c r="E434">
        <v>4242</v>
      </c>
      <c r="F434" t="s">
        <v>1078</v>
      </c>
      <c r="G434" t="s">
        <v>1079</v>
      </c>
      <c r="H434" s="33">
        <v>1027</v>
      </c>
      <c r="I434" t="s">
        <v>37</v>
      </c>
      <c r="J434" t="s">
        <v>127</v>
      </c>
      <c r="K434" s="2">
        <v>0.40794223826714804</v>
      </c>
      <c r="L434" s="2">
        <v>0.41726618705035973</v>
      </c>
      <c r="M434" s="25">
        <v>0.41260000000000002</v>
      </c>
      <c r="N434" s="25">
        <v>0</v>
      </c>
      <c r="O434" s="25">
        <v>0.61</v>
      </c>
      <c r="P434" s="25">
        <v>0.61</v>
      </c>
      <c r="Q434" s="8">
        <v>0</v>
      </c>
      <c r="R434" s="9">
        <v>0</v>
      </c>
      <c r="S434" s="13">
        <v>0.41260000000000002</v>
      </c>
      <c r="T434" s="14">
        <v>0</v>
      </c>
      <c r="U434" s="9">
        <v>0</v>
      </c>
      <c r="V434" s="13">
        <v>0.41260000000000002</v>
      </c>
      <c r="W434" s="14">
        <v>225</v>
      </c>
      <c r="X434" s="9">
        <v>94048.67</v>
      </c>
      <c r="Y434" s="29">
        <v>0</v>
      </c>
      <c r="Z434" s="14">
        <v>0</v>
      </c>
      <c r="AA434" s="9">
        <v>0</v>
      </c>
      <c r="AB434">
        <v>417.9941</v>
      </c>
      <c r="AC434" s="32">
        <v>94048.67</v>
      </c>
      <c r="AD434" s="43">
        <f>VLOOKUP(B434,[1]Sheet1!$B:$AD,29,FALSE)</f>
        <v>56429.2</v>
      </c>
    </row>
    <row r="435" spans="1:30" x14ac:dyDescent="0.25">
      <c r="A435">
        <v>2020</v>
      </c>
      <c r="B435">
        <v>79635</v>
      </c>
      <c r="C435" t="s">
        <v>1162</v>
      </c>
      <c r="D435" t="s">
        <v>1163</v>
      </c>
      <c r="E435">
        <v>4242</v>
      </c>
      <c r="F435" t="s">
        <v>1078</v>
      </c>
      <c r="G435" t="s">
        <v>1079</v>
      </c>
      <c r="H435" s="33">
        <v>1027</v>
      </c>
      <c r="I435" t="s">
        <v>37</v>
      </c>
      <c r="J435" t="s">
        <v>127</v>
      </c>
      <c r="K435" s="2">
        <v>0.57510729613733902</v>
      </c>
      <c r="L435" s="2">
        <v>0.56808510638297871</v>
      </c>
      <c r="M435" s="25">
        <v>0.5716</v>
      </c>
      <c r="N435" s="25">
        <v>0.23123486682808717</v>
      </c>
      <c r="O435" s="25">
        <v>0.33</v>
      </c>
      <c r="P435" s="25">
        <v>0.33</v>
      </c>
      <c r="Q435" s="8">
        <v>0</v>
      </c>
      <c r="R435" s="9">
        <v>0</v>
      </c>
      <c r="S435" s="13" t="s">
        <v>0</v>
      </c>
      <c r="T435" s="14">
        <v>0</v>
      </c>
      <c r="U435" s="9">
        <v>0</v>
      </c>
      <c r="V435" s="13" t="s">
        <v>0</v>
      </c>
      <c r="W435" s="14">
        <v>0</v>
      </c>
      <c r="X435" s="9">
        <v>0</v>
      </c>
      <c r="Y435" s="29">
        <v>0</v>
      </c>
      <c r="Z435" s="14">
        <v>0</v>
      </c>
      <c r="AA435" s="9">
        <v>0</v>
      </c>
      <c r="AB435">
        <v>684.08689999999899</v>
      </c>
      <c r="AC435" s="32">
        <v>0</v>
      </c>
      <c r="AD435" s="43">
        <f>VLOOKUP(B435,[1]Sheet1!$B:$AD,29,FALSE)</f>
        <v>0</v>
      </c>
    </row>
    <row r="436" spans="1:30" x14ac:dyDescent="0.25">
      <c r="A436">
        <v>2020</v>
      </c>
      <c r="B436">
        <v>5120</v>
      </c>
      <c r="C436" t="s">
        <v>1164</v>
      </c>
      <c r="D436" t="s">
        <v>1165</v>
      </c>
      <c r="E436">
        <v>4242</v>
      </c>
      <c r="F436" t="s">
        <v>1078</v>
      </c>
      <c r="G436" t="s">
        <v>1079</v>
      </c>
      <c r="H436" s="33">
        <v>1027</v>
      </c>
      <c r="I436" t="s">
        <v>37</v>
      </c>
      <c r="J436" t="s">
        <v>127</v>
      </c>
      <c r="K436" s="2">
        <v>0.64389233954451341</v>
      </c>
      <c r="L436" s="2">
        <v>0.67908902691511386</v>
      </c>
      <c r="M436" s="25">
        <v>0.66149999999999998</v>
      </c>
      <c r="N436" s="25">
        <v>0.1095890410958904</v>
      </c>
      <c r="O436" s="25">
        <v>0.14000000000000001</v>
      </c>
      <c r="P436" s="25">
        <v>0.14000000000000001</v>
      </c>
      <c r="Q436" s="8">
        <v>225</v>
      </c>
      <c r="R436" s="9">
        <v>167194.73000000001</v>
      </c>
      <c r="S436" s="13" t="s">
        <v>0</v>
      </c>
      <c r="T436" s="14">
        <v>0</v>
      </c>
      <c r="U436" s="9">
        <v>0</v>
      </c>
      <c r="V436" s="13" t="s">
        <v>0</v>
      </c>
      <c r="W436" s="14">
        <v>0</v>
      </c>
      <c r="X436" s="9">
        <v>0</v>
      </c>
      <c r="Y436" s="29">
        <v>0</v>
      </c>
      <c r="Z436" s="14">
        <v>0</v>
      </c>
      <c r="AA436" s="9">
        <v>0</v>
      </c>
      <c r="AB436">
        <v>743.08769999999606</v>
      </c>
      <c r="AC436" s="32">
        <v>167194.73000000001</v>
      </c>
      <c r="AD436" s="43">
        <f>VLOOKUP(B436,[1]Sheet1!$B:$AD,29,FALSE)</f>
        <v>100316.84</v>
      </c>
    </row>
    <row r="437" spans="1:30" x14ac:dyDescent="0.25">
      <c r="A437">
        <v>2020</v>
      </c>
      <c r="B437">
        <v>87519</v>
      </c>
      <c r="C437" t="s">
        <v>1166</v>
      </c>
      <c r="D437" t="s">
        <v>1167</v>
      </c>
      <c r="E437">
        <v>4242</v>
      </c>
      <c r="F437" t="s">
        <v>1078</v>
      </c>
      <c r="G437" t="s">
        <v>1079</v>
      </c>
      <c r="H437" s="33">
        <v>1027</v>
      </c>
      <c r="I437" t="s">
        <v>37</v>
      </c>
      <c r="J437" t="s">
        <v>127</v>
      </c>
      <c r="K437" s="2">
        <v>0.61355311355311359</v>
      </c>
      <c r="L437" s="2">
        <v>0.62068965517241381</v>
      </c>
      <c r="M437" s="25">
        <v>0.61709999999999998</v>
      </c>
      <c r="N437" s="25">
        <v>9.0824837812789619E-2</v>
      </c>
      <c r="O437" s="25">
        <v>0.11</v>
      </c>
      <c r="P437" s="25">
        <v>0.11</v>
      </c>
      <c r="Q437" s="8">
        <v>0</v>
      </c>
      <c r="R437" s="9">
        <v>0</v>
      </c>
      <c r="S437" s="13" t="s">
        <v>0</v>
      </c>
      <c r="T437" s="14">
        <v>0</v>
      </c>
      <c r="U437" s="9">
        <v>0</v>
      </c>
      <c r="V437" s="13" t="s">
        <v>0</v>
      </c>
      <c r="W437" s="14">
        <v>0</v>
      </c>
      <c r="X437" s="9">
        <v>0</v>
      </c>
      <c r="Y437" s="29">
        <v>0</v>
      </c>
      <c r="Z437" s="14">
        <v>0</v>
      </c>
      <c r="AA437" s="9">
        <v>0</v>
      </c>
      <c r="AB437">
        <v>1126.8470999999945</v>
      </c>
      <c r="AC437" s="32">
        <v>0</v>
      </c>
      <c r="AD437" s="43">
        <f>VLOOKUP(B437,[1]Sheet1!$B:$AD,29,FALSE)</f>
        <v>0</v>
      </c>
    </row>
    <row r="438" spans="1:30" x14ac:dyDescent="0.25">
      <c r="A438">
        <v>2020</v>
      </c>
      <c r="B438">
        <v>5110</v>
      </c>
      <c r="C438" t="s">
        <v>1168</v>
      </c>
      <c r="D438" t="s">
        <v>1169</v>
      </c>
      <c r="E438">
        <v>4242</v>
      </c>
      <c r="F438" t="s">
        <v>1078</v>
      </c>
      <c r="G438" t="s">
        <v>1079</v>
      </c>
      <c r="H438" s="33">
        <v>1027</v>
      </c>
      <c r="I438" t="s">
        <v>37</v>
      </c>
      <c r="J438" t="s">
        <v>127</v>
      </c>
      <c r="K438" s="2">
        <v>0.39749430523917995</v>
      </c>
      <c r="L438" s="2">
        <v>0.41984732824427479</v>
      </c>
      <c r="M438" s="25">
        <v>0.40870000000000001</v>
      </c>
      <c r="N438" s="25">
        <v>4.5300113250283129E-3</v>
      </c>
      <c r="O438" s="25">
        <v>0.63</v>
      </c>
      <c r="P438" s="25">
        <v>0.63</v>
      </c>
      <c r="Q438" s="8">
        <v>0</v>
      </c>
      <c r="R438" s="9">
        <v>0</v>
      </c>
      <c r="S438" s="13">
        <v>0.40870000000000001</v>
      </c>
      <c r="T438" s="14">
        <v>0</v>
      </c>
      <c r="U438" s="9">
        <v>0</v>
      </c>
      <c r="V438" s="13">
        <v>0.40870000000000001</v>
      </c>
      <c r="W438" s="14">
        <v>225</v>
      </c>
      <c r="X438" s="9">
        <v>195275.05</v>
      </c>
      <c r="Y438" s="29">
        <v>0</v>
      </c>
      <c r="Z438" s="14">
        <v>0</v>
      </c>
      <c r="AA438" s="9">
        <v>0</v>
      </c>
      <c r="AB438">
        <v>867.8890999999951</v>
      </c>
      <c r="AC438" s="32">
        <v>195275.05</v>
      </c>
      <c r="AD438" s="43">
        <f>VLOOKUP(B438,[1]Sheet1!$B:$AD,29,FALSE)</f>
        <v>117165.03</v>
      </c>
    </row>
    <row r="439" spans="1:30" x14ac:dyDescent="0.25">
      <c r="A439">
        <v>2020</v>
      </c>
      <c r="B439">
        <v>4733</v>
      </c>
      <c r="C439" t="s">
        <v>1170</v>
      </c>
      <c r="D439" t="s">
        <v>1171</v>
      </c>
      <c r="E439">
        <v>4158</v>
      </c>
      <c r="F439" t="s">
        <v>1172</v>
      </c>
      <c r="G439" t="s">
        <v>1173</v>
      </c>
      <c r="H439" s="33">
        <v>1027</v>
      </c>
      <c r="I439" t="s">
        <v>185</v>
      </c>
      <c r="J439" t="s">
        <v>127</v>
      </c>
      <c r="K439" s="2">
        <v>0.17449664429530201</v>
      </c>
      <c r="L439" s="2">
        <v>0.34899328859060402</v>
      </c>
      <c r="M439" s="25">
        <v>0.26169999999999999</v>
      </c>
      <c r="N439" s="25">
        <v>0</v>
      </c>
      <c r="O439" s="25">
        <v>1</v>
      </c>
      <c r="P439" s="25">
        <v>1</v>
      </c>
      <c r="Q439" s="8">
        <v>0</v>
      </c>
      <c r="R439" s="9">
        <v>0</v>
      </c>
      <c r="S439" s="13">
        <v>0.26169999999999999</v>
      </c>
      <c r="T439" s="14">
        <v>0</v>
      </c>
      <c r="U439" s="9">
        <v>0</v>
      </c>
      <c r="V439" s="13">
        <v>0.26169999999999999</v>
      </c>
      <c r="W439" s="14">
        <v>0</v>
      </c>
      <c r="X439" s="9">
        <v>0</v>
      </c>
      <c r="Y439" s="29">
        <v>0</v>
      </c>
      <c r="Z439" s="14">
        <v>0</v>
      </c>
      <c r="AA439" s="9">
        <v>0</v>
      </c>
      <c r="AB439">
        <v>297.89840000000004</v>
      </c>
      <c r="AC439" s="32">
        <v>0</v>
      </c>
      <c r="AD439" s="43">
        <f>VLOOKUP(B439,[1]Sheet1!$B:$AD,29,FALSE)</f>
        <v>0</v>
      </c>
    </row>
    <row r="440" spans="1:30" x14ac:dyDescent="0.25">
      <c r="A440">
        <v>2020</v>
      </c>
      <c r="B440">
        <v>4732</v>
      </c>
      <c r="C440" t="s">
        <v>1174</v>
      </c>
      <c r="D440" t="s">
        <v>1175</v>
      </c>
      <c r="E440">
        <v>4158</v>
      </c>
      <c r="F440" t="s">
        <v>1172</v>
      </c>
      <c r="G440" t="s">
        <v>1173</v>
      </c>
      <c r="H440" s="33">
        <v>1027</v>
      </c>
      <c r="I440" t="s">
        <v>185</v>
      </c>
      <c r="J440" t="s">
        <v>1176</v>
      </c>
      <c r="K440" s="2">
        <v>0.3193916349809886</v>
      </c>
      <c r="L440" s="2">
        <v>0.40892193308550184</v>
      </c>
      <c r="M440" s="25">
        <v>0.36420000000000002</v>
      </c>
      <c r="N440" s="25">
        <v>0</v>
      </c>
      <c r="O440" s="25">
        <v>0.86</v>
      </c>
      <c r="P440" s="25">
        <v>0.86</v>
      </c>
      <c r="Q440" s="8">
        <v>0</v>
      </c>
      <c r="R440" s="9">
        <v>0</v>
      </c>
      <c r="S440" s="13">
        <v>0.36420000000000002</v>
      </c>
      <c r="T440" s="14">
        <v>0</v>
      </c>
      <c r="U440" s="9">
        <v>0</v>
      </c>
      <c r="V440" s="13">
        <v>0.36420000000000002</v>
      </c>
      <c r="W440" s="14">
        <v>225</v>
      </c>
      <c r="X440" s="9">
        <v>99750.85</v>
      </c>
      <c r="Y440" s="29">
        <v>0</v>
      </c>
      <c r="Z440" s="14">
        <v>0</v>
      </c>
      <c r="AA440" s="9">
        <v>0</v>
      </c>
      <c r="AB440">
        <v>443.33709999999905</v>
      </c>
      <c r="AC440" s="32">
        <v>99750.85</v>
      </c>
      <c r="AD440" s="43">
        <f>VLOOKUP(B440,[1]Sheet1!$B:$AD,29,FALSE)</f>
        <v>59850.51</v>
      </c>
    </row>
    <row r="441" spans="1:30" x14ac:dyDescent="0.25">
      <c r="A441">
        <v>2020</v>
      </c>
      <c r="B441">
        <v>4737</v>
      </c>
      <c r="C441" t="s">
        <v>1177</v>
      </c>
      <c r="D441" t="s">
        <v>1178</v>
      </c>
      <c r="E441">
        <v>4158</v>
      </c>
      <c r="F441" t="s">
        <v>1172</v>
      </c>
      <c r="G441" t="s">
        <v>1173</v>
      </c>
      <c r="H441" s="33">
        <v>1027</v>
      </c>
      <c r="I441" t="s">
        <v>185</v>
      </c>
      <c r="J441" t="s">
        <v>127</v>
      </c>
      <c r="K441" s="2">
        <v>0.13677811550151975</v>
      </c>
      <c r="L441" s="2">
        <v>0.22352941176470589</v>
      </c>
      <c r="M441" s="25">
        <v>0.1802</v>
      </c>
      <c r="N441" s="25">
        <v>0</v>
      </c>
      <c r="O441" s="25">
        <v>0.92</v>
      </c>
      <c r="P441" s="25">
        <v>0.92</v>
      </c>
      <c r="Q441" s="8">
        <v>0</v>
      </c>
      <c r="R441" s="9">
        <v>0</v>
      </c>
      <c r="S441" s="13">
        <v>0.1802</v>
      </c>
      <c r="T441" s="14">
        <v>0</v>
      </c>
      <c r="U441" s="9">
        <v>0</v>
      </c>
      <c r="V441" s="13">
        <v>0.1802</v>
      </c>
      <c r="W441" s="14">
        <v>0</v>
      </c>
      <c r="X441" s="9">
        <v>0</v>
      </c>
      <c r="Y441" s="29">
        <v>0</v>
      </c>
      <c r="Z441" s="14">
        <v>0</v>
      </c>
      <c r="AA441" s="9">
        <v>0</v>
      </c>
      <c r="AB441">
        <v>989.6504000000042</v>
      </c>
      <c r="AC441" s="32">
        <v>0</v>
      </c>
      <c r="AD441" s="43">
        <f>VLOOKUP(B441,[1]Sheet1!$B:$AD,29,FALSE)</f>
        <v>0</v>
      </c>
    </row>
    <row r="442" spans="1:30" x14ac:dyDescent="0.25">
      <c r="A442">
        <v>2020</v>
      </c>
      <c r="B442">
        <v>4731</v>
      </c>
      <c r="C442" t="s">
        <v>1179</v>
      </c>
      <c r="D442" t="s">
        <v>1180</v>
      </c>
      <c r="E442">
        <v>4158</v>
      </c>
      <c r="F442" t="s">
        <v>1172</v>
      </c>
      <c r="G442" t="s">
        <v>1173</v>
      </c>
      <c r="H442" s="33">
        <v>1027</v>
      </c>
      <c r="I442" t="s">
        <v>185</v>
      </c>
      <c r="J442" t="s">
        <v>127</v>
      </c>
      <c r="K442" s="2">
        <v>0.18882978723404256</v>
      </c>
      <c r="L442" s="2">
        <v>0.26385224274406333</v>
      </c>
      <c r="M442" s="25">
        <v>0.2263</v>
      </c>
      <c r="N442" s="25">
        <v>0</v>
      </c>
      <c r="O442" s="25">
        <v>0.94</v>
      </c>
      <c r="P442" s="25">
        <v>0.94</v>
      </c>
      <c r="Q442" s="8">
        <v>0</v>
      </c>
      <c r="R442" s="9">
        <v>0</v>
      </c>
      <c r="S442" s="13">
        <v>0.2263</v>
      </c>
      <c r="T442" s="14">
        <v>0</v>
      </c>
      <c r="U442" s="9">
        <v>0</v>
      </c>
      <c r="V442" s="13">
        <v>0.2263</v>
      </c>
      <c r="W442" s="14">
        <v>0</v>
      </c>
      <c r="X442" s="9">
        <v>0</v>
      </c>
      <c r="Y442" s="29">
        <v>0</v>
      </c>
      <c r="Z442" s="14">
        <v>0</v>
      </c>
      <c r="AA442" s="9">
        <v>0</v>
      </c>
      <c r="AB442">
        <v>357.74279999999993</v>
      </c>
      <c r="AC442" s="32">
        <v>0</v>
      </c>
      <c r="AD442" s="43">
        <f>VLOOKUP(B442,[1]Sheet1!$B:$AD,29,FALSE)</f>
        <v>0</v>
      </c>
    </row>
    <row r="443" spans="1:30" x14ac:dyDescent="0.25">
      <c r="A443">
        <v>2020</v>
      </c>
      <c r="B443">
        <v>4734</v>
      </c>
      <c r="C443" t="s">
        <v>1181</v>
      </c>
      <c r="D443" t="s">
        <v>1182</v>
      </c>
      <c r="E443">
        <v>4158</v>
      </c>
      <c r="F443" t="s">
        <v>1172</v>
      </c>
      <c r="G443" t="s">
        <v>1173</v>
      </c>
      <c r="H443" s="33">
        <v>1027</v>
      </c>
      <c r="I443" t="s">
        <v>185</v>
      </c>
      <c r="J443" t="s">
        <v>127</v>
      </c>
      <c r="K443" s="2">
        <v>0.15772870662460567</v>
      </c>
      <c r="L443" s="2">
        <v>0.17665615141955837</v>
      </c>
      <c r="M443" s="25">
        <v>0.16719999999999999</v>
      </c>
      <c r="N443" s="25">
        <v>0</v>
      </c>
      <c r="O443" s="25">
        <v>1</v>
      </c>
      <c r="P443" s="25">
        <v>1</v>
      </c>
      <c r="Q443" s="8">
        <v>0</v>
      </c>
      <c r="R443" s="9">
        <v>0</v>
      </c>
      <c r="S443" s="13">
        <v>0.16719999999999999</v>
      </c>
      <c r="T443" s="14">
        <v>0</v>
      </c>
      <c r="U443" s="9">
        <v>0</v>
      </c>
      <c r="V443" s="13">
        <v>0.16719999999999999</v>
      </c>
      <c r="W443" s="14">
        <v>0</v>
      </c>
      <c r="X443" s="9">
        <v>0</v>
      </c>
      <c r="Y443" s="29">
        <v>0</v>
      </c>
      <c r="Z443" s="14">
        <v>0</v>
      </c>
      <c r="AA443" s="9">
        <v>0</v>
      </c>
      <c r="AB443">
        <v>442.26119999999935</v>
      </c>
      <c r="AC443" s="32">
        <v>0</v>
      </c>
      <c r="AD443" s="43">
        <f>VLOOKUP(B443,[1]Sheet1!$B:$AD,29,FALSE)</f>
        <v>0</v>
      </c>
    </row>
    <row r="444" spans="1:30" x14ac:dyDescent="0.25">
      <c r="A444">
        <v>2020</v>
      </c>
      <c r="B444">
        <v>4736</v>
      </c>
      <c r="C444" t="s">
        <v>1183</v>
      </c>
      <c r="D444" t="s">
        <v>1184</v>
      </c>
      <c r="E444">
        <v>4158</v>
      </c>
      <c r="F444" t="s">
        <v>1172</v>
      </c>
      <c r="G444" t="s">
        <v>1173</v>
      </c>
      <c r="H444" s="33">
        <v>1027</v>
      </c>
      <c r="I444" t="s">
        <v>185</v>
      </c>
      <c r="J444" t="s">
        <v>127</v>
      </c>
      <c r="K444" s="2">
        <v>0.28225806451612906</v>
      </c>
      <c r="L444" s="2">
        <v>0.34661354581673309</v>
      </c>
      <c r="M444" s="25">
        <v>0.31440000000000001</v>
      </c>
      <c r="N444" s="25">
        <v>0</v>
      </c>
      <c r="O444" s="25">
        <v>0.93</v>
      </c>
      <c r="P444" s="25">
        <v>0.93</v>
      </c>
      <c r="Q444" s="8">
        <v>0</v>
      </c>
      <c r="R444" s="9">
        <v>0</v>
      </c>
      <c r="S444" s="13">
        <v>0.31440000000000001</v>
      </c>
      <c r="T444" s="14">
        <v>0</v>
      </c>
      <c r="U444" s="9">
        <v>0</v>
      </c>
      <c r="V444" s="13">
        <v>0.31440000000000001</v>
      </c>
      <c r="W444" s="14">
        <v>0</v>
      </c>
      <c r="X444" s="9">
        <v>0</v>
      </c>
      <c r="Y444" s="29">
        <v>0</v>
      </c>
      <c r="Z444" s="14">
        <v>0</v>
      </c>
      <c r="AA444" s="9">
        <v>0</v>
      </c>
      <c r="AB444">
        <v>356.36069999999978</v>
      </c>
      <c r="AC444" s="32">
        <v>0</v>
      </c>
      <c r="AD444" s="43">
        <f>VLOOKUP(B444,[1]Sheet1!$B:$AD,29,FALSE)</f>
        <v>0</v>
      </c>
    </row>
    <row r="445" spans="1:30" x14ac:dyDescent="0.25">
      <c r="A445">
        <v>2020</v>
      </c>
      <c r="B445">
        <v>87357</v>
      </c>
      <c r="C445" t="s">
        <v>1185</v>
      </c>
      <c r="D445" t="s">
        <v>1186</v>
      </c>
      <c r="E445">
        <v>4158</v>
      </c>
      <c r="F445" t="s">
        <v>1172</v>
      </c>
      <c r="G445" t="s">
        <v>1173</v>
      </c>
      <c r="H445" s="33">
        <v>1027</v>
      </c>
      <c r="I445" t="s">
        <v>185</v>
      </c>
      <c r="J445" t="s">
        <v>127</v>
      </c>
      <c r="K445" s="2">
        <v>0</v>
      </c>
      <c r="L445" s="2">
        <v>0</v>
      </c>
      <c r="M445" s="25">
        <v>0</v>
      </c>
      <c r="N445" s="25">
        <v>0</v>
      </c>
      <c r="O445" s="25">
        <v>0</v>
      </c>
      <c r="P445" s="25">
        <v>0</v>
      </c>
      <c r="Q445" s="8">
        <v>0</v>
      </c>
      <c r="R445" s="9">
        <v>0</v>
      </c>
      <c r="S445" s="13" t="s">
        <v>0</v>
      </c>
      <c r="T445" s="14">
        <v>0</v>
      </c>
      <c r="U445" s="9">
        <v>0</v>
      </c>
      <c r="V445" s="13" t="s">
        <v>0</v>
      </c>
      <c r="W445" s="14">
        <v>0</v>
      </c>
      <c r="X445" s="9">
        <v>0</v>
      </c>
      <c r="Y445" s="29">
        <v>0</v>
      </c>
      <c r="Z445" s="14">
        <v>0</v>
      </c>
      <c r="AA445" s="9">
        <v>0</v>
      </c>
      <c r="AB445">
        <v>0</v>
      </c>
      <c r="AC445" s="32">
        <v>0</v>
      </c>
      <c r="AD445" s="43">
        <f>VLOOKUP(B445,[1]Sheet1!$B:$AD,29,FALSE)</f>
        <v>0</v>
      </c>
    </row>
    <row r="446" spans="1:30" x14ac:dyDescent="0.25">
      <c r="A446">
        <v>2020</v>
      </c>
      <c r="B446">
        <v>4735</v>
      </c>
      <c r="C446" t="s">
        <v>1187</v>
      </c>
      <c r="D446" t="s">
        <v>1188</v>
      </c>
      <c r="E446">
        <v>4158</v>
      </c>
      <c r="F446" t="s">
        <v>1172</v>
      </c>
      <c r="G446" t="s">
        <v>1173</v>
      </c>
      <c r="H446" s="33">
        <v>1027</v>
      </c>
      <c r="I446" t="s">
        <v>185</v>
      </c>
      <c r="J446" t="s">
        <v>127</v>
      </c>
      <c r="K446" s="2">
        <v>0.30465949820788529</v>
      </c>
      <c r="L446" s="2">
        <v>0.45683453237410071</v>
      </c>
      <c r="M446" s="25">
        <v>0.38069999999999998</v>
      </c>
      <c r="N446" s="25">
        <v>0</v>
      </c>
      <c r="O446" s="25">
        <v>1</v>
      </c>
      <c r="P446" s="25">
        <v>1</v>
      </c>
      <c r="Q446" s="8">
        <v>0</v>
      </c>
      <c r="R446" s="9">
        <v>0</v>
      </c>
      <c r="S446" s="13">
        <v>0.38069999999999998</v>
      </c>
      <c r="T446" s="14">
        <v>0</v>
      </c>
      <c r="U446" s="9">
        <v>0</v>
      </c>
      <c r="V446" s="13">
        <v>0.38069999999999998</v>
      </c>
      <c r="W446" s="14">
        <v>225</v>
      </c>
      <c r="X446" s="9">
        <v>95152.12</v>
      </c>
      <c r="Y446" s="29">
        <v>0</v>
      </c>
      <c r="Z446" s="14">
        <v>0</v>
      </c>
      <c r="AA446" s="9">
        <v>0</v>
      </c>
      <c r="AB446">
        <v>422.89829999999921</v>
      </c>
      <c r="AC446" s="32">
        <v>95152.12</v>
      </c>
      <c r="AD446" s="43">
        <f>VLOOKUP(B446,[1]Sheet1!$B:$AD,29,FALSE)</f>
        <v>57091.27</v>
      </c>
    </row>
    <row r="447" spans="1:30" x14ac:dyDescent="0.25">
      <c r="A447">
        <v>2020</v>
      </c>
      <c r="B447">
        <v>5980</v>
      </c>
      <c r="C447" t="s">
        <v>1189</v>
      </c>
      <c r="D447" t="s">
        <v>1190</v>
      </c>
      <c r="E447">
        <v>4158</v>
      </c>
      <c r="F447" t="s">
        <v>1172</v>
      </c>
      <c r="G447" t="s">
        <v>1173</v>
      </c>
      <c r="H447" s="33">
        <v>1027</v>
      </c>
      <c r="I447" t="s">
        <v>185</v>
      </c>
      <c r="J447" t="s">
        <v>127</v>
      </c>
      <c r="K447" s="2">
        <v>0</v>
      </c>
      <c r="L447" s="2">
        <v>0</v>
      </c>
      <c r="M447" s="25">
        <v>0</v>
      </c>
      <c r="N447" s="25">
        <v>0</v>
      </c>
      <c r="O447" s="25">
        <v>0</v>
      </c>
      <c r="P447" s="25">
        <v>0</v>
      </c>
      <c r="Q447" s="8">
        <v>0</v>
      </c>
      <c r="R447" s="9">
        <v>0</v>
      </c>
      <c r="S447" s="13" t="s">
        <v>0</v>
      </c>
      <c r="T447" s="14">
        <v>0</v>
      </c>
      <c r="U447" s="9">
        <v>0</v>
      </c>
      <c r="V447" s="13" t="s">
        <v>0</v>
      </c>
      <c r="W447" s="14">
        <v>0</v>
      </c>
      <c r="X447" s="9">
        <v>0</v>
      </c>
      <c r="Y447" s="29">
        <v>0</v>
      </c>
      <c r="Z447" s="14">
        <v>0</v>
      </c>
      <c r="AA447" s="9">
        <v>0</v>
      </c>
      <c r="AB447">
        <v>0</v>
      </c>
      <c r="AC447" s="32">
        <v>0</v>
      </c>
      <c r="AD447" s="43">
        <f>VLOOKUP(B447,[1]Sheet1!$B:$AD,29,FALSE)</f>
        <v>0</v>
      </c>
    </row>
    <row r="448" spans="1:30" x14ac:dyDescent="0.25">
      <c r="A448">
        <v>2020</v>
      </c>
      <c r="B448">
        <v>6110</v>
      </c>
      <c r="C448" t="s">
        <v>1191</v>
      </c>
      <c r="D448" t="s">
        <v>1192</v>
      </c>
      <c r="E448">
        <v>4474</v>
      </c>
      <c r="F448" t="s">
        <v>1193</v>
      </c>
      <c r="G448" t="s">
        <v>1194</v>
      </c>
      <c r="H448" s="33">
        <v>1027</v>
      </c>
      <c r="I448" t="s">
        <v>17</v>
      </c>
      <c r="J448" t="s">
        <v>127</v>
      </c>
      <c r="K448" s="2">
        <v>0.27852998065764023</v>
      </c>
      <c r="L448" s="2">
        <v>0.21172022684310018</v>
      </c>
      <c r="M448" s="25">
        <v>0.24510000000000001</v>
      </c>
      <c r="N448" s="25">
        <v>0.40860215053763443</v>
      </c>
      <c r="O448" s="25">
        <v>0.47</v>
      </c>
      <c r="P448" s="25">
        <v>0.47</v>
      </c>
      <c r="Q448" s="8">
        <v>0</v>
      </c>
      <c r="R448" s="9">
        <v>0</v>
      </c>
      <c r="S448" s="13" t="s">
        <v>0</v>
      </c>
      <c r="T448" s="14">
        <v>0</v>
      </c>
      <c r="U448" s="9">
        <v>0</v>
      </c>
      <c r="V448" s="13" t="s">
        <v>0</v>
      </c>
      <c r="W448" s="14">
        <v>0</v>
      </c>
      <c r="X448" s="9">
        <v>0</v>
      </c>
      <c r="Y448" s="29">
        <v>0</v>
      </c>
      <c r="Z448" s="14">
        <v>0</v>
      </c>
      <c r="AA448" s="9">
        <v>0</v>
      </c>
      <c r="AB448">
        <v>710.64810000000136</v>
      </c>
      <c r="AC448" s="32">
        <v>0</v>
      </c>
      <c r="AD448" s="43">
        <f>VLOOKUP(B448,[1]Sheet1!$B:$AD,29,FALSE)</f>
        <v>0</v>
      </c>
    </row>
    <row r="449" spans="1:30" x14ac:dyDescent="0.25">
      <c r="A449">
        <v>2020</v>
      </c>
      <c r="B449">
        <v>90280</v>
      </c>
      <c r="C449" t="s">
        <v>1195</v>
      </c>
      <c r="D449" t="s">
        <v>1196</v>
      </c>
      <c r="E449">
        <v>4474</v>
      </c>
      <c r="F449" t="s">
        <v>1193</v>
      </c>
      <c r="G449" t="s">
        <v>1194</v>
      </c>
      <c r="H449" s="33">
        <v>1027</v>
      </c>
      <c r="I449" t="s">
        <v>17</v>
      </c>
      <c r="J449" t="s">
        <v>127</v>
      </c>
      <c r="K449" s="2">
        <v>0</v>
      </c>
      <c r="L449" s="2">
        <v>0</v>
      </c>
      <c r="M449" s="25">
        <v>0</v>
      </c>
      <c r="N449" s="25">
        <v>0</v>
      </c>
      <c r="O449" s="25">
        <v>0</v>
      </c>
      <c r="P449" s="25">
        <v>0</v>
      </c>
      <c r="Q449" s="8">
        <v>0</v>
      </c>
      <c r="R449" s="9">
        <v>0</v>
      </c>
      <c r="S449" s="13" t="s">
        <v>0</v>
      </c>
      <c r="T449" s="14">
        <v>0</v>
      </c>
      <c r="U449" s="9">
        <v>0</v>
      </c>
      <c r="V449" s="13" t="s">
        <v>0</v>
      </c>
      <c r="W449" s="14">
        <v>0</v>
      </c>
      <c r="X449" s="9">
        <v>0</v>
      </c>
      <c r="Y449" s="29">
        <v>0</v>
      </c>
      <c r="Z449" s="14">
        <v>0</v>
      </c>
      <c r="AA449" s="9">
        <v>0</v>
      </c>
      <c r="AB449">
        <v>0</v>
      </c>
      <c r="AC449" s="32">
        <v>0</v>
      </c>
      <c r="AD449" s="43">
        <f>VLOOKUP(B449,[1]Sheet1!$B:$AD,29,FALSE)</f>
        <v>0</v>
      </c>
    </row>
    <row r="450" spans="1:30" x14ac:dyDescent="0.25">
      <c r="A450">
        <v>2020</v>
      </c>
      <c r="B450">
        <v>6108</v>
      </c>
      <c r="C450" t="s">
        <v>1197</v>
      </c>
      <c r="D450" t="s">
        <v>1198</v>
      </c>
      <c r="E450">
        <v>4474</v>
      </c>
      <c r="F450" t="s">
        <v>1193</v>
      </c>
      <c r="G450" t="s">
        <v>1194</v>
      </c>
      <c r="H450" s="33">
        <v>1027</v>
      </c>
      <c r="I450" t="s">
        <v>17</v>
      </c>
      <c r="J450" t="s">
        <v>127</v>
      </c>
      <c r="K450" s="2">
        <v>0.50094161958568739</v>
      </c>
      <c r="L450" s="2">
        <v>0.39736346516007531</v>
      </c>
      <c r="M450" s="25">
        <v>0.44919999999999999</v>
      </c>
      <c r="N450" s="25">
        <v>0</v>
      </c>
      <c r="O450" s="25">
        <v>0.65</v>
      </c>
      <c r="P450" s="25">
        <v>0.65</v>
      </c>
      <c r="Q450" s="8">
        <v>0</v>
      </c>
      <c r="R450" s="9">
        <v>0</v>
      </c>
      <c r="S450" s="13">
        <v>0.44919999999999999</v>
      </c>
      <c r="T450" s="14">
        <v>400</v>
      </c>
      <c r="U450" s="9">
        <v>194492.92</v>
      </c>
      <c r="V450" s="13">
        <v>0.44919999999999999</v>
      </c>
      <c r="W450" s="14">
        <v>0</v>
      </c>
      <c r="X450" s="9">
        <v>0</v>
      </c>
      <c r="Y450" s="29">
        <v>0</v>
      </c>
      <c r="Z450" s="14">
        <v>0</v>
      </c>
      <c r="AA450" s="9">
        <v>0</v>
      </c>
      <c r="AB450">
        <v>486.23230000000052</v>
      </c>
      <c r="AC450" s="32">
        <v>194492.92</v>
      </c>
      <c r="AD450" s="43">
        <f>VLOOKUP(B450,[1]Sheet1!$B:$AD,29,FALSE)</f>
        <v>116695.75</v>
      </c>
    </row>
    <row r="451" spans="1:30" x14ac:dyDescent="0.25">
      <c r="A451">
        <v>2020</v>
      </c>
      <c r="B451">
        <v>6109</v>
      </c>
      <c r="C451" t="s">
        <v>1199</v>
      </c>
      <c r="D451" t="s">
        <v>1200</v>
      </c>
      <c r="E451">
        <v>4474</v>
      </c>
      <c r="F451" t="s">
        <v>1193</v>
      </c>
      <c r="G451" t="s">
        <v>1194</v>
      </c>
      <c r="H451" s="33">
        <v>1027</v>
      </c>
      <c r="I451" t="s">
        <v>17</v>
      </c>
      <c r="J451" t="s">
        <v>127</v>
      </c>
      <c r="K451" s="2">
        <v>0.40215439856373431</v>
      </c>
      <c r="L451" s="2">
        <v>0.42039355992844363</v>
      </c>
      <c r="M451" s="25">
        <v>0.4113</v>
      </c>
      <c r="N451" s="25">
        <v>0.46572934973637964</v>
      </c>
      <c r="O451" s="25">
        <v>0.59</v>
      </c>
      <c r="P451" s="25">
        <v>0.59</v>
      </c>
      <c r="Q451" s="8">
        <v>0</v>
      </c>
      <c r="R451" s="9">
        <v>0</v>
      </c>
      <c r="S451" s="13" t="s">
        <v>0</v>
      </c>
      <c r="T451" s="14">
        <v>0</v>
      </c>
      <c r="U451" s="9">
        <v>0</v>
      </c>
      <c r="V451" s="13" t="s">
        <v>0</v>
      </c>
      <c r="W451" s="14">
        <v>0</v>
      </c>
      <c r="X451" s="9">
        <v>0</v>
      </c>
      <c r="Y451" s="29">
        <v>0</v>
      </c>
      <c r="Z451" s="14">
        <v>0</v>
      </c>
      <c r="AA451" s="9">
        <v>0</v>
      </c>
      <c r="AB451">
        <v>574.14880000000062</v>
      </c>
      <c r="AC451" s="32">
        <v>0</v>
      </c>
      <c r="AD451" s="43">
        <f>VLOOKUP(B451,[1]Sheet1!$B:$AD,29,FALSE)</f>
        <v>0</v>
      </c>
    </row>
    <row r="452" spans="1:30" x14ac:dyDescent="0.25">
      <c r="A452">
        <v>2020</v>
      </c>
      <c r="B452">
        <v>78928</v>
      </c>
      <c r="C452" t="s">
        <v>1201</v>
      </c>
      <c r="D452" t="s">
        <v>1202</v>
      </c>
      <c r="E452">
        <v>4474</v>
      </c>
      <c r="F452" t="s">
        <v>1193</v>
      </c>
      <c r="G452" t="s">
        <v>1194</v>
      </c>
      <c r="H452" s="33">
        <v>1027</v>
      </c>
      <c r="I452" t="s">
        <v>17</v>
      </c>
      <c r="J452" t="s">
        <v>127</v>
      </c>
      <c r="K452" s="2">
        <v>0</v>
      </c>
      <c r="L452" s="2">
        <v>0</v>
      </c>
      <c r="M452" s="25">
        <v>0</v>
      </c>
      <c r="N452" s="25">
        <v>5.4577464788732391E-2</v>
      </c>
      <c r="O452" s="25">
        <v>0.66</v>
      </c>
      <c r="P452" s="25">
        <v>0.66</v>
      </c>
      <c r="Q452" s="8">
        <v>0</v>
      </c>
      <c r="R452" s="9">
        <v>0</v>
      </c>
      <c r="S452" s="13" t="s">
        <v>0</v>
      </c>
      <c r="T452" s="14">
        <v>0</v>
      </c>
      <c r="U452" s="9">
        <v>0</v>
      </c>
      <c r="V452" s="13" t="s">
        <v>0</v>
      </c>
      <c r="W452" s="14">
        <v>0</v>
      </c>
      <c r="X452" s="9">
        <v>0</v>
      </c>
      <c r="Y452" s="29">
        <v>0</v>
      </c>
      <c r="Z452" s="14">
        <v>0</v>
      </c>
      <c r="AA452" s="9">
        <v>0</v>
      </c>
      <c r="AB452">
        <v>413.06500000000057</v>
      </c>
      <c r="AC452" s="32">
        <v>0</v>
      </c>
      <c r="AD452" s="43">
        <f>VLOOKUP(B452,[1]Sheet1!$B:$AD,29,FALSE)</f>
        <v>0</v>
      </c>
    </row>
    <row r="453" spans="1:30" x14ac:dyDescent="0.25">
      <c r="A453">
        <v>2020</v>
      </c>
      <c r="B453">
        <v>90139</v>
      </c>
      <c r="C453" t="s">
        <v>1203</v>
      </c>
      <c r="D453" t="s">
        <v>1204</v>
      </c>
      <c r="E453">
        <v>90138</v>
      </c>
      <c r="F453" t="s">
        <v>1205</v>
      </c>
      <c r="G453" t="s">
        <v>1206</v>
      </c>
      <c r="H453" s="33">
        <v>1999</v>
      </c>
      <c r="I453" t="s">
        <v>37</v>
      </c>
      <c r="J453" t="s">
        <v>18</v>
      </c>
      <c r="K453" s="2">
        <v>0.78402366863905326</v>
      </c>
      <c r="L453" s="2">
        <v>0.84911242603550297</v>
      </c>
      <c r="M453" s="25">
        <v>0.81659999999999999</v>
      </c>
      <c r="N453" s="25">
        <v>0</v>
      </c>
      <c r="O453" s="25">
        <v>0.08</v>
      </c>
      <c r="P453" s="25">
        <v>0.08</v>
      </c>
      <c r="Q453" s="8">
        <v>225</v>
      </c>
      <c r="R453" s="9">
        <v>123154.72</v>
      </c>
      <c r="S453" s="13" t="s">
        <v>0</v>
      </c>
      <c r="T453" s="14">
        <v>0</v>
      </c>
      <c r="U453" s="9">
        <v>0</v>
      </c>
      <c r="V453" s="13" t="s">
        <v>0</v>
      </c>
      <c r="W453" s="14">
        <v>0</v>
      </c>
      <c r="X453" s="9">
        <v>0</v>
      </c>
      <c r="Y453" s="29">
        <v>0</v>
      </c>
      <c r="Z453" s="14">
        <v>0</v>
      </c>
      <c r="AA453" s="9">
        <v>0</v>
      </c>
      <c r="AB453">
        <v>547.35430000000156</v>
      </c>
      <c r="AC453" s="32">
        <v>123154.72</v>
      </c>
      <c r="AD453" s="43">
        <f>VLOOKUP(B453,[1]Sheet1!$B:$AD,29,FALSE)</f>
        <v>73892.83</v>
      </c>
    </row>
    <row r="454" spans="1:30" x14ac:dyDescent="0.25">
      <c r="A454">
        <v>2020</v>
      </c>
      <c r="B454">
        <v>92636</v>
      </c>
      <c r="C454" t="s">
        <v>1207</v>
      </c>
      <c r="D454" t="s">
        <v>1208</v>
      </c>
      <c r="E454">
        <v>90138</v>
      </c>
      <c r="F454" t="s">
        <v>1205</v>
      </c>
      <c r="G454" t="s">
        <v>1206</v>
      </c>
      <c r="H454" s="33">
        <v>1999</v>
      </c>
      <c r="I454" t="s">
        <v>37</v>
      </c>
      <c r="J454" t="s">
        <v>18</v>
      </c>
      <c r="K454" s="2">
        <v>0.69090909090909092</v>
      </c>
      <c r="L454" s="2">
        <v>0.49315068493150682</v>
      </c>
      <c r="M454" s="25">
        <v>0.59199999999999997</v>
      </c>
      <c r="N454" s="25">
        <v>0</v>
      </c>
      <c r="O454" s="25">
        <v>0.3</v>
      </c>
      <c r="P454" s="25">
        <v>0.3</v>
      </c>
      <c r="Q454" s="8">
        <v>0</v>
      </c>
      <c r="R454" s="9">
        <v>0</v>
      </c>
      <c r="S454" s="13" t="s">
        <v>0</v>
      </c>
      <c r="T454" s="14">
        <v>0</v>
      </c>
      <c r="U454" s="9">
        <v>0</v>
      </c>
      <c r="V454" s="13" t="s">
        <v>0</v>
      </c>
      <c r="W454" s="14">
        <v>0</v>
      </c>
      <c r="X454" s="9">
        <v>0</v>
      </c>
      <c r="Y454" s="29">
        <v>0</v>
      </c>
      <c r="Z454" s="14">
        <v>0</v>
      </c>
      <c r="AA454" s="9">
        <v>0</v>
      </c>
      <c r="AB454">
        <v>159.60049999999995</v>
      </c>
      <c r="AC454" s="32">
        <v>0</v>
      </c>
      <c r="AD454" s="43">
        <f>VLOOKUP(B454,[1]Sheet1!$B:$AD,29,FALSE)</f>
        <v>0</v>
      </c>
    </row>
    <row r="455" spans="1:30" x14ac:dyDescent="0.25">
      <c r="A455">
        <v>2020</v>
      </c>
      <c r="B455">
        <v>10801</v>
      </c>
      <c r="C455" t="s">
        <v>1209</v>
      </c>
      <c r="D455" t="s">
        <v>1210</v>
      </c>
      <c r="E455">
        <v>5186</v>
      </c>
      <c r="F455" t="s">
        <v>1211</v>
      </c>
      <c r="G455" t="s">
        <v>1212</v>
      </c>
      <c r="H455" s="33">
        <v>1999</v>
      </c>
      <c r="I455" t="s">
        <v>37</v>
      </c>
      <c r="J455" t="s">
        <v>18</v>
      </c>
      <c r="K455" s="2">
        <v>0.20930232558139536</v>
      </c>
      <c r="L455" s="2">
        <v>0.14124293785310735</v>
      </c>
      <c r="M455" s="25">
        <v>0.17530000000000001</v>
      </c>
      <c r="N455" s="25">
        <v>0.64960629921259838</v>
      </c>
      <c r="O455" s="25">
        <v>1</v>
      </c>
      <c r="P455" s="25">
        <v>1</v>
      </c>
      <c r="Q455" s="8">
        <v>0</v>
      </c>
      <c r="R455" s="9">
        <v>0</v>
      </c>
      <c r="S455" s="13">
        <v>0.17530000000000001</v>
      </c>
      <c r="T455" s="14">
        <v>0</v>
      </c>
      <c r="U455" s="9">
        <v>0</v>
      </c>
      <c r="V455" s="13">
        <v>0.17530000000000001</v>
      </c>
      <c r="W455" s="14">
        <v>0</v>
      </c>
      <c r="X455" s="9">
        <v>0</v>
      </c>
      <c r="Y455" s="29">
        <v>0</v>
      </c>
      <c r="Z455" s="14">
        <v>0</v>
      </c>
      <c r="AA455" s="9">
        <v>0</v>
      </c>
      <c r="AB455">
        <v>244.93830000000051</v>
      </c>
      <c r="AC455" s="32">
        <v>0</v>
      </c>
      <c r="AD455" s="43">
        <f>VLOOKUP(B455,[1]Sheet1!$B:$AD,29,FALSE)</f>
        <v>0</v>
      </c>
    </row>
    <row r="456" spans="1:30" x14ac:dyDescent="0.25">
      <c r="A456">
        <v>2020</v>
      </c>
      <c r="B456">
        <v>92637</v>
      </c>
      <c r="C456" t="s">
        <v>1213</v>
      </c>
      <c r="D456" t="s">
        <v>1214</v>
      </c>
      <c r="E456">
        <v>5186</v>
      </c>
      <c r="F456" t="s">
        <v>1211</v>
      </c>
      <c r="G456" t="s">
        <v>1212</v>
      </c>
      <c r="H456" s="33">
        <v>1999</v>
      </c>
      <c r="I456" t="s">
        <v>37</v>
      </c>
      <c r="J456" t="s">
        <v>18</v>
      </c>
      <c r="K456" s="2">
        <v>0.24096385542168675</v>
      </c>
      <c r="L456" s="2">
        <v>0.22155688622754491</v>
      </c>
      <c r="M456" s="25">
        <v>0.23130000000000001</v>
      </c>
      <c r="N456" s="25">
        <v>0.5346153846153846</v>
      </c>
      <c r="O456" s="25">
        <v>0.76</v>
      </c>
      <c r="P456" s="25">
        <v>0.76</v>
      </c>
      <c r="Q456" s="8">
        <v>0</v>
      </c>
      <c r="R456" s="9">
        <v>0</v>
      </c>
      <c r="S456" s="13">
        <v>0.23130000000000001</v>
      </c>
      <c r="T456" s="14">
        <v>0</v>
      </c>
      <c r="U456" s="9">
        <v>0</v>
      </c>
      <c r="V456" s="13">
        <v>0.23130000000000001</v>
      </c>
      <c r="W456" s="14">
        <v>0</v>
      </c>
      <c r="X456" s="9">
        <v>0</v>
      </c>
      <c r="Y456" s="29">
        <v>0</v>
      </c>
      <c r="Z456" s="14">
        <v>0</v>
      </c>
      <c r="AA456" s="9">
        <v>0</v>
      </c>
      <c r="AB456">
        <v>279.30930000000058</v>
      </c>
      <c r="AC456" s="32">
        <v>0</v>
      </c>
      <c r="AD456" s="43">
        <f>VLOOKUP(B456,[1]Sheet1!$B:$AD,29,FALSE)</f>
        <v>0</v>
      </c>
    </row>
    <row r="457" spans="1:30" x14ac:dyDescent="0.25">
      <c r="A457">
        <v>2020</v>
      </c>
      <c r="B457">
        <v>92317</v>
      </c>
      <c r="C457" t="s">
        <v>1215</v>
      </c>
      <c r="D457" t="s">
        <v>1216</v>
      </c>
      <c r="E457">
        <v>92316</v>
      </c>
      <c r="F457" t="s">
        <v>1217</v>
      </c>
      <c r="G457" t="s">
        <v>1218</v>
      </c>
      <c r="H457" s="33">
        <v>1999</v>
      </c>
      <c r="I457" t="s">
        <v>37</v>
      </c>
      <c r="J457" t="s">
        <v>18</v>
      </c>
      <c r="K457" s="2">
        <v>0.72429906542056077</v>
      </c>
      <c r="L457" s="2">
        <v>0.63341067285382835</v>
      </c>
      <c r="M457" s="25">
        <v>0.67889999999999995</v>
      </c>
      <c r="N457" s="25">
        <v>0</v>
      </c>
      <c r="O457" s="25">
        <v>0</v>
      </c>
      <c r="P457" s="25">
        <v>0</v>
      </c>
      <c r="Q457" s="8">
        <v>225</v>
      </c>
      <c r="R457" s="9">
        <v>109328.92</v>
      </c>
      <c r="S457" s="13" t="s">
        <v>0</v>
      </c>
      <c r="T457" s="14">
        <v>0</v>
      </c>
      <c r="U457" s="9">
        <v>0</v>
      </c>
      <c r="V457" s="13" t="s">
        <v>0</v>
      </c>
      <c r="W457" s="14">
        <v>0</v>
      </c>
      <c r="X457" s="9">
        <v>0</v>
      </c>
      <c r="Y457" s="29">
        <v>0</v>
      </c>
      <c r="Z457" s="14">
        <v>0</v>
      </c>
      <c r="AA457" s="9">
        <v>0</v>
      </c>
      <c r="AB457">
        <v>485.90630000000192</v>
      </c>
      <c r="AC457" s="32">
        <v>109328.92</v>
      </c>
      <c r="AD457" s="43">
        <f>VLOOKUP(B457,[1]Sheet1!$B:$AD,29,FALSE)</f>
        <v>65597.350000000006</v>
      </c>
    </row>
    <row r="458" spans="1:30" x14ac:dyDescent="0.25">
      <c r="A458">
        <v>2020</v>
      </c>
      <c r="B458">
        <v>85451</v>
      </c>
      <c r="C458" t="s">
        <v>1219</v>
      </c>
      <c r="D458" t="s">
        <v>1220</v>
      </c>
      <c r="E458">
        <v>85448</v>
      </c>
      <c r="F458" t="s">
        <v>1221</v>
      </c>
      <c r="G458" t="s">
        <v>1222</v>
      </c>
      <c r="H458" s="33">
        <v>1999</v>
      </c>
      <c r="I458" t="s">
        <v>25</v>
      </c>
      <c r="J458" t="s">
        <v>18</v>
      </c>
      <c r="K458" s="2">
        <v>0.36090225563909772</v>
      </c>
      <c r="L458" s="2">
        <v>0.21212121212121213</v>
      </c>
      <c r="M458" s="25">
        <v>0.28649999999999998</v>
      </c>
      <c r="N458" s="25">
        <v>0.30481283422459893</v>
      </c>
      <c r="O458" s="25">
        <v>0.47</v>
      </c>
      <c r="P458" s="25">
        <v>0.47</v>
      </c>
      <c r="Q458" s="8">
        <v>0</v>
      </c>
      <c r="R458" s="9">
        <v>0</v>
      </c>
      <c r="S458" s="13" t="s">
        <v>0</v>
      </c>
      <c r="T458" s="14">
        <v>0</v>
      </c>
      <c r="U458" s="9">
        <v>0</v>
      </c>
      <c r="V458" s="13" t="s">
        <v>0</v>
      </c>
      <c r="W458" s="14">
        <v>0</v>
      </c>
      <c r="X458" s="9">
        <v>0</v>
      </c>
      <c r="Y458" s="29">
        <v>0</v>
      </c>
      <c r="Z458" s="14">
        <v>0</v>
      </c>
      <c r="AA458" s="9">
        <v>0</v>
      </c>
      <c r="AB458">
        <v>186.96939999999987</v>
      </c>
      <c r="AC458" s="32">
        <v>0</v>
      </c>
      <c r="AD458" s="43">
        <f>VLOOKUP(B458,[1]Sheet1!$B:$AD,29,FALSE)</f>
        <v>0</v>
      </c>
    </row>
    <row r="459" spans="1:30" x14ac:dyDescent="0.25">
      <c r="A459">
        <v>2020</v>
      </c>
      <c r="B459">
        <v>92561</v>
      </c>
      <c r="C459" t="s">
        <v>1223</v>
      </c>
      <c r="D459" t="s">
        <v>1224</v>
      </c>
      <c r="E459">
        <v>85448</v>
      </c>
      <c r="F459" t="s">
        <v>1221</v>
      </c>
      <c r="G459" t="s">
        <v>1222</v>
      </c>
      <c r="H459" s="33">
        <v>1999</v>
      </c>
      <c r="I459" t="s">
        <v>25</v>
      </c>
      <c r="J459" t="s">
        <v>18</v>
      </c>
      <c r="K459" s="2">
        <v>0.60563380281690138</v>
      </c>
      <c r="L459" s="2">
        <v>0.39436619718309857</v>
      </c>
      <c r="M459" s="25">
        <v>0.5</v>
      </c>
      <c r="N459" s="25">
        <v>0.41095890410958902</v>
      </c>
      <c r="O459" s="25">
        <v>0.49</v>
      </c>
      <c r="P459" s="25">
        <v>0.49</v>
      </c>
      <c r="Q459" s="8">
        <v>0</v>
      </c>
      <c r="R459" s="9">
        <v>0</v>
      </c>
      <c r="S459" s="13" t="s">
        <v>0</v>
      </c>
      <c r="T459" s="14">
        <v>0</v>
      </c>
      <c r="U459" s="9">
        <v>0</v>
      </c>
      <c r="V459" s="13" t="s">
        <v>0</v>
      </c>
      <c r="W459" s="14">
        <v>0</v>
      </c>
      <c r="X459" s="9">
        <v>0</v>
      </c>
      <c r="Y459" s="29">
        <v>0</v>
      </c>
      <c r="Z459" s="14">
        <v>0</v>
      </c>
      <c r="AA459" s="9">
        <v>0</v>
      </c>
      <c r="AB459">
        <v>78.643299999999954</v>
      </c>
      <c r="AC459" s="32">
        <v>0</v>
      </c>
      <c r="AD459" s="43">
        <f>VLOOKUP(B459,[1]Sheet1!$B:$AD,29,FALSE)</f>
        <v>0</v>
      </c>
    </row>
    <row r="460" spans="1:30" x14ac:dyDescent="0.25">
      <c r="A460">
        <v>2020</v>
      </c>
      <c r="B460">
        <v>87441</v>
      </c>
      <c r="C460" t="s">
        <v>1225</v>
      </c>
      <c r="D460" t="s">
        <v>1226</v>
      </c>
      <c r="E460">
        <v>85448</v>
      </c>
      <c r="F460" t="s">
        <v>1221</v>
      </c>
      <c r="G460" t="s">
        <v>1222</v>
      </c>
      <c r="H460" s="33">
        <v>1999</v>
      </c>
      <c r="I460" t="s">
        <v>25</v>
      </c>
      <c r="J460" t="s">
        <v>18</v>
      </c>
      <c r="K460" s="2">
        <v>0.58333333333333337</v>
      </c>
      <c r="L460" s="2">
        <v>0.52777777777777779</v>
      </c>
      <c r="M460" s="25">
        <v>0.55559999999999998</v>
      </c>
      <c r="N460" s="25">
        <v>0</v>
      </c>
      <c r="O460" s="25">
        <v>0</v>
      </c>
      <c r="P460" s="25">
        <v>0</v>
      </c>
      <c r="Q460" s="8">
        <v>0</v>
      </c>
      <c r="R460" s="9">
        <v>0</v>
      </c>
      <c r="S460" s="13" t="s">
        <v>0</v>
      </c>
      <c r="T460" s="14">
        <v>0</v>
      </c>
      <c r="U460" s="9">
        <v>0</v>
      </c>
      <c r="V460" s="13" t="s">
        <v>0</v>
      </c>
      <c r="W460" s="14">
        <v>0</v>
      </c>
      <c r="X460" s="9">
        <v>0</v>
      </c>
      <c r="Y460" s="29">
        <v>0</v>
      </c>
      <c r="Z460" s="14">
        <v>0</v>
      </c>
      <c r="AA460" s="9">
        <v>0</v>
      </c>
      <c r="AB460">
        <v>76.980599999999939</v>
      </c>
      <c r="AC460" s="32">
        <v>0</v>
      </c>
      <c r="AD460" s="43">
        <f>VLOOKUP(B460,[1]Sheet1!$B:$AD,29,FALSE)</f>
        <v>0</v>
      </c>
    </row>
    <row r="461" spans="1:30" x14ac:dyDescent="0.25">
      <c r="A461">
        <v>2020</v>
      </c>
      <c r="B461">
        <v>6122</v>
      </c>
      <c r="C461" t="s">
        <v>1227</v>
      </c>
      <c r="D461" t="s">
        <v>1228</v>
      </c>
      <c r="E461">
        <v>4486</v>
      </c>
      <c r="F461" t="s">
        <v>1229</v>
      </c>
      <c r="G461" t="s">
        <v>1230</v>
      </c>
      <c r="H461" s="33">
        <v>1031</v>
      </c>
      <c r="I461" t="s">
        <v>17</v>
      </c>
      <c r="J461" t="s">
        <v>145</v>
      </c>
      <c r="K461" s="2">
        <v>0.53474320241691842</v>
      </c>
      <c r="L461" s="2">
        <v>0.46268656716417911</v>
      </c>
      <c r="M461" s="25">
        <v>0.49869999999999998</v>
      </c>
      <c r="N461" s="25">
        <v>0.59871244635193133</v>
      </c>
      <c r="O461" s="25">
        <v>0.53</v>
      </c>
      <c r="P461" s="25">
        <v>0.59871244635193133</v>
      </c>
      <c r="Q461" s="8">
        <v>0</v>
      </c>
      <c r="R461" s="9">
        <v>0</v>
      </c>
      <c r="S461" s="13" t="s">
        <v>0</v>
      </c>
      <c r="T461" s="14">
        <v>0</v>
      </c>
      <c r="U461" s="9">
        <v>0</v>
      </c>
      <c r="V461" s="13" t="s">
        <v>0</v>
      </c>
      <c r="W461" s="14">
        <v>0</v>
      </c>
      <c r="X461" s="9">
        <v>0</v>
      </c>
      <c r="Y461" s="29">
        <v>0</v>
      </c>
      <c r="Z461" s="14">
        <v>0</v>
      </c>
      <c r="AA461" s="9">
        <v>0</v>
      </c>
      <c r="AB461">
        <v>448.14829999999955</v>
      </c>
      <c r="AC461" s="32">
        <v>0</v>
      </c>
      <c r="AD461" s="43">
        <f>VLOOKUP(B461,[1]Sheet1!$B:$AD,29,FALSE)</f>
        <v>0</v>
      </c>
    </row>
    <row r="462" spans="1:30" x14ac:dyDescent="0.25">
      <c r="A462">
        <v>2020</v>
      </c>
      <c r="B462">
        <v>81028</v>
      </c>
      <c r="C462" t="s">
        <v>1231</v>
      </c>
      <c r="D462" t="s">
        <v>1232</v>
      </c>
      <c r="E462">
        <v>81027</v>
      </c>
      <c r="F462" t="s">
        <v>1233</v>
      </c>
      <c r="G462" t="s">
        <v>1234</v>
      </c>
      <c r="H462" s="33">
        <v>1999</v>
      </c>
      <c r="I462" t="s">
        <v>338</v>
      </c>
      <c r="J462" t="s">
        <v>18</v>
      </c>
      <c r="K462" s="2">
        <v>0.32684824902723736</v>
      </c>
      <c r="L462" s="2">
        <v>0.20948616600790515</v>
      </c>
      <c r="M462" s="25">
        <v>0.26819999999999999</v>
      </c>
      <c r="N462" s="25">
        <v>0.20833333333333334</v>
      </c>
      <c r="O462" s="25">
        <v>0.6</v>
      </c>
      <c r="P462" s="25">
        <v>0.6</v>
      </c>
      <c r="Q462" s="8">
        <v>0</v>
      </c>
      <c r="R462" s="9">
        <v>0</v>
      </c>
      <c r="S462" s="13">
        <v>0.26819999999999999</v>
      </c>
      <c r="T462" s="14">
        <v>0</v>
      </c>
      <c r="U462" s="9">
        <v>0</v>
      </c>
      <c r="V462" s="13">
        <v>0.26819999999999999</v>
      </c>
      <c r="W462" s="14">
        <v>0</v>
      </c>
      <c r="X462" s="9">
        <v>0</v>
      </c>
      <c r="Y462" s="29">
        <v>0</v>
      </c>
      <c r="Z462" s="14">
        <v>0</v>
      </c>
      <c r="AA462" s="9">
        <v>0</v>
      </c>
      <c r="AB462">
        <v>365.84060000000107</v>
      </c>
      <c r="AC462" s="32">
        <v>0</v>
      </c>
      <c r="AD462" s="43">
        <f>VLOOKUP(B462,[1]Sheet1!$B:$AD,29,FALSE)</f>
        <v>0</v>
      </c>
    </row>
    <row r="463" spans="1:30" x14ac:dyDescent="0.25">
      <c r="A463">
        <v>2020</v>
      </c>
      <c r="B463">
        <v>4785</v>
      </c>
      <c r="C463" t="s">
        <v>1235</v>
      </c>
      <c r="D463" t="s">
        <v>1236</v>
      </c>
      <c r="E463">
        <v>4177</v>
      </c>
      <c r="F463" t="s">
        <v>1237</v>
      </c>
      <c r="G463" t="s">
        <v>1238</v>
      </c>
      <c r="H463" s="33">
        <v>1030</v>
      </c>
      <c r="I463" t="s">
        <v>338</v>
      </c>
      <c r="J463" t="s">
        <v>101</v>
      </c>
      <c r="K463" s="2">
        <v>0.41304347826086957</v>
      </c>
      <c r="L463" s="2">
        <v>0.56521739130434778</v>
      </c>
      <c r="M463" s="25">
        <v>0.48909999999999998</v>
      </c>
      <c r="N463" s="25">
        <v>0</v>
      </c>
      <c r="O463" s="25">
        <v>0.55000000000000004</v>
      </c>
      <c r="P463" s="25">
        <v>0.55000000000000004</v>
      </c>
      <c r="Q463" s="8">
        <v>0</v>
      </c>
      <c r="R463" s="9">
        <v>0</v>
      </c>
      <c r="S463" s="13" t="s">
        <v>0</v>
      </c>
      <c r="T463" s="14">
        <v>0</v>
      </c>
      <c r="U463" s="9">
        <v>0</v>
      </c>
      <c r="V463" s="13" t="s">
        <v>0</v>
      </c>
      <c r="W463" s="14">
        <v>0</v>
      </c>
      <c r="X463" s="9">
        <v>0</v>
      </c>
      <c r="Y463" s="29">
        <v>0</v>
      </c>
      <c r="Z463" s="14">
        <v>0</v>
      </c>
      <c r="AA463" s="9">
        <v>0</v>
      </c>
      <c r="AB463">
        <v>82.291200000000046</v>
      </c>
      <c r="AC463" s="32">
        <v>0</v>
      </c>
      <c r="AD463" s="43">
        <f>VLOOKUP(B463,[1]Sheet1!$B:$AD,29,FALSE)</f>
        <v>0</v>
      </c>
    </row>
    <row r="464" spans="1:30" x14ac:dyDescent="0.25">
      <c r="A464">
        <v>2020</v>
      </c>
      <c r="B464">
        <v>79010</v>
      </c>
      <c r="C464" t="s">
        <v>1239</v>
      </c>
      <c r="D464" t="s">
        <v>1240</v>
      </c>
      <c r="E464">
        <v>10386</v>
      </c>
      <c r="F464" t="s">
        <v>1241</v>
      </c>
      <c r="G464" t="s">
        <v>1242</v>
      </c>
      <c r="H464" s="33">
        <v>1029</v>
      </c>
      <c r="I464" t="s">
        <v>611</v>
      </c>
      <c r="J464" t="s">
        <v>1243</v>
      </c>
      <c r="K464" s="2">
        <v>0</v>
      </c>
      <c r="L464" s="2">
        <v>0</v>
      </c>
      <c r="M464" s="25">
        <v>0</v>
      </c>
      <c r="N464" s="25">
        <v>0</v>
      </c>
      <c r="O464" s="25">
        <v>0</v>
      </c>
      <c r="P464" s="25">
        <v>0</v>
      </c>
      <c r="Q464" s="8">
        <v>0</v>
      </c>
      <c r="R464" s="9">
        <v>0</v>
      </c>
      <c r="S464" s="13" t="s">
        <v>0</v>
      </c>
      <c r="T464" s="14">
        <v>0</v>
      </c>
      <c r="U464" s="9">
        <v>0</v>
      </c>
      <c r="V464" s="13" t="s">
        <v>0</v>
      </c>
      <c r="W464" s="14">
        <v>0</v>
      </c>
      <c r="X464" s="9">
        <v>0</v>
      </c>
      <c r="Y464" s="29">
        <v>0</v>
      </c>
      <c r="Z464" s="14">
        <v>0</v>
      </c>
      <c r="AA464" s="9">
        <v>0</v>
      </c>
      <c r="AB464">
        <v>3.67</v>
      </c>
      <c r="AC464" s="32">
        <v>0</v>
      </c>
      <c r="AD464" s="43">
        <f>VLOOKUP(B464,[1]Sheet1!$B:$AD,29,FALSE)</f>
        <v>0</v>
      </c>
    </row>
    <row r="465" spans="1:30" x14ac:dyDescent="0.25">
      <c r="A465">
        <v>2020</v>
      </c>
      <c r="B465">
        <v>78915</v>
      </c>
      <c r="C465" t="s">
        <v>1244</v>
      </c>
      <c r="D465" t="s">
        <v>1245</v>
      </c>
      <c r="E465">
        <v>10386</v>
      </c>
      <c r="F465" t="s">
        <v>1241</v>
      </c>
      <c r="G465" t="s">
        <v>1242</v>
      </c>
      <c r="H465" s="33">
        <v>1029</v>
      </c>
      <c r="I465" t="s">
        <v>611</v>
      </c>
      <c r="J465" t="s">
        <v>1243</v>
      </c>
      <c r="K465" s="2">
        <v>0</v>
      </c>
      <c r="L465" s="2">
        <v>0</v>
      </c>
      <c r="M465" s="25">
        <v>0</v>
      </c>
      <c r="N465" s="25">
        <v>0</v>
      </c>
      <c r="O465" s="25">
        <v>0</v>
      </c>
      <c r="P465" s="25">
        <v>0</v>
      </c>
      <c r="Q465" s="8">
        <v>0</v>
      </c>
      <c r="R465" s="9">
        <v>0</v>
      </c>
      <c r="S465" s="13" t="s">
        <v>0</v>
      </c>
      <c r="T465" s="14">
        <v>0</v>
      </c>
      <c r="U465" s="9">
        <v>0</v>
      </c>
      <c r="V465" s="13" t="s">
        <v>0</v>
      </c>
      <c r="W465" s="14">
        <v>0</v>
      </c>
      <c r="X465" s="9">
        <v>0</v>
      </c>
      <c r="Y465" s="29">
        <v>0</v>
      </c>
      <c r="Z465" s="14">
        <v>0</v>
      </c>
      <c r="AA465" s="9">
        <v>0</v>
      </c>
      <c r="AB465">
        <v>12.606699999999998</v>
      </c>
      <c r="AC465" s="32">
        <v>0</v>
      </c>
      <c r="AD465" s="43">
        <f>VLOOKUP(B465,[1]Sheet1!$B:$AD,29,FALSE)</f>
        <v>0</v>
      </c>
    </row>
    <row r="466" spans="1:30" x14ac:dyDescent="0.25">
      <c r="A466">
        <v>2020</v>
      </c>
      <c r="B466">
        <v>85842</v>
      </c>
      <c r="C466" t="s">
        <v>1246</v>
      </c>
      <c r="D466" t="s">
        <v>1247</v>
      </c>
      <c r="E466">
        <v>10386</v>
      </c>
      <c r="F466" t="s">
        <v>1241</v>
      </c>
      <c r="G466" t="s">
        <v>1242</v>
      </c>
      <c r="H466" s="33">
        <v>1029</v>
      </c>
      <c r="I466" t="s">
        <v>611</v>
      </c>
      <c r="J466" t="s">
        <v>1243</v>
      </c>
      <c r="K466" s="2">
        <v>0</v>
      </c>
      <c r="L466" s="2">
        <v>2.0833333333333332E-2</v>
      </c>
      <c r="M466" s="25">
        <v>0</v>
      </c>
      <c r="N466" s="25">
        <v>0</v>
      </c>
      <c r="O466" s="25">
        <v>0</v>
      </c>
      <c r="P466" s="25">
        <v>0</v>
      </c>
      <c r="Q466" s="8">
        <v>0</v>
      </c>
      <c r="R466" s="9">
        <v>0</v>
      </c>
      <c r="S466" s="13" t="s">
        <v>0</v>
      </c>
      <c r="T466" s="14">
        <v>0</v>
      </c>
      <c r="U466" s="9">
        <v>0</v>
      </c>
      <c r="V466" s="13" t="s">
        <v>0</v>
      </c>
      <c r="W466" s="14">
        <v>0</v>
      </c>
      <c r="X466" s="9">
        <v>0</v>
      </c>
      <c r="Y466" s="29">
        <v>1</v>
      </c>
      <c r="Z466" s="14">
        <v>0</v>
      </c>
      <c r="AA466" s="9">
        <v>0</v>
      </c>
      <c r="AB466">
        <v>69.431100000000001</v>
      </c>
      <c r="AC466" s="32">
        <v>0</v>
      </c>
      <c r="AD466" s="43">
        <f>VLOOKUP(B466,[1]Sheet1!$B:$AD,29,FALSE)</f>
        <v>0</v>
      </c>
    </row>
    <row r="467" spans="1:30" x14ac:dyDescent="0.25">
      <c r="A467">
        <v>2020</v>
      </c>
      <c r="B467">
        <v>81127</v>
      </c>
      <c r="C467" t="s">
        <v>1248</v>
      </c>
      <c r="D467" t="s">
        <v>1249</v>
      </c>
      <c r="E467">
        <v>10386</v>
      </c>
      <c r="F467" t="s">
        <v>1241</v>
      </c>
      <c r="G467" t="s">
        <v>1242</v>
      </c>
      <c r="H467" s="33">
        <v>1029</v>
      </c>
      <c r="I467" t="s">
        <v>611</v>
      </c>
      <c r="J467" t="s">
        <v>1243</v>
      </c>
      <c r="K467" s="2">
        <v>0</v>
      </c>
      <c r="L467" s="2">
        <v>0</v>
      </c>
      <c r="M467" s="25">
        <v>0</v>
      </c>
      <c r="N467" s="25">
        <v>0</v>
      </c>
      <c r="O467" s="25">
        <v>0.78</v>
      </c>
      <c r="P467" s="25">
        <v>0.78</v>
      </c>
      <c r="Q467" s="8">
        <v>0</v>
      </c>
      <c r="R467" s="9">
        <v>0</v>
      </c>
      <c r="S467" s="13" t="s">
        <v>0</v>
      </c>
      <c r="T467" s="14">
        <v>0</v>
      </c>
      <c r="U467" s="9">
        <v>0</v>
      </c>
      <c r="V467" s="13" t="s">
        <v>0</v>
      </c>
      <c r="W467" s="14">
        <v>0</v>
      </c>
      <c r="X467" s="9">
        <v>0</v>
      </c>
      <c r="Y467" s="29">
        <v>1</v>
      </c>
      <c r="Z467" s="14">
        <v>0</v>
      </c>
      <c r="AA467" s="9">
        <v>0</v>
      </c>
      <c r="AB467">
        <v>49.06989999999999</v>
      </c>
      <c r="AC467" s="32">
        <v>0</v>
      </c>
      <c r="AD467" s="43">
        <f>VLOOKUP(B467,[1]Sheet1!$B:$AD,29,FALSE)</f>
        <v>0</v>
      </c>
    </row>
    <row r="468" spans="1:30" x14ac:dyDescent="0.25">
      <c r="A468">
        <v>2020</v>
      </c>
      <c r="B468">
        <v>10733</v>
      </c>
      <c r="C468" t="s">
        <v>1250</v>
      </c>
      <c r="D468" t="s">
        <v>1251</v>
      </c>
      <c r="E468">
        <v>91773</v>
      </c>
      <c r="F468" t="s">
        <v>1252</v>
      </c>
      <c r="G468" t="s">
        <v>1253</v>
      </c>
      <c r="H468" s="33">
        <v>1999</v>
      </c>
      <c r="I468" t="s">
        <v>25</v>
      </c>
      <c r="J468" t="s">
        <v>18</v>
      </c>
      <c r="K468" s="2">
        <v>0.21621621621621623</v>
      </c>
      <c r="L468" s="2">
        <v>0.27906976744186046</v>
      </c>
      <c r="M468" s="25">
        <v>0.24759999999999999</v>
      </c>
      <c r="N468" s="25">
        <v>0.45794392523364486</v>
      </c>
      <c r="O468" s="25">
        <v>0.71</v>
      </c>
      <c r="P468" s="25">
        <v>0.71</v>
      </c>
      <c r="Q468" s="8">
        <v>0</v>
      </c>
      <c r="R468" s="9">
        <v>0</v>
      </c>
      <c r="S468" s="13">
        <v>0.24759999999999999</v>
      </c>
      <c r="T468" s="14">
        <v>0</v>
      </c>
      <c r="U468" s="9">
        <v>0</v>
      </c>
      <c r="V468" s="13">
        <v>0.24759999999999999</v>
      </c>
      <c r="W468" s="14">
        <v>0</v>
      </c>
      <c r="X468" s="9">
        <v>0</v>
      </c>
      <c r="Y468" s="29">
        <v>0</v>
      </c>
      <c r="Z468" s="14">
        <v>0</v>
      </c>
      <c r="AA468" s="9">
        <v>0</v>
      </c>
      <c r="AB468">
        <v>102.17079999999991</v>
      </c>
      <c r="AC468" s="32">
        <v>0</v>
      </c>
      <c r="AD468" s="43">
        <f>VLOOKUP(B468,[1]Sheet1!$B:$AD,29,FALSE)</f>
        <v>0</v>
      </c>
    </row>
    <row r="469" spans="1:30" x14ac:dyDescent="0.25">
      <c r="A469">
        <v>2020</v>
      </c>
      <c r="B469">
        <v>5569</v>
      </c>
      <c r="C469" t="s">
        <v>1254</v>
      </c>
      <c r="D469" t="s">
        <v>1255</v>
      </c>
      <c r="E469">
        <v>4370</v>
      </c>
      <c r="F469" t="s">
        <v>1256</v>
      </c>
      <c r="G469" t="s">
        <v>1257</v>
      </c>
      <c r="H469" s="33">
        <v>1027</v>
      </c>
      <c r="I469" t="s">
        <v>32</v>
      </c>
      <c r="J469" t="s">
        <v>127</v>
      </c>
      <c r="K469" s="2">
        <v>0</v>
      </c>
      <c r="L469" s="2">
        <v>0</v>
      </c>
      <c r="M469" s="25">
        <v>0</v>
      </c>
      <c r="N469" s="25">
        <v>0</v>
      </c>
      <c r="O469" s="25">
        <v>0</v>
      </c>
      <c r="P469" s="25">
        <v>0</v>
      </c>
      <c r="Q469" s="8">
        <v>0</v>
      </c>
      <c r="R469" s="9">
        <v>0</v>
      </c>
      <c r="S469" s="13" t="s">
        <v>0</v>
      </c>
      <c r="T469" s="14">
        <v>0</v>
      </c>
      <c r="U469" s="9">
        <v>0</v>
      </c>
      <c r="V469" s="13" t="s">
        <v>0</v>
      </c>
      <c r="W469" s="14">
        <v>0</v>
      </c>
      <c r="X469" s="9">
        <v>0</v>
      </c>
      <c r="Y469" s="29">
        <v>0</v>
      </c>
      <c r="Z469" s="14">
        <v>0</v>
      </c>
      <c r="AA469" s="9">
        <v>0</v>
      </c>
      <c r="AB469">
        <v>0</v>
      </c>
      <c r="AC469" s="32">
        <v>0</v>
      </c>
      <c r="AD469" s="43">
        <f>VLOOKUP(B469,[1]Sheet1!$B:$AD,29,FALSE)</f>
        <v>0</v>
      </c>
    </row>
    <row r="470" spans="1:30" x14ac:dyDescent="0.25">
      <c r="A470">
        <v>2020</v>
      </c>
      <c r="B470">
        <v>5568</v>
      </c>
      <c r="C470" t="s">
        <v>1258</v>
      </c>
      <c r="D470" t="s">
        <v>1259</v>
      </c>
      <c r="E470">
        <v>4370</v>
      </c>
      <c r="F470" t="s">
        <v>1256</v>
      </c>
      <c r="G470" t="s">
        <v>1257</v>
      </c>
      <c r="H470" s="33">
        <v>1027</v>
      </c>
      <c r="I470" t="s">
        <v>32</v>
      </c>
      <c r="J470" t="s">
        <v>127</v>
      </c>
      <c r="K470" s="2">
        <v>0</v>
      </c>
      <c r="L470" s="2">
        <v>0</v>
      </c>
      <c r="M470" s="25">
        <v>0</v>
      </c>
      <c r="N470" s="25">
        <v>0</v>
      </c>
      <c r="O470" s="25">
        <v>0</v>
      </c>
      <c r="P470" s="25">
        <v>0</v>
      </c>
      <c r="Q470" s="8">
        <v>0</v>
      </c>
      <c r="R470" s="9">
        <v>0</v>
      </c>
      <c r="S470" s="13" t="s">
        <v>0</v>
      </c>
      <c r="T470" s="14">
        <v>0</v>
      </c>
      <c r="U470" s="9">
        <v>0</v>
      </c>
      <c r="V470" s="13" t="s">
        <v>0</v>
      </c>
      <c r="W470" s="14">
        <v>0</v>
      </c>
      <c r="X470" s="9">
        <v>0</v>
      </c>
      <c r="Y470" s="29">
        <v>0</v>
      </c>
      <c r="Z470" s="14">
        <v>0</v>
      </c>
      <c r="AA470" s="9">
        <v>0</v>
      </c>
      <c r="AB470">
        <v>0</v>
      </c>
      <c r="AC470" s="32">
        <v>0</v>
      </c>
      <c r="AD470" s="43">
        <f>VLOOKUP(B470,[1]Sheet1!$B:$AD,29,FALSE)</f>
        <v>0</v>
      </c>
    </row>
    <row r="471" spans="1:30" x14ac:dyDescent="0.25">
      <c r="A471">
        <v>2020</v>
      </c>
      <c r="B471">
        <v>92635</v>
      </c>
      <c r="C471" t="s">
        <v>1260</v>
      </c>
      <c r="D471" t="s">
        <v>1261</v>
      </c>
      <c r="E471">
        <v>4370</v>
      </c>
      <c r="F471" t="s">
        <v>1256</v>
      </c>
      <c r="G471" t="s">
        <v>1257</v>
      </c>
      <c r="H471" s="33">
        <v>1027</v>
      </c>
      <c r="I471" t="s">
        <v>32</v>
      </c>
      <c r="J471" t="s">
        <v>127</v>
      </c>
      <c r="K471" s="2">
        <v>0.58783783783783783</v>
      </c>
      <c r="L471" s="2">
        <v>0.63758389261744963</v>
      </c>
      <c r="M471" s="25">
        <v>0.61270000000000002</v>
      </c>
      <c r="N471" s="25">
        <v>0.53061224489795922</v>
      </c>
      <c r="O471" s="25">
        <v>0.82</v>
      </c>
      <c r="P471" s="25">
        <v>0.82</v>
      </c>
      <c r="Q471" s="8">
        <v>0</v>
      </c>
      <c r="R471" s="9">
        <v>0</v>
      </c>
      <c r="S471" s="13">
        <v>0.61270000000000002</v>
      </c>
      <c r="T471" s="14">
        <v>400</v>
      </c>
      <c r="U471" s="9">
        <v>106396</v>
      </c>
      <c r="V471" s="13">
        <v>0.61270000000000002</v>
      </c>
      <c r="W471" s="14">
        <v>0</v>
      </c>
      <c r="X471" s="9">
        <v>0</v>
      </c>
      <c r="Y471" s="29">
        <v>0</v>
      </c>
      <c r="Z471" s="14">
        <v>0</v>
      </c>
      <c r="AA471" s="9">
        <v>0</v>
      </c>
      <c r="AB471">
        <v>265.98999999999978</v>
      </c>
      <c r="AC471" s="32">
        <v>106396</v>
      </c>
      <c r="AD471" s="43">
        <f>VLOOKUP(B471,[1]Sheet1!$B:$AD,29,FALSE)</f>
        <v>63837.599999999999</v>
      </c>
    </row>
    <row r="472" spans="1:30" x14ac:dyDescent="0.25">
      <c r="A472">
        <v>2020</v>
      </c>
      <c r="B472">
        <v>5567</v>
      </c>
      <c r="C472" t="s">
        <v>1262</v>
      </c>
      <c r="D472" t="s">
        <v>1263</v>
      </c>
      <c r="E472">
        <v>4370</v>
      </c>
      <c r="F472" t="s">
        <v>1256</v>
      </c>
      <c r="G472" t="s">
        <v>1257</v>
      </c>
      <c r="H472" s="33">
        <v>1027</v>
      </c>
      <c r="I472" t="s">
        <v>32</v>
      </c>
      <c r="J472" t="s">
        <v>127</v>
      </c>
      <c r="K472" s="2">
        <v>0.48969072164948452</v>
      </c>
      <c r="L472" s="2">
        <v>0.47222222222222221</v>
      </c>
      <c r="M472" s="25">
        <v>0.48099999999999998</v>
      </c>
      <c r="N472" s="25">
        <v>0</v>
      </c>
      <c r="O472" s="25">
        <v>0.86</v>
      </c>
      <c r="P472" s="25">
        <v>0.86</v>
      </c>
      <c r="Q472" s="8">
        <v>0</v>
      </c>
      <c r="R472" s="9">
        <v>0</v>
      </c>
      <c r="S472" s="13">
        <v>0.48099999999999998</v>
      </c>
      <c r="T472" s="14">
        <v>400</v>
      </c>
      <c r="U472" s="9">
        <v>92853.68</v>
      </c>
      <c r="V472" s="13">
        <v>0.48099999999999998</v>
      </c>
      <c r="W472" s="14">
        <v>0</v>
      </c>
      <c r="X472" s="9">
        <v>0</v>
      </c>
      <c r="Y472" s="29">
        <v>0</v>
      </c>
      <c r="Z472" s="14">
        <v>0</v>
      </c>
      <c r="AA472" s="9">
        <v>0</v>
      </c>
      <c r="AB472">
        <v>232.13419999999979</v>
      </c>
      <c r="AC472" s="32">
        <v>92853.68</v>
      </c>
      <c r="AD472" s="43">
        <f>VLOOKUP(B472,[1]Sheet1!$B:$AD,29,FALSE)</f>
        <v>55712.21</v>
      </c>
    </row>
    <row r="473" spans="1:30" x14ac:dyDescent="0.25">
      <c r="A473">
        <v>2020</v>
      </c>
      <c r="B473">
        <v>91242</v>
      </c>
      <c r="C473" t="s">
        <v>1264</v>
      </c>
      <c r="D473" t="s">
        <v>1265</v>
      </c>
      <c r="E473">
        <v>4370</v>
      </c>
      <c r="F473" t="s">
        <v>1256</v>
      </c>
      <c r="G473" t="s">
        <v>1257</v>
      </c>
      <c r="H473" s="33">
        <v>1027</v>
      </c>
      <c r="I473" t="s">
        <v>32</v>
      </c>
      <c r="J473" t="s">
        <v>127</v>
      </c>
      <c r="K473" s="2">
        <v>0</v>
      </c>
      <c r="L473" s="2">
        <v>0</v>
      </c>
      <c r="M473" s="25">
        <v>0</v>
      </c>
      <c r="N473" s="25">
        <v>0</v>
      </c>
      <c r="O473" s="25">
        <v>0</v>
      </c>
      <c r="P473" s="25">
        <v>0</v>
      </c>
      <c r="Q473" s="8">
        <v>0</v>
      </c>
      <c r="R473" s="9">
        <v>0</v>
      </c>
      <c r="S473" s="13" t="s">
        <v>0</v>
      </c>
      <c r="T473" s="14">
        <v>0</v>
      </c>
      <c r="U473" s="9">
        <v>0</v>
      </c>
      <c r="V473" s="13" t="s">
        <v>0</v>
      </c>
      <c r="W473" s="14">
        <v>0</v>
      </c>
      <c r="X473" s="9">
        <v>0</v>
      </c>
      <c r="Y473" s="29">
        <v>0</v>
      </c>
      <c r="Z473" s="14">
        <v>0</v>
      </c>
      <c r="AA473" s="9">
        <v>0</v>
      </c>
      <c r="AB473">
        <v>0</v>
      </c>
      <c r="AC473" s="32">
        <v>0</v>
      </c>
      <c r="AD473" s="43">
        <f>VLOOKUP(B473,[1]Sheet1!$B:$AD,29,FALSE)</f>
        <v>0</v>
      </c>
    </row>
    <row r="474" spans="1:30" x14ac:dyDescent="0.25">
      <c r="A474">
        <v>2020</v>
      </c>
      <c r="B474">
        <v>90858</v>
      </c>
      <c r="C474" t="s">
        <v>1266</v>
      </c>
      <c r="D474" t="s">
        <v>1267</v>
      </c>
      <c r="E474">
        <v>4381</v>
      </c>
      <c r="F474" t="s">
        <v>1268</v>
      </c>
      <c r="G474" t="s">
        <v>1269</v>
      </c>
      <c r="H474" s="33">
        <v>1028</v>
      </c>
      <c r="I474" t="s">
        <v>32</v>
      </c>
      <c r="J474" t="s">
        <v>88</v>
      </c>
      <c r="K474" s="2">
        <v>0.11764705882352941</v>
      </c>
      <c r="L474" s="2">
        <v>4.2253521126760563E-2</v>
      </c>
      <c r="M474" s="25">
        <v>0.08</v>
      </c>
      <c r="N474" s="25">
        <v>1.8292682926829267E-2</v>
      </c>
      <c r="O474" s="25">
        <v>0</v>
      </c>
      <c r="P474" s="25">
        <v>1.8292682926829267E-2</v>
      </c>
      <c r="Q474" s="8">
        <v>0</v>
      </c>
      <c r="R474" s="9">
        <v>0</v>
      </c>
      <c r="S474" s="13" t="s">
        <v>0</v>
      </c>
      <c r="T474" s="14">
        <v>0</v>
      </c>
      <c r="U474" s="9">
        <v>0</v>
      </c>
      <c r="V474" s="13" t="s">
        <v>0</v>
      </c>
      <c r="W474" s="14">
        <v>0</v>
      </c>
      <c r="X474" s="9">
        <v>0</v>
      </c>
      <c r="Y474" s="29">
        <v>0</v>
      </c>
      <c r="Z474" s="14">
        <v>0</v>
      </c>
      <c r="AA474" s="9">
        <v>0</v>
      </c>
      <c r="AB474">
        <v>109.66750000000003</v>
      </c>
      <c r="AC474" s="32">
        <v>0</v>
      </c>
      <c r="AD474" s="43">
        <f>VLOOKUP(B474,[1]Sheet1!$B:$AD,29,FALSE)</f>
        <v>0</v>
      </c>
    </row>
    <row r="475" spans="1:30" x14ac:dyDescent="0.25">
      <c r="A475">
        <v>2020</v>
      </c>
      <c r="B475">
        <v>5592</v>
      </c>
      <c r="C475" t="s">
        <v>1270</v>
      </c>
      <c r="D475" t="s">
        <v>1271</v>
      </c>
      <c r="E475">
        <v>4381</v>
      </c>
      <c r="F475" t="s">
        <v>1268</v>
      </c>
      <c r="G475" t="s">
        <v>1269</v>
      </c>
      <c r="H475" s="33">
        <v>1028</v>
      </c>
      <c r="I475" t="s">
        <v>32</v>
      </c>
      <c r="J475" t="s">
        <v>88</v>
      </c>
      <c r="K475" s="2">
        <v>0.25817757009345793</v>
      </c>
      <c r="L475" s="2">
        <v>0.1447721179624665</v>
      </c>
      <c r="M475" s="25">
        <v>0.20150000000000001</v>
      </c>
      <c r="N475" s="25">
        <v>0</v>
      </c>
      <c r="O475" s="25">
        <v>0.56000000000000005</v>
      </c>
      <c r="P475" s="25">
        <v>0.56000000000000005</v>
      </c>
      <c r="Q475" s="8">
        <v>0</v>
      </c>
      <c r="R475" s="9">
        <v>0</v>
      </c>
      <c r="S475" s="13" t="s">
        <v>0</v>
      </c>
      <c r="T475" s="14">
        <v>0</v>
      </c>
      <c r="U475" s="9">
        <v>0</v>
      </c>
      <c r="V475" s="13" t="s">
        <v>0</v>
      </c>
      <c r="W475" s="14">
        <v>0</v>
      </c>
      <c r="X475" s="9">
        <v>0</v>
      </c>
      <c r="Y475" s="29">
        <v>0</v>
      </c>
      <c r="Z475" s="14">
        <v>0</v>
      </c>
      <c r="AA475" s="9">
        <v>0</v>
      </c>
      <c r="AB475">
        <v>1174.5408999999986</v>
      </c>
      <c r="AC475" s="32">
        <v>0</v>
      </c>
      <c r="AD475" s="43">
        <f>VLOOKUP(B475,[1]Sheet1!$B:$AD,29,FALSE)</f>
        <v>0</v>
      </c>
    </row>
    <row r="476" spans="1:30" x14ac:dyDescent="0.25">
      <c r="A476">
        <v>2020</v>
      </c>
      <c r="B476">
        <v>5593</v>
      </c>
      <c r="C476" t="s">
        <v>1272</v>
      </c>
      <c r="D476" t="s">
        <v>1273</v>
      </c>
      <c r="E476">
        <v>4381</v>
      </c>
      <c r="F476" t="s">
        <v>1268</v>
      </c>
      <c r="G476" t="s">
        <v>1269</v>
      </c>
      <c r="H476" s="33">
        <v>1028</v>
      </c>
      <c r="I476" t="s">
        <v>32</v>
      </c>
      <c r="J476" t="s">
        <v>88</v>
      </c>
      <c r="K476" s="2">
        <v>0.23940149625935161</v>
      </c>
      <c r="L476" s="2">
        <v>0.17322834645669291</v>
      </c>
      <c r="M476" s="25">
        <v>0.20630000000000001</v>
      </c>
      <c r="N476" s="25">
        <v>0</v>
      </c>
      <c r="O476" s="25">
        <v>0.57999999999999996</v>
      </c>
      <c r="P476" s="25">
        <v>0.57999999999999996</v>
      </c>
      <c r="Q476" s="8">
        <v>0</v>
      </c>
      <c r="R476" s="9">
        <v>0</v>
      </c>
      <c r="S476" s="13" t="s">
        <v>0</v>
      </c>
      <c r="T476" s="14">
        <v>0</v>
      </c>
      <c r="U476" s="9">
        <v>0</v>
      </c>
      <c r="V476" s="13" t="s">
        <v>0</v>
      </c>
      <c r="W476" s="14">
        <v>0</v>
      </c>
      <c r="X476" s="9">
        <v>0</v>
      </c>
      <c r="Y476" s="29">
        <v>0</v>
      </c>
      <c r="Z476" s="14">
        <v>0</v>
      </c>
      <c r="AA476" s="9">
        <v>0</v>
      </c>
      <c r="AB476">
        <v>516.03620000000024</v>
      </c>
      <c r="AC476" s="32">
        <v>0</v>
      </c>
      <c r="AD476" s="43">
        <f>VLOOKUP(B476,[1]Sheet1!$B:$AD,29,FALSE)</f>
        <v>0</v>
      </c>
    </row>
    <row r="477" spans="1:30" x14ac:dyDescent="0.25">
      <c r="A477">
        <v>2020</v>
      </c>
      <c r="B477">
        <v>79468</v>
      </c>
      <c r="C477" t="s">
        <v>1274</v>
      </c>
      <c r="D477" t="s">
        <v>1275</v>
      </c>
      <c r="E477">
        <v>79467</v>
      </c>
      <c r="F477" t="s">
        <v>1276</v>
      </c>
      <c r="G477" t="s">
        <v>1277</v>
      </c>
      <c r="H477" s="33">
        <v>1999</v>
      </c>
      <c r="I477" t="s">
        <v>25</v>
      </c>
      <c r="J477" t="s">
        <v>18</v>
      </c>
      <c r="K477" s="2">
        <v>0.18018018018018017</v>
      </c>
      <c r="L477" s="2">
        <v>0.10294117647058823</v>
      </c>
      <c r="M477" s="25">
        <v>0.1416</v>
      </c>
      <c r="N477" s="25">
        <v>0</v>
      </c>
      <c r="O477" s="25">
        <v>0</v>
      </c>
      <c r="P477" s="25">
        <v>0</v>
      </c>
      <c r="Q477" s="8">
        <v>0</v>
      </c>
      <c r="R477" s="9">
        <v>0</v>
      </c>
      <c r="S477" s="13" t="s">
        <v>0</v>
      </c>
      <c r="T477" s="14">
        <v>0</v>
      </c>
      <c r="U477" s="9">
        <v>0</v>
      </c>
      <c r="V477" s="13" t="s">
        <v>0</v>
      </c>
      <c r="W477" s="14">
        <v>0</v>
      </c>
      <c r="X477" s="9">
        <v>0</v>
      </c>
      <c r="Y477" s="29">
        <v>1</v>
      </c>
      <c r="Z477" s="14">
        <v>0</v>
      </c>
      <c r="AA477" s="9">
        <v>0</v>
      </c>
      <c r="AB477">
        <v>375.44610000000171</v>
      </c>
      <c r="AC477" s="32">
        <v>0</v>
      </c>
      <c r="AD477" s="43">
        <f>VLOOKUP(B477,[1]Sheet1!$B:$AD,29,FALSE)</f>
        <v>0</v>
      </c>
    </row>
    <row r="478" spans="1:30" x14ac:dyDescent="0.25">
      <c r="A478">
        <v>2020</v>
      </c>
      <c r="B478">
        <v>88388</v>
      </c>
      <c r="C478" t="s">
        <v>1278</v>
      </c>
      <c r="D478" t="s">
        <v>1279</v>
      </c>
      <c r="E478">
        <v>90533</v>
      </c>
      <c r="F478" t="s">
        <v>1280</v>
      </c>
      <c r="G478" t="s">
        <v>1281</v>
      </c>
      <c r="H478" s="33">
        <v>1999</v>
      </c>
      <c r="I478" t="s">
        <v>17</v>
      </c>
      <c r="J478" t="s">
        <v>18</v>
      </c>
      <c r="K478" s="2">
        <v>0.34210526315789475</v>
      </c>
      <c r="L478" s="2">
        <v>0.3135593220338983</v>
      </c>
      <c r="M478" s="25">
        <v>0.32779999999999998</v>
      </c>
      <c r="N478" s="25">
        <v>0.32934131736526945</v>
      </c>
      <c r="O478" s="25">
        <v>0</v>
      </c>
      <c r="P478" s="25">
        <v>0.32934131736526945</v>
      </c>
      <c r="Q478" s="8">
        <v>0</v>
      </c>
      <c r="R478" s="9">
        <v>0</v>
      </c>
      <c r="S478" s="13" t="s">
        <v>0</v>
      </c>
      <c r="T478" s="14">
        <v>0</v>
      </c>
      <c r="U478" s="9">
        <v>0</v>
      </c>
      <c r="V478" s="13" t="s">
        <v>0</v>
      </c>
      <c r="W478" s="14">
        <v>0</v>
      </c>
      <c r="X478" s="9">
        <v>0</v>
      </c>
      <c r="Y478" s="29">
        <v>0</v>
      </c>
      <c r="Z478" s="14">
        <v>0</v>
      </c>
      <c r="AA478" s="9">
        <v>0</v>
      </c>
      <c r="AB478">
        <v>193.95969999999988</v>
      </c>
      <c r="AC478" s="32">
        <v>0</v>
      </c>
      <c r="AD478" s="43">
        <f>VLOOKUP(B478,[1]Sheet1!$B:$AD,29,FALSE)</f>
        <v>0</v>
      </c>
    </row>
    <row r="479" spans="1:30" x14ac:dyDescent="0.25">
      <c r="A479">
        <v>2020</v>
      </c>
      <c r="B479">
        <v>4742</v>
      </c>
      <c r="C479" t="s">
        <v>1282</v>
      </c>
      <c r="D479" t="s">
        <v>1283</v>
      </c>
      <c r="E479">
        <v>4160</v>
      </c>
      <c r="F479" t="s">
        <v>1284</v>
      </c>
      <c r="G479" t="s">
        <v>1285</v>
      </c>
      <c r="H479" s="33">
        <v>1030</v>
      </c>
      <c r="I479" t="s">
        <v>185</v>
      </c>
      <c r="J479" t="s">
        <v>101</v>
      </c>
      <c r="K479" s="2">
        <v>0.38235294117647056</v>
      </c>
      <c r="L479" s="2">
        <v>0.31683168316831684</v>
      </c>
      <c r="M479" s="25">
        <v>0.34960000000000002</v>
      </c>
      <c r="N479" s="25">
        <v>6.1728395061728392E-2</v>
      </c>
      <c r="O479" s="25">
        <v>0.95</v>
      </c>
      <c r="P479" s="25">
        <v>0.95</v>
      </c>
      <c r="Q479" s="8">
        <v>0</v>
      </c>
      <c r="R479" s="9">
        <v>0</v>
      </c>
      <c r="S479" s="13">
        <v>0.34960000000000002</v>
      </c>
      <c r="T479" s="14">
        <v>0</v>
      </c>
      <c r="U479" s="9">
        <v>0</v>
      </c>
      <c r="V479" s="13">
        <v>0.34960000000000002</v>
      </c>
      <c r="W479" s="14">
        <v>0</v>
      </c>
      <c r="X479" s="9">
        <v>0</v>
      </c>
      <c r="Y479" s="29">
        <v>0</v>
      </c>
      <c r="Z479" s="14">
        <v>0</v>
      </c>
      <c r="AA479" s="9">
        <v>0</v>
      </c>
      <c r="AB479">
        <v>141.01680000000007</v>
      </c>
      <c r="AC479" s="32">
        <v>0</v>
      </c>
      <c r="AD479" s="43">
        <f>VLOOKUP(B479,[1]Sheet1!$B:$AD,29,FALSE)</f>
        <v>0</v>
      </c>
    </row>
    <row r="480" spans="1:30" x14ac:dyDescent="0.25">
      <c r="A480">
        <v>2020</v>
      </c>
      <c r="B480">
        <v>89557</v>
      </c>
      <c r="C480" t="s">
        <v>1286</v>
      </c>
      <c r="D480" t="s">
        <v>1287</v>
      </c>
      <c r="E480">
        <v>89556</v>
      </c>
      <c r="F480" t="s">
        <v>1288</v>
      </c>
      <c r="G480" t="s">
        <v>1289</v>
      </c>
      <c r="H480" s="33">
        <v>1999</v>
      </c>
      <c r="I480" t="s">
        <v>37</v>
      </c>
      <c r="J480" t="s">
        <v>18</v>
      </c>
      <c r="K480" s="2">
        <v>0.22413793103448276</v>
      </c>
      <c r="L480" s="2">
        <v>0.34482758620689657</v>
      </c>
      <c r="M480" s="25">
        <v>0.28449999999999998</v>
      </c>
      <c r="N480" s="25">
        <v>0.45454545454545453</v>
      </c>
      <c r="O480" s="25">
        <v>0.98</v>
      </c>
      <c r="P480" s="25">
        <v>0.98</v>
      </c>
      <c r="Q480" s="8">
        <v>0</v>
      </c>
      <c r="R480" s="9">
        <v>0</v>
      </c>
      <c r="S480" s="13">
        <v>0.28449999999999998</v>
      </c>
      <c r="T480" s="14">
        <v>0</v>
      </c>
      <c r="U480" s="9">
        <v>0</v>
      </c>
      <c r="V480" s="13">
        <v>0.28449999999999998</v>
      </c>
      <c r="W480" s="14">
        <v>0</v>
      </c>
      <c r="X480" s="9">
        <v>0</v>
      </c>
      <c r="Y480" s="29">
        <v>0</v>
      </c>
      <c r="Z480" s="14">
        <v>0</v>
      </c>
      <c r="AA480" s="9">
        <v>0</v>
      </c>
      <c r="AB480">
        <v>102.02489999999992</v>
      </c>
      <c r="AC480" s="32">
        <v>0</v>
      </c>
      <c r="AD480" s="43">
        <f>VLOOKUP(B480,[1]Sheet1!$B:$AD,29,FALSE)</f>
        <v>0</v>
      </c>
    </row>
    <row r="481" spans="1:30" x14ac:dyDescent="0.25">
      <c r="A481">
        <v>2020</v>
      </c>
      <c r="B481">
        <v>90776</v>
      </c>
      <c r="C481" t="s">
        <v>1290</v>
      </c>
      <c r="D481" t="s">
        <v>1291</v>
      </c>
      <c r="E481">
        <v>89556</v>
      </c>
      <c r="F481" t="s">
        <v>1288</v>
      </c>
      <c r="G481" t="s">
        <v>1289</v>
      </c>
      <c r="H481" s="33">
        <v>1999</v>
      </c>
      <c r="I481" t="s">
        <v>37</v>
      </c>
      <c r="J481" t="s">
        <v>18</v>
      </c>
      <c r="K481" s="2">
        <v>0</v>
      </c>
      <c r="L481" s="2">
        <v>0</v>
      </c>
      <c r="M481" s="25">
        <v>0</v>
      </c>
      <c r="N481" s="25">
        <v>0</v>
      </c>
      <c r="O481" s="25">
        <v>0</v>
      </c>
      <c r="P481" s="25">
        <v>0</v>
      </c>
      <c r="Q481" s="8">
        <v>0</v>
      </c>
      <c r="R481" s="9">
        <v>0</v>
      </c>
      <c r="S481" s="13" t="s">
        <v>0</v>
      </c>
      <c r="T481" s="14">
        <v>0</v>
      </c>
      <c r="U481" s="9">
        <v>0</v>
      </c>
      <c r="V481" s="13" t="s">
        <v>0</v>
      </c>
      <c r="W481" s="14">
        <v>0</v>
      </c>
      <c r="X481" s="9">
        <v>0</v>
      </c>
      <c r="Y481" s="29">
        <v>0</v>
      </c>
      <c r="Z481" s="14">
        <v>0</v>
      </c>
      <c r="AA481" s="9">
        <v>0</v>
      </c>
      <c r="AB481">
        <v>0</v>
      </c>
      <c r="AC481" s="32">
        <v>0</v>
      </c>
      <c r="AD481" s="43">
        <f>VLOOKUP(B481,[1]Sheet1!$B:$AD,29,FALSE)</f>
        <v>0</v>
      </c>
    </row>
    <row r="482" spans="1:30" x14ac:dyDescent="0.25">
      <c r="A482">
        <v>2020</v>
      </c>
      <c r="B482">
        <v>89601</v>
      </c>
      <c r="C482" t="s">
        <v>1292</v>
      </c>
      <c r="D482" t="s">
        <v>1293</v>
      </c>
      <c r="E482">
        <v>89556</v>
      </c>
      <c r="F482" t="s">
        <v>1288</v>
      </c>
      <c r="G482" t="s">
        <v>1289</v>
      </c>
      <c r="H482" s="33">
        <v>1999</v>
      </c>
      <c r="I482" t="s">
        <v>37</v>
      </c>
      <c r="J482" t="s">
        <v>18</v>
      </c>
      <c r="K482" s="2">
        <v>0</v>
      </c>
      <c r="L482" s="2">
        <v>0</v>
      </c>
      <c r="M482" s="25">
        <v>0</v>
      </c>
      <c r="N482" s="25">
        <v>0</v>
      </c>
      <c r="O482" s="25">
        <v>0</v>
      </c>
      <c r="P482" s="25">
        <v>0</v>
      </c>
      <c r="Q482" s="8">
        <v>0</v>
      </c>
      <c r="R482" s="9">
        <v>0</v>
      </c>
      <c r="S482" s="13" t="s">
        <v>0</v>
      </c>
      <c r="T482" s="14">
        <v>0</v>
      </c>
      <c r="U482" s="9">
        <v>0</v>
      </c>
      <c r="V482" s="13" t="s">
        <v>0</v>
      </c>
      <c r="W482" s="14">
        <v>0</v>
      </c>
      <c r="X482" s="9">
        <v>0</v>
      </c>
      <c r="Y482" s="29">
        <v>0</v>
      </c>
      <c r="Z482" s="14">
        <v>0</v>
      </c>
      <c r="AA482" s="9">
        <v>0</v>
      </c>
      <c r="AB482">
        <v>0</v>
      </c>
      <c r="AC482" s="32">
        <v>0</v>
      </c>
      <c r="AD482" s="43">
        <f>VLOOKUP(B482,[1]Sheet1!$B:$AD,29,FALSE)</f>
        <v>0</v>
      </c>
    </row>
    <row r="483" spans="1:30" x14ac:dyDescent="0.25">
      <c r="A483">
        <v>2020</v>
      </c>
      <c r="B483">
        <v>6114</v>
      </c>
      <c r="C483" t="s">
        <v>1294</v>
      </c>
      <c r="D483" t="s">
        <v>1295</v>
      </c>
      <c r="E483">
        <v>4479</v>
      </c>
      <c r="F483" t="s">
        <v>1296</v>
      </c>
      <c r="G483" t="s">
        <v>1297</v>
      </c>
      <c r="H483" s="33">
        <v>1030</v>
      </c>
      <c r="I483" t="s">
        <v>17</v>
      </c>
      <c r="J483" t="s">
        <v>101</v>
      </c>
      <c r="K483" s="2">
        <v>0.59722222222222221</v>
      </c>
      <c r="L483" s="2">
        <v>0.70129870129870131</v>
      </c>
      <c r="M483" s="25">
        <v>0.64929999999999999</v>
      </c>
      <c r="N483" s="25">
        <v>0.30769230769230771</v>
      </c>
      <c r="O483" s="25">
        <v>1</v>
      </c>
      <c r="P483" s="25">
        <v>1</v>
      </c>
      <c r="Q483" s="8">
        <v>0</v>
      </c>
      <c r="R483" s="9">
        <v>0</v>
      </c>
      <c r="S483" s="13">
        <v>0.64929999999999999</v>
      </c>
      <c r="T483" s="14">
        <v>400</v>
      </c>
      <c r="U483" s="9">
        <v>37337.56</v>
      </c>
      <c r="V483" s="13">
        <v>0.64929999999999999</v>
      </c>
      <c r="W483" s="14">
        <v>0</v>
      </c>
      <c r="X483" s="9">
        <v>0</v>
      </c>
      <c r="Y483" s="29">
        <v>0</v>
      </c>
      <c r="Z483" s="14">
        <v>0</v>
      </c>
      <c r="AA483" s="9">
        <v>0</v>
      </c>
      <c r="AB483">
        <v>93.343900000000062</v>
      </c>
      <c r="AC483" s="32">
        <v>37337.56</v>
      </c>
      <c r="AD483" s="43">
        <f>VLOOKUP(B483,[1]Sheet1!$B:$AD,29,FALSE)</f>
        <v>22402.54</v>
      </c>
    </row>
    <row r="484" spans="1:30" x14ac:dyDescent="0.25">
      <c r="A484">
        <v>2020</v>
      </c>
      <c r="B484">
        <v>5855</v>
      </c>
      <c r="C484" t="s">
        <v>1298</v>
      </c>
      <c r="D484" t="s">
        <v>1299</v>
      </c>
      <c r="E484">
        <v>4416</v>
      </c>
      <c r="F484" t="s">
        <v>1300</v>
      </c>
      <c r="G484" t="s">
        <v>1301</v>
      </c>
      <c r="H484" s="33">
        <v>1030</v>
      </c>
      <c r="I484" t="s">
        <v>25</v>
      </c>
      <c r="J484" t="s">
        <v>101</v>
      </c>
      <c r="K484" s="2">
        <v>0.44162436548223349</v>
      </c>
      <c r="L484" s="2">
        <v>0.49238578680203043</v>
      </c>
      <c r="M484" s="25">
        <v>0.46700000000000003</v>
      </c>
      <c r="N484" s="25">
        <v>0.25042589437819418</v>
      </c>
      <c r="O484" s="25">
        <v>0.32</v>
      </c>
      <c r="P484" s="25">
        <v>0.32</v>
      </c>
      <c r="Q484" s="8">
        <v>0</v>
      </c>
      <c r="R484" s="9">
        <v>0</v>
      </c>
      <c r="S484" s="13" t="s">
        <v>0</v>
      </c>
      <c r="T484" s="14">
        <v>0</v>
      </c>
      <c r="U484" s="9">
        <v>0</v>
      </c>
      <c r="V484" s="13" t="s">
        <v>0</v>
      </c>
      <c r="W484" s="14">
        <v>0</v>
      </c>
      <c r="X484" s="9">
        <v>0</v>
      </c>
      <c r="Y484" s="29">
        <v>0</v>
      </c>
      <c r="Z484" s="14">
        <v>0</v>
      </c>
      <c r="AA484" s="9">
        <v>0</v>
      </c>
      <c r="AB484">
        <v>544.80009999999857</v>
      </c>
      <c r="AC484" s="32">
        <v>0</v>
      </c>
      <c r="AD484" s="43">
        <f>VLOOKUP(B484,[1]Sheet1!$B:$AD,29,FALSE)</f>
        <v>0</v>
      </c>
    </row>
    <row r="485" spans="1:30" x14ac:dyDescent="0.25">
      <c r="A485">
        <v>2020</v>
      </c>
      <c r="B485">
        <v>5913</v>
      </c>
      <c r="C485" t="s">
        <v>1302</v>
      </c>
      <c r="D485" t="s">
        <v>1303</v>
      </c>
      <c r="E485">
        <v>4442</v>
      </c>
      <c r="F485" t="s">
        <v>1304</v>
      </c>
      <c r="G485" t="s">
        <v>1305</v>
      </c>
      <c r="H485" s="33">
        <v>1027</v>
      </c>
      <c r="I485" t="s">
        <v>136</v>
      </c>
      <c r="J485" t="s">
        <v>127</v>
      </c>
      <c r="K485" s="2">
        <v>0</v>
      </c>
      <c r="L485" s="2">
        <v>0</v>
      </c>
      <c r="M485" s="25">
        <v>0</v>
      </c>
      <c r="N485" s="25">
        <v>0</v>
      </c>
      <c r="O485" s="25">
        <v>0</v>
      </c>
      <c r="P485" s="25">
        <v>0</v>
      </c>
      <c r="Q485" s="8">
        <v>0</v>
      </c>
      <c r="R485" s="9">
        <v>0</v>
      </c>
      <c r="S485" s="13" t="s">
        <v>0</v>
      </c>
      <c r="T485" s="14">
        <v>0</v>
      </c>
      <c r="U485" s="9">
        <v>0</v>
      </c>
      <c r="V485" s="13" t="s">
        <v>0</v>
      </c>
      <c r="W485" s="14">
        <v>0</v>
      </c>
      <c r="X485" s="9">
        <v>0</v>
      </c>
      <c r="Y485" s="29">
        <v>0</v>
      </c>
      <c r="Z485" s="14">
        <v>0</v>
      </c>
      <c r="AA485" s="9">
        <v>0</v>
      </c>
      <c r="AB485">
        <v>0</v>
      </c>
      <c r="AC485" s="32">
        <v>0</v>
      </c>
      <c r="AD485" s="43">
        <f>VLOOKUP(B485,[1]Sheet1!$B:$AD,29,FALSE)</f>
        <v>0</v>
      </c>
    </row>
    <row r="486" spans="1:30" x14ac:dyDescent="0.25">
      <c r="A486">
        <v>2020</v>
      </c>
      <c r="B486">
        <v>92608</v>
      </c>
      <c r="C486" t="s">
        <v>1306</v>
      </c>
      <c r="D486" t="s">
        <v>1307</v>
      </c>
      <c r="E486">
        <v>4442</v>
      </c>
      <c r="F486" t="s">
        <v>1304</v>
      </c>
      <c r="G486" t="s">
        <v>1305</v>
      </c>
      <c r="H486" s="33">
        <v>1027</v>
      </c>
      <c r="I486" t="s">
        <v>136</v>
      </c>
      <c r="J486" t="s">
        <v>127</v>
      </c>
      <c r="K486" s="2">
        <v>3.8461538461538464E-2</v>
      </c>
      <c r="L486" s="2">
        <v>3.7499999999999999E-2</v>
      </c>
      <c r="M486" s="25">
        <v>3.7999999999999999E-2</v>
      </c>
      <c r="N486" s="25">
        <v>7.407407407407407E-2</v>
      </c>
      <c r="O486" s="25">
        <v>0.72</v>
      </c>
      <c r="P486" s="25">
        <v>0.72</v>
      </c>
      <c r="Q486" s="8">
        <v>0</v>
      </c>
      <c r="R486" s="9">
        <v>0</v>
      </c>
      <c r="S486" s="13">
        <v>3.7999999999999999E-2</v>
      </c>
      <c r="T486" s="14">
        <v>0</v>
      </c>
      <c r="U486" s="9">
        <v>0</v>
      </c>
      <c r="V486" s="13">
        <v>3.7999999999999999E-2</v>
      </c>
      <c r="W486" s="14">
        <v>0</v>
      </c>
      <c r="X486" s="9">
        <v>0</v>
      </c>
      <c r="Y486" s="29">
        <v>1</v>
      </c>
      <c r="Z486" s="14">
        <v>0</v>
      </c>
      <c r="AA486" s="9">
        <v>0</v>
      </c>
      <c r="AB486">
        <v>168.16890000000009</v>
      </c>
      <c r="AC486" s="32">
        <v>0</v>
      </c>
      <c r="AD486" s="43">
        <f>VLOOKUP(B486,[1]Sheet1!$B:$AD,29,FALSE)</f>
        <v>0</v>
      </c>
    </row>
    <row r="487" spans="1:30" x14ac:dyDescent="0.25">
      <c r="A487">
        <v>2020</v>
      </c>
      <c r="B487">
        <v>5916</v>
      </c>
      <c r="C487" t="s">
        <v>1308</v>
      </c>
      <c r="D487" t="s">
        <v>1309</v>
      </c>
      <c r="E487">
        <v>4442</v>
      </c>
      <c r="F487" t="s">
        <v>1304</v>
      </c>
      <c r="G487" t="s">
        <v>1305</v>
      </c>
      <c r="H487" s="33">
        <v>1027</v>
      </c>
      <c r="I487" t="s">
        <v>136</v>
      </c>
      <c r="J487" t="s">
        <v>127</v>
      </c>
      <c r="K487" s="2">
        <v>0.10829493087557604</v>
      </c>
      <c r="L487" s="2">
        <v>8.6247086247086241E-2</v>
      </c>
      <c r="M487" s="25">
        <v>9.7299999999999998E-2</v>
      </c>
      <c r="N487" s="25">
        <v>0.63666121112929619</v>
      </c>
      <c r="O487" s="25">
        <v>0.67</v>
      </c>
      <c r="P487" s="25">
        <v>0.67</v>
      </c>
      <c r="Q487" s="8">
        <v>0</v>
      </c>
      <c r="R487" s="9">
        <v>0</v>
      </c>
      <c r="S487" s="13">
        <v>9.7299999999999998E-2</v>
      </c>
      <c r="T487" s="14">
        <v>0</v>
      </c>
      <c r="U487" s="9">
        <v>0</v>
      </c>
      <c r="V487" s="13">
        <v>9.7299999999999998E-2</v>
      </c>
      <c r="W487" s="14">
        <v>0</v>
      </c>
      <c r="X487" s="9">
        <v>0</v>
      </c>
      <c r="Y487" s="29">
        <v>0</v>
      </c>
      <c r="Z487" s="14">
        <v>0</v>
      </c>
      <c r="AA487" s="9">
        <v>0</v>
      </c>
      <c r="AB487">
        <v>566.10860000000014</v>
      </c>
      <c r="AC487" s="32">
        <v>0</v>
      </c>
      <c r="AD487" s="43">
        <f>VLOOKUP(B487,[1]Sheet1!$B:$AD,29,FALSE)</f>
        <v>0</v>
      </c>
    </row>
    <row r="488" spans="1:30" x14ac:dyDescent="0.25">
      <c r="A488">
        <v>2020</v>
      </c>
      <c r="B488">
        <v>5914</v>
      </c>
      <c r="C488" t="s">
        <v>1310</v>
      </c>
      <c r="D488" t="s">
        <v>1311</v>
      </c>
      <c r="E488">
        <v>4442</v>
      </c>
      <c r="F488" t="s">
        <v>1304</v>
      </c>
      <c r="G488" t="s">
        <v>1305</v>
      </c>
      <c r="H488" s="33">
        <v>1027</v>
      </c>
      <c r="I488" t="s">
        <v>136</v>
      </c>
      <c r="J488" t="s">
        <v>127</v>
      </c>
      <c r="K488" s="2">
        <v>0.17696629213483145</v>
      </c>
      <c r="L488" s="2">
        <v>0.13098236775818639</v>
      </c>
      <c r="M488" s="25">
        <v>0.154</v>
      </c>
      <c r="N488" s="25">
        <v>0.70725388601036265</v>
      </c>
      <c r="O488" s="25">
        <v>0.78</v>
      </c>
      <c r="P488" s="25">
        <v>0.78</v>
      </c>
      <c r="Q488" s="8">
        <v>0</v>
      </c>
      <c r="R488" s="9">
        <v>0</v>
      </c>
      <c r="S488" s="13">
        <v>0.154</v>
      </c>
      <c r="T488" s="14">
        <v>0</v>
      </c>
      <c r="U488" s="9">
        <v>0</v>
      </c>
      <c r="V488" s="13">
        <v>0.154</v>
      </c>
      <c r="W488" s="14">
        <v>0</v>
      </c>
      <c r="X488" s="9">
        <v>0</v>
      </c>
      <c r="Y488" s="29">
        <v>0</v>
      </c>
      <c r="Z488" s="14">
        <v>0</v>
      </c>
      <c r="AA488" s="9">
        <v>0</v>
      </c>
      <c r="AB488">
        <v>414.66269999999975</v>
      </c>
      <c r="AC488" s="32">
        <v>0</v>
      </c>
      <c r="AD488" s="43">
        <f>VLOOKUP(B488,[1]Sheet1!$B:$AD,29,FALSE)</f>
        <v>0</v>
      </c>
    </row>
    <row r="489" spans="1:30" x14ac:dyDescent="0.25">
      <c r="A489">
        <v>2020</v>
      </c>
      <c r="B489">
        <v>89577</v>
      </c>
      <c r="C489" t="s">
        <v>1312</v>
      </c>
      <c r="D489" t="s">
        <v>1313</v>
      </c>
      <c r="E489">
        <v>4442</v>
      </c>
      <c r="F489" t="s">
        <v>1304</v>
      </c>
      <c r="G489" t="s">
        <v>1305</v>
      </c>
      <c r="H489" s="33">
        <v>1027</v>
      </c>
      <c r="I489" t="s">
        <v>136</v>
      </c>
      <c r="J489" t="s">
        <v>127</v>
      </c>
      <c r="K489" s="2">
        <v>0.17910447761194029</v>
      </c>
      <c r="L489" s="2">
        <v>0.19780219780219779</v>
      </c>
      <c r="M489" s="25">
        <v>0.1885</v>
      </c>
      <c r="N489" s="25">
        <v>0.75</v>
      </c>
      <c r="O489" s="25">
        <v>0.85</v>
      </c>
      <c r="P489" s="25">
        <v>0.85</v>
      </c>
      <c r="Q489" s="8">
        <v>0</v>
      </c>
      <c r="R489" s="9">
        <v>0</v>
      </c>
      <c r="S489" s="13">
        <v>0.1885</v>
      </c>
      <c r="T489" s="14">
        <v>0</v>
      </c>
      <c r="U489" s="9">
        <v>0</v>
      </c>
      <c r="V489" s="13">
        <v>0.1885</v>
      </c>
      <c r="W489" s="14">
        <v>0</v>
      </c>
      <c r="X489" s="9">
        <v>0</v>
      </c>
      <c r="Y489" s="29">
        <v>0</v>
      </c>
      <c r="Z489" s="14">
        <v>0</v>
      </c>
      <c r="AA489" s="9">
        <v>0</v>
      </c>
      <c r="AB489">
        <v>374.72609999999952</v>
      </c>
      <c r="AC489" s="32">
        <v>0</v>
      </c>
      <c r="AD489" s="43">
        <f>VLOOKUP(B489,[1]Sheet1!$B:$AD,29,FALSE)</f>
        <v>0</v>
      </c>
    </row>
    <row r="490" spans="1:30" x14ac:dyDescent="0.25">
      <c r="A490">
        <v>2020</v>
      </c>
      <c r="B490">
        <v>5915</v>
      </c>
      <c r="C490" t="s">
        <v>1314</v>
      </c>
      <c r="D490" t="s">
        <v>1315</v>
      </c>
      <c r="E490">
        <v>4442</v>
      </c>
      <c r="F490" t="s">
        <v>1304</v>
      </c>
      <c r="G490" t="s">
        <v>1305</v>
      </c>
      <c r="H490" s="33">
        <v>1027</v>
      </c>
      <c r="I490" t="s">
        <v>136</v>
      </c>
      <c r="J490" t="s">
        <v>127</v>
      </c>
      <c r="K490" s="2">
        <v>0</v>
      </c>
      <c r="L490" s="2">
        <v>0</v>
      </c>
      <c r="M490" s="25">
        <v>0</v>
      </c>
      <c r="N490" s="25">
        <v>0</v>
      </c>
      <c r="O490" s="25">
        <v>0</v>
      </c>
      <c r="P490" s="25">
        <v>0</v>
      </c>
      <c r="Q490" s="8">
        <v>0</v>
      </c>
      <c r="R490" s="9">
        <v>0</v>
      </c>
      <c r="S490" s="13" t="s">
        <v>0</v>
      </c>
      <c r="T490" s="14">
        <v>0</v>
      </c>
      <c r="U490" s="9">
        <v>0</v>
      </c>
      <c r="V490" s="13" t="s">
        <v>0</v>
      </c>
      <c r="W490" s="14">
        <v>0</v>
      </c>
      <c r="X490" s="9">
        <v>0</v>
      </c>
      <c r="Y490" s="29">
        <v>0</v>
      </c>
      <c r="Z490" s="14">
        <v>0</v>
      </c>
      <c r="AA490" s="9">
        <v>0</v>
      </c>
      <c r="AB490">
        <v>0</v>
      </c>
      <c r="AC490" s="32">
        <v>0</v>
      </c>
      <c r="AD490" s="43">
        <f>VLOOKUP(B490,[1]Sheet1!$B:$AD,29,FALSE)</f>
        <v>0</v>
      </c>
    </row>
    <row r="491" spans="1:30" x14ac:dyDescent="0.25">
      <c r="A491">
        <v>2020</v>
      </c>
      <c r="B491">
        <v>88427</v>
      </c>
      <c r="C491" t="s">
        <v>1316</v>
      </c>
      <c r="D491" t="s">
        <v>1317</v>
      </c>
      <c r="E491">
        <v>4442</v>
      </c>
      <c r="F491" t="s">
        <v>1304</v>
      </c>
      <c r="G491" t="s">
        <v>1305</v>
      </c>
      <c r="H491" s="33">
        <v>1027</v>
      </c>
      <c r="I491" t="s">
        <v>136</v>
      </c>
      <c r="J491" t="s">
        <v>127</v>
      </c>
      <c r="K491" s="2">
        <v>0</v>
      </c>
      <c r="L491" s="2">
        <v>0</v>
      </c>
      <c r="M491" s="25">
        <v>0</v>
      </c>
      <c r="N491" s="25">
        <v>0</v>
      </c>
      <c r="O491" s="25">
        <v>0</v>
      </c>
      <c r="P491" s="25">
        <v>0</v>
      </c>
      <c r="Q491" s="8">
        <v>0</v>
      </c>
      <c r="R491" s="9">
        <v>0</v>
      </c>
      <c r="S491" s="13" t="s">
        <v>0</v>
      </c>
      <c r="T491" s="14">
        <v>0</v>
      </c>
      <c r="U491" s="9">
        <v>0</v>
      </c>
      <c r="V491" s="13" t="s">
        <v>0</v>
      </c>
      <c r="W491" s="14">
        <v>0</v>
      </c>
      <c r="X491" s="9">
        <v>0</v>
      </c>
      <c r="Y491" s="29">
        <v>0</v>
      </c>
      <c r="Z491" s="14">
        <v>0</v>
      </c>
      <c r="AA491" s="9">
        <v>0</v>
      </c>
      <c r="AB491">
        <v>0</v>
      </c>
      <c r="AC491" s="32">
        <v>0</v>
      </c>
      <c r="AD491" s="43">
        <f>VLOOKUP(B491,[1]Sheet1!$B:$AD,29,FALSE)</f>
        <v>0</v>
      </c>
    </row>
    <row r="492" spans="1:30" x14ac:dyDescent="0.25">
      <c r="A492">
        <v>2020</v>
      </c>
      <c r="B492">
        <v>5911</v>
      </c>
      <c r="C492" t="s">
        <v>1318</v>
      </c>
      <c r="D492" t="s">
        <v>1319</v>
      </c>
      <c r="E492">
        <v>4442</v>
      </c>
      <c r="F492" t="s">
        <v>1304</v>
      </c>
      <c r="G492" t="s">
        <v>1305</v>
      </c>
      <c r="H492" s="33">
        <v>1027</v>
      </c>
      <c r="I492" t="s">
        <v>136</v>
      </c>
      <c r="J492" t="s">
        <v>127</v>
      </c>
      <c r="K492" s="2">
        <v>0.14713216957605985</v>
      </c>
      <c r="L492" s="2">
        <v>0.17777777777777778</v>
      </c>
      <c r="M492" s="25">
        <v>0.16250000000000001</v>
      </c>
      <c r="N492" s="25">
        <v>0.66621253405994552</v>
      </c>
      <c r="O492" s="25">
        <v>0.79</v>
      </c>
      <c r="P492" s="25">
        <v>0.79</v>
      </c>
      <c r="Q492" s="8">
        <v>0</v>
      </c>
      <c r="R492" s="9">
        <v>0</v>
      </c>
      <c r="S492" s="13">
        <v>0.16250000000000001</v>
      </c>
      <c r="T492" s="14">
        <v>0</v>
      </c>
      <c r="U492" s="9">
        <v>0</v>
      </c>
      <c r="V492" s="13">
        <v>0.16250000000000001</v>
      </c>
      <c r="W492" s="14">
        <v>0</v>
      </c>
      <c r="X492" s="9">
        <v>0</v>
      </c>
      <c r="Y492" s="29">
        <v>0</v>
      </c>
      <c r="Z492" s="14">
        <v>0</v>
      </c>
      <c r="AA492" s="9">
        <v>0</v>
      </c>
      <c r="AB492">
        <v>622.34239999999977</v>
      </c>
      <c r="AC492" s="32">
        <v>0</v>
      </c>
      <c r="AD492" s="43">
        <f>VLOOKUP(B492,[1]Sheet1!$B:$AD,29,FALSE)</f>
        <v>0</v>
      </c>
    </row>
    <row r="493" spans="1:30" x14ac:dyDescent="0.25">
      <c r="A493">
        <v>2020</v>
      </c>
      <c r="B493">
        <v>79099</v>
      </c>
      <c r="C493" t="s">
        <v>1320</v>
      </c>
      <c r="D493" t="s">
        <v>1321</v>
      </c>
      <c r="E493">
        <v>79077</v>
      </c>
      <c r="F493" t="s">
        <v>1322</v>
      </c>
      <c r="G493" t="s">
        <v>1323</v>
      </c>
      <c r="H493" s="33">
        <v>1999</v>
      </c>
      <c r="I493" t="s">
        <v>37</v>
      </c>
      <c r="J493" t="s">
        <v>18</v>
      </c>
      <c r="K493" s="2">
        <v>0.11764705882352941</v>
      </c>
      <c r="L493" s="2">
        <v>1.3698630136986301E-2</v>
      </c>
      <c r="M493" s="25">
        <v>6.5699999999999995E-2</v>
      </c>
      <c r="N493" s="25">
        <v>1.2962962962962963</v>
      </c>
      <c r="O493" s="25">
        <v>0.81</v>
      </c>
      <c r="P493" s="25">
        <v>1.2962962962962963</v>
      </c>
      <c r="Q493" s="8">
        <v>0</v>
      </c>
      <c r="R493" s="9">
        <v>0</v>
      </c>
      <c r="S493" s="13">
        <v>6.5699999999999995E-2</v>
      </c>
      <c r="T493" s="14">
        <v>0</v>
      </c>
      <c r="U493" s="9">
        <v>0</v>
      </c>
      <c r="V493" s="13">
        <v>6.5699999999999995E-2</v>
      </c>
      <c r="W493" s="14">
        <v>0</v>
      </c>
      <c r="X493" s="9">
        <v>0</v>
      </c>
      <c r="Y493" s="29">
        <v>1</v>
      </c>
      <c r="Z493" s="14">
        <v>0</v>
      </c>
      <c r="AA493" s="9">
        <v>0</v>
      </c>
      <c r="AB493">
        <v>198.10250000000013</v>
      </c>
      <c r="AC493" s="32">
        <v>0</v>
      </c>
      <c r="AD493" s="43">
        <f>VLOOKUP(B493,[1]Sheet1!$B:$AD,29,FALSE)</f>
        <v>0</v>
      </c>
    </row>
    <row r="494" spans="1:30" x14ac:dyDescent="0.25">
      <c r="A494">
        <v>2020</v>
      </c>
      <c r="B494">
        <v>79989</v>
      </c>
      <c r="C494" t="s">
        <v>1324</v>
      </c>
      <c r="D494" t="s">
        <v>1325</v>
      </c>
      <c r="E494">
        <v>79988</v>
      </c>
      <c r="F494" t="s">
        <v>1326</v>
      </c>
      <c r="G494" t="s">
        <v>1327</v>
      </c>
      <c r="H494" s="33">
        <v>1999</v>
      </c>
      <c r="I494" t="s">
        <v>37</v>
      </c>
      <c r="J494" t="s">
        <v>18</v>
      </c>
      <c r="K494" s="2">
        <v>0.3</v>
      </c>
      <c r="L494" s="2">
        <v>0.3771186440677966</v>
      </c>
      <c r="M494" s="25">
        <v>0.33860000000000001</v>
      </c>
      <c r="N494" s="25">
        <v>0.79268292682926833</v>
      </c>
      <c r="O494" s="25">
        <v>0.92</v>
      </c>
      <c r="P494" s="25">
        <v>0.92</v>
      </c>
      <c r="Q494" s="8">
        <v>0</v>
      </c>
      <c r="R494" s="9">
        <v>0</v>
      </c>
      <c r="S494" s="13">
        <v>0.33860000000000001</v>
      </c>
      <c r="T494" s="14">
        <v>0</v>
      </c>
      <c r="U494" s="9">
        <v>0</v>
      </c>
      <c r="V494" s="13">
        <v>0.33860000000000001</v>
      </c>
      <c r="W494" s="14">
        <v>0</v>
      </c>
      <c r="X494" s="9">
        <v>0</v>
      </c>
      <c r="Y494" s="29">
        <v>0</v>
      </c>
      <c r="Z494" s="14">
        <v>0</v>
      </c>
      <c r="AA494" s="9">
        <v>0</v>
      </c>
      <c r="AB494">
        <v>261.86750000000058</v>
      </c>
      <c r="AC494" s="32">
        <v>0</v>
      </c>
      <c r="AD494" s="43">
        <f>VLOOKUP(B494,[1]Sheet1!$B:$AD,29,FALSE)</f>
        <v>0</v>
      </c>
    </row>
    <row r="495" spans="1:30" x14ac:dyDescent="0.25">
      <c r="A495">
        <v>2020</v>
      </c>
      <c r="B495">
        <v>91290</v>
      </c>
      <c r="C495" t="s">
        <v>1328</v>
      </c>
      <c r="D495" t="s">
        <v>1329</v>
      </c>
      <c r="E495">
        <v>4487</v>
      </c>
      <c r="F495" t="s">
        <v>1330</v>
      </c>
      <c r="G495" t="s">
        <v>1331</v>
      </c>
      <c r="H495" s="33">
        <v>1031</v>
      </c>
      <c r="I495" t="s">
        <v>17</v>
      </c>
      <c r="J495" t="s">
        <v>145</v>
      </c>
      <c r="K495" s="2">
        <v>0</v>
      </c>
      <c r="L495" s="2">
        <v>0</v>
      </c>
      <c r="M495" s="25">
        <v>0</v>
      </c>
      <c r="N495" s="25">
        <v>0</v>
      </c>
      <c r="O495" s="25">
        <v>0</v>
      </c>
      <c r="P495" s="25">
        <v>0</v>
      </c>
      <c r="Q495" s="8">
        <v>0</v>
      </c>
      <c r="R495" s="9">
        <v>0</v>
      </c>
      <c r="S495" s="13" t="s">
        <v>0</v>
      </c>
      <c r="T495" s="14">
        <v>0</v>
      </c>
      <c r="U495" s="9">
        <v>0</v>
      </c>
      <c r="V495" s="13" t="s">
        <v>0</v>
      </c>
      <c r="W495" s="14">
        <v>0</v>
      </c>
      <c r="X495" s="9">
        <v>0</v>
      </c>
      <c r="Y495" s="29">
        <v>0</v>
      </c>
      <c r="Z495" s="14">
        <v>0</v>
      </c>
      <c r="AA495" s="9">
        <v>0</v>
      </c>
      <c r="AB495">
        <v>0</v>
      </c>
      <c r="AC495" s="32">
        <v>0</v>
      </c>
      <c r="AD495" s="43">
        <f>VLOOKUP(B495,[1]Sheet1!$B:$AD,29,FALSE)</f>
        <v>0</v>
      </c>
    </row>
    <row r="496" spans="1:30" x14ac:dyDescent="0.25">
      <c r="A496">
        <v>2020</v>
      </c>
      <c r="B496">
        <v>91289</v>
      </c>
      <c r="C496" t="s">
        <v>1332</v>
      </c>
      <c r="D496" t="s">
        <v>1333</v>
      </c>
      <c r="E496">
        <v>4487</v>
      </c>
      <c r="F496" t="s">
        <v>1330</v>
      </c>
      <c r="G496" t="s">
        <v>1331</v>
      </c>
      <c r="H496" s="33">
        <v>1031</v>
      </c>
      <c r="I496" t="s">
        <v>17</v>
      </c>
      <c r="J496" t="s">
        <v>145</v>
      </c>
      <c r="K496" s="2">
        <v>0</v>
      </c>
      <c r="L496" s="2">
        <v>0</v>
      </c>
      <c r="M496" s="25">
        <v>0</v>
      </c>
      <c r="N496" s="25">
        <v>0</v>
      </c>
      <c r="O496" s="25">
        <v>0</v>
      </c>
      <c r="P496" s="25">
        <v>0</v>
      </c>
      <c r="Q496" s="8">
        <v>0</v>
      </c>
      <c r="R496" s="9">
        <v>0</v>
      </c>
      <c r="S496" s="13" t="s">
        <v>0</v>
      </c>
      <c r="T496" s="14">
        <v>0</v>
      </c>
      <c r="U496" s="9">
        <v>0</v>
      </c>
      <c r="V496" s="13" t="s">
        <v>0</v>
      </c>
      <c r="W496" s="14">
        <v>0</v>
      </c>
      <c r="X496" s="9">
        <v>0</v>
      </c>
      <c r="Y496" s="29">
        <v>0</v>
      </c>
      <c r="Z496" s="14">
        <v>0</v>
      </c>
      <c r="AA496" s="9">
        <v>0</v>
      </c>
      <c r="AB496">
        <v>0.49870000000000003</v>
      </c>
      <c r="AC496" s="32">
        <v>0</v>
      </c>
      <c r="AD496" s="43">
        <f>VLOOKUP(B496,[1]Sheet1!$B:$AD,29,FALSE)</f>
        <v>0</v>
      </c>
    </row>
    <row r="497" spans="1:30" x14ac:dyDescent="0.25">
      <c r="A497">
        <v>2020</v>
      </c>
      <c r="B497">
        <v>6123</v>
      </c>
      <c r="C497" t="s">
        <v>974</v>
      </c>
      <c r="D497" t="s">
        <v>1334</v>
      </c>
      <c r="E497">
        <v>4487</v>
      </c>
      <c r="F497" t="s">
        <v>1330</v>
      </c>
      <c r="G497" t="s">
        <v>1331</v>
      </c>
      <c r="H497" s="33">
        <v>1031</v>
      </c>
      <c r="I497" t="s">
        <v>17</v>
      </c>
      <c r="J497" t="s">
        <v>145</v>
      </c>
      <c r="K497" s="2">
        <v>0.31386861313868614</v>
      </c>
      <c r="L497" s="2">
        <v>0.23357664233576642</v>
      </c>
      <c r="M497" s="25">
        <v>0.2737</v>
      </c>
      <c r="N497" s="25">
        <v>0.51282051282051277</v>
      </c>
      <c r="O497" s="25">
        <v>0.8</v>
      </c>
      <c r="P497" s="25">
        <v>0.8</v>
      </c>
      <c r="Q497" s="8">
        <v>0</v>
      </c>
      <c r="R497" s="9">
        <v>0</v>
      </c>
      <c r="S497" s="13">
        <v>0.2737</v>
      </c>
      <c r="T497" s="14">
        <v>0</v>
      </c>
      <c r="U497" s="9">
        <v>0</v>
      </c>
      <c r="V497" s="13">
        <v>0.2737</v>
      </c>
      <c r="W497" s="14">
        <v>0</v>
      </c>
      <c r="X497" s="9">
        <v>0</v>
      </c>
      <c r="Y497" s="29">
        <v>0</v>
      </c>
      <c r="Z497" s="14">
        <v>0</v>
      </c>
      <c r="AA497" s="9">
        <v>0</v>
      </c>
      <c r="AB497">
        <v>7.9299999999999979</v>
      </c>
      <c r="AC497" s="32">
        <v>0</v>
      </c>
      <c r="AD497" s="43">
        <f>VLOOKUP(B497,[1]Sheet1!$B:$AD,29,FALSE)</f>
        <v>0</v>
      </c>
    </row>
    <row r="498" spans="1:30" x14ac:dyDescent="0.25">
      <c r="A498">
        <v>2020</v>
      </c>
      <c r="B498">
        <v>6124</v>
      </c>
      <c r="C498" t="s">
        <v>1335</v>
      </c>
      <c r="D498" t="s">
        <v>1336</v>
      </c>
      <c r="E498">
        <v>4487</v>
      </c>
      <c r="F498" t="s">
        <v>1330</v>
      </c>
      <c r="G498" t="s">
        <v>1331</v>
      </c>
      <c r="H498" s="33">
        <v>1031</v>
      </c>
      <c r="I498" t="s">
        <v>17</v>
      </c>
      <c r="J498" t="s">
        <v>145</v>
      </c>
      <c r="K498" s="2">
        <v>0.226457399103139</v>
      </c>
      <c r="L498" s="2">
        <v>0.25279642058165547</v>
      </c>
      <c r="M498" s="25">
        <v>0.23960000000000001</v>
      </c>
      <c r="N498" s="25">
        <v>0.6274944567627494</v>
      </c>
      <c r="O498" s="25">
        <v>0.72</v>
      </c>
      <c r="P498" s="25">
        <v>0.72</v>
      </c>
      <c r="Q498" s="8">
        <v>0</v>
      </c>
      <c r="R498" s="9">
        <v>0</v>
      </c>
      <c r="S498" s="13">
        <v>0.23960000000000001</v>
      </c>
      <c r="T498" s="14">
        <v>0</v>
      </c>
      <c r="U498" s="9">
        <v>0</v>
      </c>
      <c r="V498" s="13">
        <v>0.23960000000000001</v>
      </c>
      <c r="W498" s="14">
        <v>0</v>
      </c>
      <c r="X498" s="9">
        <v>0</v>
      </c>
      <c r="Y498" s="29">
        <v>0</v>
      </c>
      <c r="Z498" s="14">
        <v>0</v>
      </c>
      <c r="AA498" s="9">
        <v>0</v>
      </c>
      <c r="AB498">
        <v>0</v>
      </c>
      <c r="AC498" s="32">
        <v>0</v>
      </c>
      <c r="AD498" s="43">
        <f>VLOOKUP(B498,[1]Sheet1!$B:$AD,29,FALSE)</f>
        <v>0</v>
      </c>
    </row>
    <row r="499" spans="1:30" x14ac:dyDescent="0.25">
      <c r="A499">
        <v>2020</v>
      </c>
      <c r="B499">
        <v>92261</v>
      </c>
      <c r="C499" t="s">
        <v>1337</v>
      </c>
      <c r="D499" t="s">
        <v>1338</v>
      </c>
      <c r="E499">
        <v>4487</v>
      </c>
      <c r="F499" t="s">
        <v>1330</v>
      </c>
      <c r="G499" t="s">
        <v>1331</v>
      </c>
      <c r="H499" s="33">
        <v>1031</v>
      </c>
      <c r="I499" t="s">
        <v>17</v>
      </c>
      <c r="J499" t="s">
        <v>691</v>
      </c>
      <c r="K499" s="2">
        <v>0</v>
      </c>
      <c r="L499" s="2">
        <v>0</v>
      </c>
      <c r="M499" s="25">
        <v>0</v>
      </c>
      <c r="N499" s="25">
        <v>0</v>
      </c>
      <c r="O499" s="25">
        <v>0</v>
      </c>
      <c r="P499" s="25">
        <v>0</v>
      </c>
      <c r="Q499" s="8">
        <v>0</v>
      </c>
      <c r="R499" s="9">
        <v>0</v>
      </c>
      <c r="S499" s="13" t="s">
        <v>0</v>
      </c>
      <c r="T499" s="14">
        <v>0</v>
      </c>
      <c r="U499" s="9">
        <v>0</v>
      </c>
      <c r="V499" s="13" t="s">
        <v>0</v>
      </c>
      <c r="W499" s="14">
        <v>0</v>
      </c>
      <c r="X499" s="9">
        <v>0</v>
      </c>
      <c r="Y499" s="29">
        <v>0</v>
      </c>
      <c r="Z499" s="14">
        <v>0</v>
      </c>
      <c r="AA499" s="9">
        <v>0</v>
      </c>
      <c r="AB499">
        <v>0</v>
      </c>
      <c r="AC499" s="32">
        <v>0</v>
      </c>
      <c r="AD499" s="43">
        <f>VLOOKUP(B499,[1]Sheet1!$B:$AD,29,FALSE)</f>
        <v>0</v>
      </c>
    </row>
    <row r="500" spans="1:30" x14ac:dyDescent="0.25">
      <c r="A500">
        <v>2020</v>
      </c>
      <c r="B500">
        <v>6126</v>
      </c>
      <c r="C500" t="s">
        <v>1339</v>
      </c>
      <c r="D500" t="s">
        <v>1340</v>
      </c>
      <c r="E500">
        <v>4487</v>
      </c>
      <c r="F500" t="s">
        <v>1330</v>
      </c>
      <c r="G500" t="s">
        <v>1331</v>
      </c>
      <c r="H500" s="33">
        <v>1031</v>
      </c>
      <c r="I500" t="s">
        <v>17</v>
      </c>
      <c r="J500" t="s">
        <v>145</v>
      </c>
      <c r="K500" s="2">
        <v>0</v>
      </c>
      <c r="L500" s="2">
        <v>0</v>
      </c>
      <c r="M500" s="25">
        <v>0</v>
      </c>
      <c r="N500" s="25">
        <v>0.27536231884057971</v>
      </c>
      <c r="O500" s="25">
        <v>0.73</v>
      </c>
      <c r="P500" s="25">
        <v>0.73</v>
      </c>
      <c r="Q500" s="8">
        <v>0</v>
      </c>
      <c r="R500" s="9">
        <v>0</v>
      </c>
      <c r="S500" s="13" t="s">
        <v>0</v>
      </c>
      <c r="T500" s="14">
        <v>0</v>
      </c>
      <c r="U500" s="9">
        <v>0</v>
      </c>
      <c r="V500" s="13" t="s">
        <v>0</v>
      </c>
      <c r="W500" s="14">
        <v>0</v>
      </c>
      <c r="X500" s="9">
        <v>0</v>
      </c>
      <c r="Y500" s="29">
        <v>0</v>
      </c>
      <c r="Z500" s="14">
        <v>0</v>
      </c>
      <c r="AA500" s="9">
        <v>0</v>
      </c>
      <c r="AB500">
        <v>0</v>
      </c>
      <c r="AC500" s="32">
        <v>0</v>
      </c>
      <c r="AD500" s="43">
        <f>VLOOKUP(B500,[1]Sheet1!$B:$AD,29,FALSE)</f>
        <v>0</v>
      </c>
    </row>
    <row r="501" spans="1:30" x14ac:dyDescent="0.25">
      <c r="A501">
        <v>2020</v>
      </c>
      <c r="B501">
        <v>90934</v>
      </c>
      <c r="C501" t="s">
        <v>1341</v>
      </c>
      <c r="D501" t="s">
        <v>1342</v>
      </c>
      <c r="E501">
        <v>4487</v>
      </c>
      <c r="F501" t="s">
        <v>1330</v>
      </c>
      <c r="G501" t="s">
        <v>1331</v>
      </c>
      <c r="H501" s="33">
        <v>1031</v>
      </c>
      <c r="I501" t="s">
        <v>17</v>
      </c>
      <c r="J501" t="s">
        <v>145</v>
      </c>
      <c r="K501" s="2">
        <v>0.547752808988764</v>
      </c>
      <c r="L501" s="2">
        <v>0.45930232558139533</v>
      </c>
      <c r="M501" s="25">
        <v>0.50349999999999995</v>
      </c>
      <c r="N501" s="25">
        <v>0.31944444444444442</v>
      </c>
      <c r="O501" s="25">
        <v>0.38</v>
      </c>
      <c r="P501" s="25">
        <v>0.38</v>
      </c>
      <c r="Q501" s="8">
        <v>0</v>
      </c>
      <c r="R501" s="9">
        <v>0</v>
      </c>
      <c r="S501" s="13" t="s">
        <v>0</v>
      </c>
      <c r="T501" s="14">
        <v>0</v>
      </c>
      <c r="U501" s="9">
        <v>0</v>
      </c>
      <c r="V501" s="13" t="s">
        <v>0</v>
      </c>
      <c r="W501" s="14">
        <v>0</v>
      </c>
      <c r="X501" s="9">
        <v>0</v>
      </c>
      <c r="Y501" s="29">
        <v>0</v>
      </c>
      <c r="Z501" s="14">
        <v>0</v>
      </c>
      <c r="AA501" s="9">
        <v>0</v>
      </c>
      <c r="AB501">
        <v>472.43779999999879</v>
      </c>
      <c r="AC501" s="32">
        <v>0</v>
      </c>
      <c r="AD501" s="43">
        <f>VLOOKUP(B501,[1]Sheet1!$B:$AD,29,FALSE)</f>
        <v>0</v>
      </c>
    </row>
    <row r="502" spans="1:30" x14ac:dyDescent="0.25">
      <c r="A502">
        <v>2020</v>
      </c>
      <c r="B502">
        <v>6125</v>
      </c>
      <c r="C502" t="s">
        <v>1343</v>
      </c>
      <c r="D502" t="s">
        <v>1344</v>
      </c>
      <c r="E502">
        <v>4487</v>
      </c>
      <c r="F502" t="s">
        <v>1330</v>
      </c>
      <c r="G502" t="s">
        <v>1331</v>
      </c>
      <c r="H502" s="33">
        <v>1031</v>
      </c>
      <c r="I502" t="s">
        <v>17</v>
      </c>
      <c r="J502" t="s">
        <v>145</v>
      </c>
      <c r="K502" s="2">
        <v>0.33548387096774196</v>
      </c>
      <c r="L502" s="2">
        <v>0.25806451612903225</v>
      </c>
      <c r="M502" s="25">
        <v>0.29680000000000001</v>
      </c>
      <c r="N502" s="25">
        <v>0.38297872340425532</v>
      </c>
      <c r="O502" s="25">
        <v>0.63</v>
      </c>
      <c r="P502" s="25">
        <v>0.63</v>
      </c>
      <c r="Q502" s="8">
        <v>0</v>
      </c>
      <c r="R502" s="9">
        <v>0</v>
      </c>
      <c r="S502" s="13">
        <v>0.29680000000000001</v>
      </c>
      <c r="T502" s="14">
        <v>0</v>
      </c>
      <c r="U502" s="9">
        <v>0</v>
      </c>
      <c r="V502" s="13">
        <v>0.29680000000000001</v>
      </c>
      <c r="W502" s="14">
        <v>0</v>
      </c>
      <c r="X502" s="9">
        <v>0</v>
      </c>
      <c r="Y502" s="29">
        <v>0</v>
      </c>
      <c r="Z502" s="14">
        <v>0</v>
      </c>
      <c r="AA502" s="9">
        <v>0</v>
      </c>
      <c r="AB502">
        <v>306.83109999999959</v>
      </c>
      <c r="AC502" s="32">
        <v>0</v>
      </c>
      <c r="AD502" s="43">
        <f>VLOOKUP(B502,[1]Sheet1!$B:$AD,29,FALSE)</f>
        <v>0</v>
      </c>
    </row>
    <row r="503" spans="1:30" x14ac:dyDescent="0.25">
      <c r="A503">
        <v>2020</v>
      </c>
      <c r="B503">
        <v>79852</v>
      </c>
      <c r="C503" t="s">
        <v>1345</v>
      </c>
      <c r="D503" t="s">
        <v>1346</v>
      </c>
      <c r="E503">
        <v>4487</v>
      </c>
      <c r="F503" t="s">
        <v>1330</v>
      </c>
      <c r="G503" t="s">
        <v>1331</v>
      </c>
      <c r="H503" s="33">
        <v>1031</v>
      </c>
      <c r="I503" t="s">
        <v>17</v>
      </c>
      <c r="J503" t="s">
        <v>145</v>
      </c>
      <c r="K503" s="2">
        <v>0</v>
      </c>
      <c r="L503" s="2">
        <v>0</v>
      </c>
      <c r="M503" s="25">
        <v>0</v>
      </c>
      <c r="N503" s="25">
        <v>0</v>
      </c>
      <c r="O503" s="25">
        <v>0</v>
      </c>
      <c r="P503" s="25">
        <v>0</v>
      </c>
      <c r="Q503" s="8">
        <v>0</v>
      </c>
      <c r="R503" s="9">
        <v>0</v>
      </c>
      <c r="S503" s="13" t="s">
        <v>0</v>
      </c>
      <c r="T503" s="14">
        <v>0</v>
      </c>
      <c r="U503" s="9">
        <v>0</v>
      </c>
      <c r="V503" s="13" t="s">
        <v>0</v>
      </c>
      <c r="W503" s="14">
        <v>0</v>
      </c>
      <c r="X503" s="9">
        <v>0</v>
      </c>
      <c r="Y503" s="29">
        <v>0</v>
      </c>
      <c r="Z503" s="14">
        <v>0</v>
      </c>
      <c r="AA503" s="9">
        <v>0</v>
      </c>
      <c r="AB503">
        <v>0</v>
      </c>
      <c r="AC503" s="32">
        <v>0</v>
      </c>
      <c r="AD503" s="43">
        <f>VLOOKUP(B503,[1]Sheet1!$B:$AD,29,FALSE)</f>
        <v>0</v>
      </c>
    </row>
    <row r="504" spans="1:30" x14ac:dyDescent="0.25">
      <c r="A504">
        <v>2020</v>
      </c>
      <c r="B504">
        <v>79102</v>
      </c>
      <c r="C504" t="s">
        <v>1347</v>
      </c>
      <c r="D504" t="s">
        <v>1348</v>
      </c>
      <c r="E504">
        <v>79074</v>
      </c>
      <c r="F504" t="s">
        <v>1349</v>
      </c>
      <c r="G504" t="s">
        <v>1350</v>
      </c>
      <c r="H504" s="33">
        <v>1999</v>
      </c>
      <c r="I504" t="s">
        <v>37</v>
      </c>
      <c r="J504" t="s">
        <v>18</v>
      </c>
      <c r="K504" s="2">
        <v>0.31372549019607843</v>
      </c>
      <c r="L504" s="2">
        <v>0.35272727272727272</v>
      </c>
      <c r="M504" s="25">
        <v>0.3332</v>
      </c>
      <c r="N504" s="25">
        <v>0.63191489361702124</v>
      </c>
      <c r="O504" s="25">
        <v>0</v>
      </c>
      <c r="P504" s="25">
        <v>0.63191489361702124</v>
      </c>
      <c r="Q504" s="8">
        <v>0</v>
      </c>
      <c r="R504" s="9">
        <v>0</v>
      </c>
      <c r="S504" s="13">
        <v>0.3332</v>
      </c>
      <c r="T504" s="14">
        <v>0</v>
      </c>
      <c r="U504" s="9">
        <v>0</v>
      </c>
      <c r="V504" s="13">
        <v>0.3332</v>
      </c>
      <c r="W504" s="14">
        <v>0</v>
      </c>
      <c r="X504" s="9">
        <v>0</v>
      </c>
      <c r="Y504" s="29">
        <v>0</v>
      </c>
      <c r="Z504" s="14">
        <v>0</v>
      </c>
      <c r="AA504" s="9">
        <v>0</v>
      </c>
      <c r="AB504">
        <v>479.20470000000199</v>
      </c>
      <c r="AC504" s="32">
        <v>0</v>
      </c>
      <c r="AD504" s="43">
        <f>VLOOKUP(B504,[1]Sheet1!$B:$AD,29,FALSE)</f>
        <v>0</v>
      </c>
    </row>
    <row r="505" spans="1:30" x14ac:dyDescent="0.25">
      <c r="A505">
        <v>2020</v>
      </c>
      <c r="B505">
        <v>87412</v>
      </c>
      <c r="C505" t="s">
        <v>1351</v>
      </c>
      <c r="D505" t="s">
        <v>1352</v>
      </c>
      <c r="E505">
        <v>90331</v>
      </c>
      <c r="F505" t="s">
        <v>1353</v>
      </c>
      <c r="G505" t="s">
        <v>1354</v>
      </c>
      <c r="H505" s="33">
        <v>1999</v>
      </c>
      <c r="I505" t="s">
        <v>25</v>
      </c>
      <c r="J505" t="s">
        <v>18</v>
      </c>
      <c r="K505" s="2">
        <v>0.14285714285714285</v>
      </c>
      <c r="L505" s="2">
        <v>0</v>
      </c>
      <c r="M505" s="25">
        <v>0</v>
      </c>
      <c r="N505" s="25">
        <v>0.7142857142857143</v>
      </c>
      <c r="O505" s="25">
        <v>0.92</v>
      </c>
      <c r="P505" s="25">
        <v>0.92</v>
      </c>
      <c r="Q505" s="8">
        <v>0</v>
      </c>
      <c r="R505" s="9">
        <v>0</v>
      </c>
      <c r="S505" s="13" t="s">
        <v>0</v>
      </c>
      <c r="T505" s="14">
        <v>0</v>
      </c>
      <c r="U505" s="9">
        <v>0</v>
      </c>
      <c r="V505" s="13" t="s">
        <v>0</v>
      </c>
      <c r="W505" s="14">
        <v>0</v>
      </c>
      <c r="X505" s="9">
        <v>0</v>
      </c>
      <c r="Y505" s="29">
        <v>1</v>
      </c>
      <c r="Z505" s="14">
        <v>0</v>
      </c>
      <c r="AA505" s="9">
        <v>0</v>
      </c>
      <c r="AB505">
        <v>47.302299999999988</v>
      </c>
      <c r="AC505" s="32">
        <v>0</v>
      </c>
      <c r="AD505" s="43">
        <f>VLOOKUP(B505,[1]Sheet1!$B:$AD,29,FALSE)</f>
        <v>0</v>
      </c>
    </row>
    <row r="506" spans="1:30" x14ac:dyDescent="0.25">
      <c r="A506">
        <v>2020</v>
      </c>
      <c r="B506">
        <v>80033</v>
      </c>
      <c r="C506" t="s">
        <v>1355</v>
      </c>
      <c r="D506" t="s">
        <v>1356</v>
      </c>
      <c r="E506">
        <v>80032</v>
      </c>
      <c r="F506" t="s">
        <v>1357</v>
      </c>
      <c r="G506" t="s">
        <v>1358</v>
      </c>
      <c r="H506" s="33">
        <v>1999</v>
      </c>
      <c r="I506" t="s">
        <v>25</v>
      </c>
      <c r="J506" t="s">
        <v>18</v>
      </c>
      <c r="K506" s="2">
        <v>5.4545454545454543E-2</v>
      </c>
      <c r="L506" s="2">
        <v>1.1904761904761904E-2</v>
      </c>
      <c r="M506" s="25">
        <v>3.32E-2</v>
      </c>
      <c r="N506" s="25">
        <v>0.81746031746031744</v>
      </c>
      <c r="O506" s="25">
        <v>0.95</v>
      </c>
      <c r="P506" s="25">
        <v>0.95</v>
      </c>
      <c r="Q506" s="8">
        <v>0</v>
      </c>
      <c r="R506" s="9">
        <v>0</v>
      </c>
      <c r="S506" s="13">
        <v>3.32E-2</v>
      </c>
      <c r="T506" s="14">
        <v>0</v>
      </c>
      <c r="U506" s="9">
        <v>0</v>
      </c>
      <c r="V506" s="13">
        <v>3.32E-2</v>
      </c>
      <c r="W506" s="14">
        <v>0</v>
      </c>
      <c r="X506" s="9">
        <v>0</v>
      </c>
      <c r="Y506" s="29">
        <v>1</v>
      </c>
      <c r="Z506" s="14">
        <v>0</v>
      </c>
      <c r="AA506" s="9">
        <v>0</v>
      </c>
      <c r="AB506">
        <v>158.16619999999992</v>
      </c>
      <c r="AC506" s="32">
        <v>0</v>
      </c>
      <c r="AD506" s="43">
        <f>VLOOKUP(B506,[1]Sheet1!$B:$AD,29,FALSE)</f>
        <v>0</v>
      </c>
    </row>
    <row r="507" spans="1:30" x14ac:dyDescent="0.25">
      <c r="A507">
        <v>2020</v>
      </c>
      <c r="B507">
        <v>78935</v>
      </c>
      <c r="C507" t="s">
        <v>1359</v>
      </c>
      <c r="D507" t="s">
        <v>1360</v>
      </c>
      <c r="E507">
        <v>4501</v>
      </c>
      <c r="F507" t="s">
        <v>1361</v>
      </c>
      <c r="G507" t="s">
        <v>1362</v>
      </c>
      <c r="H507" s="33">
        <v>1031</v>
      </c>
      <c r="I507" t="s">
        <v>327</v>
      </c>
      <c r="J507" t="s">
        <v>145</v>
      </c>
      <c r="K507" s="2">
        <v>0.32215743440233235</v>
      </c>
      <c r="L507" s="2">
        <v>0.42164179104477612</v>
      </c>
      <c r="M507" s="25">
        <v>0.37190000000000001</v>
      </c>
      <c r="N507" s="25">
        <v>0.62962962962962965</v>
      </c>
      <c r="O507" s="25">
        <v>0.76</v>
      </c>
      <c r="P507" s="25">
        <v>0.76</v>
      </c>
      <c r="Q507" s="8">
        <v>0</v>
      </c>
      <c r="R507" s="9">
        <v>0</v>
      </c>
      <c r="S507" s="13">
        <v>0.37190000000000001</v>
      </c>
      <c r="T507" s="14">
        <v>0</v>
      </c>
      <c r="U507" s="9">
        <v>0</v>
      </c>
      <c r="V507" s="13">
        <v>0.37190000000000001</v>
      </c>
      <c r="W507" s="14">
        <v>225</v>
      </c>
      <c r="X507" s="9">
        <v>169970.04</v>
      </c>
      <c r="Y507" s="29">
        <v>0</v>
      </c>
      <c r="Z507" s="14">
        <v>0</v>
      </c>
      <c r="AA507" s="9">
        <v>0</v>
      </c>
      <c r="AB507">
        <v>755.42239999999833</v>
      </c>
      <c r="AC507" s="32">
        <v>169970.04</v>
      </c>
      <c r="AD507" s="43">
        <f>VLOOKUP(B507,[1]Sheet1!$B:$AD,29,FALSE)</f>
        <v>101982.02</v>
      </c>
    </row>
    <row r="508" spans="1:30" x14ac:dyDescent="0.25">
      <c r="A508">
        <v>2020</v>
      </c>
      <c r="B508">
        <v>778305</v>
      </c>
      <c r="C508" t="s">
        <v>1363</v>
      </c>
      <c r="D508" t="s">
        <v>1364</v>
      </c>
      <c r="E508">
        <v>4501</v>
      </c>
      <c r="F508" t="s">
        <v>1361</v>
      </c>
      <c r="G508" t="s">
        <v>1362</v>
      </c>
      <c r="H508" s="33">
        <v>1031</v>
      </c>
      <c r="I508" t="s">
        <v>327</v>
      </c>
      <c r="J508" t="s">
        <v>145</v>
      </c>
      <c r="K508" s="2">
        <v>0.25</v>
      </c>
      <c r="L508" s="2">
        <v>0.1</v>
      </c>
      <c r="M508" s="25">
        <v>0.17499999999999999</v>
      </c>
      <c r="N508" s="25">
        <v>0.14285714285714285</v>
      </c>
      <c r="O508" s="25">
        <v>0</v>
      </c>
      <c r="P508" s="25">
        <v>0.14285714285714285</v>
      </c>
      <c r="Q508" s="8">
        <v>0</v>
      </c>
      <c r="R508" s="9">
        <v>0</v>
      </c>
      <c r="S508" s="13" t="s">
        <v>0</v>
      </c>
      <c r="T508" s="14">
        <v>0</v>
      </c>
      <c r="U508" s="9">
        <v>0</v>
      </c>
      <c r="V508" s="13" t="s">
        <v>0</v>
      </c>
      <c r="W508" s="14">
        <v>0</v>
      </c>
      <c r="X508" s="9">
        <v>0</v>
      </c>
      <c r="Y508" s="29">
        <v>0</v>
      </c>
      <c r="Z508" s="14">
        <v>0</v>
      </c>
      <c r="AA508" s="9">
        <v>0</v>
      </c>
      <c r="AB508">
        <v>7.2453000000000003</v>
      </c>
      <c r="AC508" s="32">
        <v>0</v>
      </c>
      <c r="AD508" s="43">
        <f>VLOOKUP(B508,[1]Sheet1!$B:$AD,29,FALSE)</f>
        <v>0</v>
      </c>
    </row>
    <row r="509" spans="1:30" x14ac:dyDescent="0.25">
      <c r="A509">
        <v>2020</v>
      </c>
      <c r="B509">
        <v>6172</v>
      </c>
      <c r="C509" t="s">
        <v>1365</v>
      </c>
      <c r="D509" t="s">
        <v>1366</v>
      </c>
      <c r="E509">
        <v>4501</v>
      </c>
      <c r="F509" t="s">
        <v>1361</v>
      </c>
      <c r="G509" t="s">
        <v>1362</v>
      </c>
      <c r="H509" s="33">
        <v>1031</v>
      </c>
      <c r="I509" t="s">
        <v>327</v>
      </c>
      <c r="J509" t="s">
        <v>145</v>
      </c>
      <c r="K509" s="2">
        <v>0.42990654205607476</v>
      </c>
      <c r="L509" s="2">
        <v>0.40574712643678162</v>
      </c>
      <c r="M509" s="25">
        <v>0.4178</v>
      </c>
      <c r="N509" s="25">
        <v>0</v>
      </c>
      <c r="O509" s="25">
        <v>0.66</v>
      </c>
      <c r="P509" s="25">
        <v>0.66</v>
      </c>
      <c r="Q509" s="8">
        <v>0</v>
      </c>
      <c r="R509" s="9">
        <v>0</v>
      </c>
      <c r="S509" s="13">
        <v>0.4178</v>
      </c>
      <c r="T509" s="14">
        <v>0</v>
      </c>
      <c r="U509" s="9">
        <v>0</v>
      </c>
      <c r="V509" s="13">
        <v>0.4178</v>
      </c>
      <c r="W509" s="14">
        <v>225</v>
      </c>
      <c r="X509" s="9">
        <v>159873.59</v>
      </c>
      <c r="Y509" s="29">
        <v>0</v>
      </c>
      <c r="Z509" s="14">
        <v>0</v>
      </c>
      <c r="AA509" s="9">
        <v>0</v>
      </c>
      <c r="AB509">
        <v>710.54929999999933</v>
      </c>
      <c r="AC509" s="32">
        <v>159873.59</v>
      </c>
      <c r="AD509" s="43">
        <f>VLOOKUP(B509,[1]Sheet1!$B:$AD,29,FALSE)</f>
        <v>95924.15</v>
      </c>
    </row>
    <row r="510" spans="1:30" x14ac:dyDescent="0.25">
      <c r="A510">
        <v>2020</v>
      </c>
      <c r="B510">
        <v>91907</v>
      </c>
      <c r="C510" t="s">
        <v>1367</v>
      </c>
      <c r="D510" t="s">
        <v>1368</v>
      </c>
      <c r="E510">
        <v>4501</v>
      </c>
      <c r="F510" t="s">
        <v>1361</v>
      </c>
      <c r="G510" t="s">
        <v>1362</v>
      </c>
      <c r="H510" s="33">
        <v>1031</v>
      </c>
      <c r="I510" t="s">
        <v>327</v>
      </c>
      <c r="J510" t="s">
        <v>691</v>
      </c>
      <c r="K510" s="2">
        <v>0</v>
      </c>
      <c r="L510" s="2">
        <v>0</v>
      </c>
      <c r="M510" s="25">
        <v>0</v>
      </c>
      <c r="N510" s="25">
        <v>0</v>
      </c>
      <c r="O510" s="25">
        <v>0</v>
      </c>
      <c r="P510" s="25">
        <v>0</v>
      </c>
      <c r="Q510" s="8">
        <v>0</v>
      </c>
      <c r="R510" s="9">
        <v>0</v>
      </c>
      <c r="S510" s="13" t="s">
        <v>0</v>
      </c>
      <c r="T510" s="14">
        <v>0</v>
      </c>
      <c r="U510" s="9">
        <v>0</v>
      </c>
      <c r="V510" s="13" t="s">
        <v>0</v>
      </c>
      <c r="W510" s="14">
        <v>0</v>
      </c>
      <c r="X510" s="9">
        <v>0</v>
      </c>
      <c r="Y510" s="29">
        <v>0</v>
      </c>
      <c r="Z510" s="14">
        <v>0</v>
      </c>
      <c r="AA510" s="9">
        <v>0</v>
      </c>
      <c r="AB510">
        <v>0</v>
      </c>
      <c r="AC510" s="32">
        <v>0</v>
      </c>
      <c r="AD510" s="43">
        <f>VLOOKUP(B510,[1]Sheet1!$B:$AD,29,FALSE)</f>
        <v>0</v>
      </c>
    </row>
    <row r="511" spans="1:30" x14ac:dyDescent="0.25">
      <c r="A511">
        <v>2020</v>
      </c>
      <c r="B511">
        <v>85833</v>
      </c>
      <c r="C511" t="s">
        <v>1369</v>
      </c>
      <c r="D511" t="s">
        <v>1370</v>
      </c>
      <c r="E511">
        <v>4501</v>
      </c>
      <c r="F511" t="s">
        <v>1361</v>
      </c>
      <c r="G511" t="s">
        <v>1362</v>
      </c>
      <c r="H511" s="33">
        <v>1031</v>
      </c>
      <c r="I511" t="s">
        <v>327</v>
      </c>
      <c r="J511" t="s">
        <v>145</v>
      </c>
      <c r="K511" s="2">
        <v>0.4154228855721393</v>
      </c>
      <c r="L511" s="2">
        <v>0.4123456790123457</v>
      </c>
      <c r="M511" s="25">
        <v>0.41389999999999999</v>
      </c>
      <c r="N511" s="25">
        <v>0.77470930232558144</v>
      </c>
      <c r="O511" s="25">
        <v>0.75</v>
      </c>
      <c r="P511" s="25">
        <v>0.77470930232558144</v>
      </c>
      <c r="Q511" s="8">
        <v>0</v>
      </c>
      <c r="R511" s="9">
        <v>0</v>
      </c>
      <c r="S511" s="13">
        <v>0.41389999999999999</v>
      </c>
      <c r="T511" s="14">
        <v>0</v>
      </c>
      <c r="U511" s="9">
        <v>0</v>
      </c>
      <c r="V511" s="13">
        <v>0.41389999999999999</v>
      </c>
      <c r="W511" s="14">
        <v>225</v>
      </c>
      <c r="X511" s="9">
        <v>138289.39000000001</v>
      </c>
      <c r="Y511" s="29">
        <v>0</v>
      </c>
      <c r="Z511" s="14">
        <v>0</v>
      </c>
      <c r="AA511" s="9">
        <v>0</v>
      </c>
      <c r="AB511">
        <v>614.61949999999865</v>
      </c>
      <c r="AC511" s="32">
        <v>138289.39000000001</v>
      </c>
      <c r="AD511" s="43">
        <f>VLOOKUP(B511,[1]Sheet1!$B:$AD,29,FALSE)</f>
        <v>82973.63</v>
      </c>
    </row>
    <row r="512" spans="1:30" x14ac:dyDescent="0.25">
      <c r="A512">
        <v>2020</v>
      </c>
      <c r="B512">
        <v>91908</v>
      </c>
      <c r="C512" t="s">
        <v>1371</v>
      </c>
      <c r="D512" t="s">
        <v>1372</v>
      </c>
      <c r="E512">
        <v>4501</v>
      </c>
      <c r="F512" t="s">
        <v>1361</v>
      </c>
      <c r="G512" t="s">
        <v>1362</v>
      </c>
      <c r="H512" s="33">
        <v>1031</v>
      </c>
      <c r="I512" t="s">
        <v>327</v>
      </c>
      <c r="J512" t="s">
        <v>145</v>
      </c>
      <c r="K512" s="2">
        <v>0.72083333333333333</v>
      </c>
      <c r="L512" s="2">
        <v>0.75416666666666665</v>
      </c>
      <c r="M512" s="25">
        <v>0.73750000000000004</v>
      </c>
      <c r="N512" s="25">
        <v>0.91846522781774576</v>
      </c>
      <c r="O512" s="25">
        <v>0.26</v>
      </c>
      <c r="P512" s="25">
        <v>0.91846522781774576</v>
      </c>
      <c r="Q512" s="8">
        <v>0</v>
      </c>
      <c r="R512" s="9">
        <v>0</v>
      </c>
      <c r="S512" s="13">
        <v>0.73750000000000004</v>
      </c>
      <c r="T512" s="14">
        <v>400</v>
      </c>
      <c r="U512" s="9">
        <v>157382.56</v>
      </c>
      <c r="V512" s="13">
        <v>0.73750000000000004</v>
      </c>
      <c r="W512" s="14">
        <v>0</v>
      </c>
      <c r="X512" s="9">
        <v>0</v>
      </c>
      <c r="Y512" s="29">
        <v>0</v>
      </c>
      <c r="Z512" s="14">
        <v>0</v>
      </c>
      <c r="AA512" s="9">
        <v>0</v>
      </c>
      <c r="AB512">
        <v>393.45639999999901</v>
      </c>
      <c r="AC512" s="32">
        <v>157382.56</v>
      </c>
      <c r="AD512" s="43">
        <f>VLOOKUP(B512,[1]Sheet1!$B:$AD,29,FALSE)</f>
        <v>94429.54</v>
      </c>
    </row>
    <row r="513" spans="1:30" x14ac:dyDescent="0.25">
      <c r="A513">
        <v>2020</v>
      </c>
      <c r="B513">
        <v>87486</v>
      </c>
      <c r="C513" t="s">
        <v>1373</v>
      </c>
      <c r="D513" t="s">
        <v>1374</v>
      </c>
      <c r="E513">
        <v>4501</v>
      </c>
      <c r="F513" t="s">
        <v>1361</v>
      </c>
      <c r="G513" t="s">
        <v>1362</v>
      </c>
      <c r="H513" s="33">
        <v>1031</v>
      </c>
      <c r="I513" t="s">
        <v>327</v>
      </c>
      <c r="J513" t="s">
        <v>145</v>
      </c>
      <c r="K513" s="2">
        <v>0</v>
      </c>
      <c r="L513" s="2">
        <v>0</v>
      </c>
      <c r="M513" s="25">
        <v>0</v>
      </c>
      <c r="N513" s="25">
        <v>0.94814814814814818</v>
      </c>
      <c r="O513" s="25">
        <v>0</v>
      </c>
      <c r="P513" s="25">
        <v>0.94814814814814818</v>
      </c>
      <c r="Q513" s="8">
        <v>0</v>
      </c>
      <c r="R513" s="9">
        <v>0</v>
      </c>
      <c r="S513" s="13" t="s">
        <v>0</v>
      </c>
      <c r="T513" s="14">
        <v>0</v>
      </c>
      <c r="U513" s="9">
        <v>0</v>
      </c>
      <c r="V513" s="13" t="s">
        <v>0</v>
      </c>
      <c r="W513" s="14">
        <v>0</v>
      </c>
      <c r="X513" s="9">
        <v>0</v>
      </c>
      <c r="Y513" s="29">
        <v>0</v>
      </c>
      <c r="Z513" s="14">
        <v>0</v>
      </c>
      <c r="AA513" s="9">
        <v>0</v>
      </c>
      <c r="AB513">
        <v>0</v>
      </c>
      <c r="AC513" s="32">
        <v>0</v>
      </c>
      <c r="AD513" s="43">
        <f>VLOOKUP(B513,[1]Sheet1!$B:$AD,29,FALSE)</f>
        <v>0</v>
      </c>
    </row>
    <row r="514" spans="1:30" x14ac:dyDescent="0.25">
      <c r="A514">
        <v>2020</v>
      </c>
      <c r="B514">
        <v>6174</v>
      </c>
      <c r="C514" t="s">
        <v>1375</v>
      </c>
      <c r="D514" t="s">
        <v>1376</v>
      </c>
      <c r="E514">
        <v>4501</v>
      </c>
      <c r="F514" t="s">
        <v>1361</v>
      </c>
      <c r="G514" t="s">
        <v>1362</v>
      </c>
      <c r="H514" s="33">
        <v>1031</v>
      </c>
      <c r="I514" t="s">
        <v>327</v>
      </c>
      <c r="J514" t="s">
        <v>145</v>
      </c>
      <c r="K514" s="2">
        <v>0.4331983805668016</v>
      </c>
      <c r="L514" s="2">
        <v>0.6</v>
      </c>
      <c r="M514" s="25">
        <v>0.51659999999999995</v>
      </c>
      <c r="N514" s="25">
        <v>0.67647058823529416</v>
      </c>
      <c r="O514" s="25">
        <v>0.69</v>
      </c>
      <c r="P514" s="25">
        <v>0.69</v>
      </c>
      <c r="Q514" s="8">
        <v>0</v>
      </c>
      <c r="R514" s="9">
        <v>0</v>
      </c>
      <c r="S514" s="13">
        <v>0.51659999999999995</v>
      </c>
      <c r="T514" s="14">
        <v>400</v>
      </c>
      <c r="U514" s="9">
        <v>180244.8</v>
      </c>
      <c r="V514" s="13">
        <v>0.51659999999999995</v>
      </c>
      <c r="W514" s="14">
        <v>0</v>
      </c>
      <c r="X514" s="9">
        <v>0</v>
      </c>
      <c r="Y514" s="29">
        <v>0</v>
      </c>
      <c r="Z514" s="14">
        <v>0</v>
      </c>
      <c r="AA514" s="9">
        <v>0</v>
      </c>
      <c r="AB514">
        <v>450.61199999999906</v>
      </c>
      <c r="AC514" s="32">
        <v>180244.8</v>
      </c>
      <c r="AD514" s="43">
        <f>VLOOKUP(B514,[1]Sheet1!$B:$AD,29,FALSE)</f>
        <v>108146.88</v>
      </c>
    </row>
    <row r="515" spans="1:30" x14ac:dyDescent="0.25">
      <c r="A515">
        <v>2020</v>
      </c>
      <c r="B515">
        <v>89582</v>
      </c>
      <c r="C515" t="s">
        <v>1377</v>
      </c>
      <c r="D515" t="s">
        <v>1378</v>
      </c>
      <c r="E515">
        <v>4501</v>
      </c>
      <c r="F515" t="s">
        <v>1361</v>
      </c>
      <c r="G515" t="s">
        <v>1362</v>
      </c>
      <c r="H515" s="33">
        <v>1031</v>
      </c>
      <c r="I515" t="s">
        <v>327</v>
      </c>
      <c r="J515" t="s">
        <v>145</v>
      </c>
      <c r="K515" s="2">
        <v>0.48533333333333334</v>
      </c>
      <c r="L515" s="2">
        <v>0.5368421052631579</v>
      </c>
      <c r="M515" s="25">
        <v>0.5111</v>
      </c>
      <c r="N515" s="25">
        <v>0.72577996715927751</v>
      </c>
      <c r="O515" s="25">
        <v>0.56000000000000005</v>
      </c>
      <c r="P515" s="25">
        <v>0.72577996715927751</v>
      </c>
      <c r="Q515" s="8">
        <v>0</v>
      </c>
      <c r="R515" s="9">
        <v>0</v>
      </c>
      <c r="S515" s="13">
        <v>0.5111</v>
      </c>
      <c r="T515" s="14">
        <v>400</v>
      </c>
      <c r="U515" s="9">
        <v>226018.72</v>
      </c>
      <c r="V515" s="13">
        <v>0.5111</v>
      </c>
      <c r="W515" s="14">
        <v>0</v>
      </c>
      <c r="X515" s="9">
        <v>0</v>
      </c>
      <c r="Y515" s="29">
        <v>0</v>
      </c>
      <c r="Z515" s="14">
        <v>0</v>
      </c>
      <c r="AA515" s="9">
        <v>0</v>
      </c>
      <c r="AB515">
        <v>565.04679999999894</v>
      </c>
      <c r="AC515" s="32">
        <v>226018.72</v>
      </c>
      <c r="AD515" s="43">
        <f>VLOOKUP(B515,[1]Sheet1!$B:$AD,29,FALSE)</f>
        <v>135611.23000000001</v>
      </c>
    </row>
    <row r="516" spans="1:30" x14ac:dyDescent="0.25">
      <c r="A516">
        <v>2020</v>
      </c>
      <c r="B516">
        <v>6168</v>
      </c>
      <c r="C516" t="s">
        <v>1379</v>
      </c>
      <c r="D516" t="s">
        <v>1380</v>
      </c>
      <c r="E516">
        <v>4501</v>
      </c>
      <c r="F516" t="s">
        <v>1361</v>
      </c>
      <c r="G516" t="s">
        <v>1362</v>
      </c>
      <c r="H516" s="33">
        <v>1031</v>
      </c>
      <c r="I516" t="s">
        <v>327</v>
      </c>
      <c r="J516" t="s">
        <v>145</v>
      </c>
      <c r="K516" s="2">
        <v>0.4514285714285714</v>
      </c>
      <c r="L516" s="2">
        <v>0.47142857142857142</v>
      </c>
      <c r="M516" s="25">
        <v>0.46139999999999998</v>
      </c>
      <c r="N516" s="25">
        <v>0.78084714548802947</v>
      </c>
      <c r="O516" s="25">
        <v>0.78</v>
      </c>
      <c r="P516" s="25">
        <v>0.78084714548802947</v>
      </c>
      <c r="Q516" s="8">
        <v>0</v>
      </c>
      <c r="R516" s="9">
        <v>0</v>
      </c>
      <c r="S516" s="13">
        <v>0.46139999999999998</v>
      </c>
      <c r="T516" s="14">
        <v>400</v>
      </c>
      <c r="U516" s="9">
        <v>212845.92</v>
      </c>
      <c r="V516" s="13">
        <v>0.46139999999999998</v>
      </c>
      <c r="W516" s="14">
        <v>0</v>
      </c>
      <c r="X516" s="9">
        <v>0</v>
      </c>
      <c r="Y516" s="29">
        <v>0</v>
      </c>
      <c r="Z516" s="14">
        <v>0</v>
      </c>
      <c r="AA516" s="9">
        <v>0</v>
      </c>
      <c r="AB516">
        <v>532.11479999999892</v>
      </c>
      <c r="AC516" s="32">
        <v>212845.92</v>
      </c>
      <c r="AD516" s="43">
        <f>VLOOKUP(B516,[1]Sheet1!$B:$AD,29,FALSE)</f>
        <v>127707.55</v>
      </c>
    </row>
    <row r="517" spans="1:30" x14ac:dyDescent="0.25">
      <c r="A517">
        <v>2020</v>
      </c>
      <c r="B517">
        <v>6169</v>
      </c>
      <c r="C517" t="s">
        <v>1381</v>
      </c>
      <c r="D517" t="s">
        <v>1382</v>
      </c>
      <c r="E517">
        <v>4501</v>
      </c>
      <c r="F517" t="s">
        <v>1361</v>
      </c>
      <c r="G517" t="s">
        <v>1362</v>
      </c>
      <c r="H517" s="33">
        <v>1031</v>
      </c>
      <c r="I517" t="s">
        <v>327</v>
      </c>
      <c r="J517" t="s">
        <v>145</v>
      </c>
      <c r="K517" s="2">
        <v>0.21857923497267759</v>
      </c>
      <c r="L517" s="2">
        <v>0.30810810810810813</v>
      </c>
      <c r="M517" s="25">
        <v>0.26329999999999998</v>
      </c>
      <c r="N517" s="25">
        <v>0</v>
      </c>
      <c r="O517" s="25">
        <v>0.89</v>
      </c>
      <c r="P517" s="25">
        <v>0.89</v>
      </c>
      <c r="Q517" s="8">
        <v>0</v>
      </c>
      <c r="R517" s="9">
        <v>0</v>
      </c>
      <c r="S517" s="13">
        <v>0.26329999999999998</v>
      </c>
      <c r="T517" s="14">
        <v>0</v>
      </c>
      <c r="U517" s="9">
        <v>0</v>
      </c>
      <c r="V517" s="13">
        <v>0.26329999999999998</v>
      </c>
      <c r="W517" s="14">
        <v>0</v>
      </c>
      <c r="X517" s="9">
        <v>0</v>
      </c>
      <c r="Y517" s="29">
        <v>0</v>
      </c>
      <c r="Z517" s="14">
        <v>0</v>
      </c>
      <c r="AA517" s="9">
        <v>0</v>
      </c>
      <c r="AB517">
        <v>396.7210999999985</v>
      </c>
      <c r="AC517" s="32">
        <v>0</v>
      </c>
      <c r="AD517" s="43">
        <f>VLOOKUP(B517,[1]Sheet1!$B:$AD,29,FALSE)</f>
        <v>0</v>
      </c>
    </row>
    <row r="518" spans="1:30" x14ac:dyDescent="0.25">
      <c r="A518">
        <v>2020</v>
      </c>
      <c r="B518">
        <v>6173</v>
      </c>
      <c r="C518" t="s">
        <v>1383</v>
      </c>
      <c r="D518" t="s">
        <v>1384</v>
      </c>
      <c r="E518">
        <v>4501</v>
      </c>
      <c r="F518" t="s">
        <v>1361</v>
      </c>
      <c r="G518" t="s">
        <v>1362</v>
      </c>
      <c r="H518" s="33">
        <v>1031</v>
      </c>
      <c r="I518" t="s">
        <v>327</v>
      </c>
      <c r="J518" t="s">
        <v>145</v>
      </c>
      <c r="K518" s="2">
        <v>0.37709497206703912</v>
      </c>
      <c r="L518" s="2">
        <v>0.41944444444444445</v>
      </c>
      <c r="M518" s="25">
        <v>0.39829999999999999</v>
      </c>
      <c r="N518" s="25">
        <v>0</v>
      </c>
      <c r="O518" s="25">
        <v>0.75</v>
      </c>
      <c r="P518" s="25">
        <v>0.75</v>
      </c>
      <c r="Q518" s="8">
        <v>0</v>
      </c>
      <c r="R518" s="9">
        <v>0</v>
      </c>
      <c r="S518" s="13">
        <v>0.39829999999999999</v>
      </c>
      <c r="T518" s="14">
        <v>0</v>
      </c>
      <c r="U518" s="9">
        <v>0</v>
      </c>
      <c r="V518" s="13">
        <v>0.39829999999999999</v>
      </c>
      <c r="W518" s="14">
        <v>225</v>
      </c>
      <c r="X518" s="9">
        <v>121468.12</v>
      </c>
      <c r="Y518" s="29">
        <v>0</v>
      </c>
      <c r="Z518" s="14">
        <v>0</v>
      </c>
      <c r="AA518" s="9">
        <v>0</v>
      </c>
      <c r="AB518">
        <v>539.85829999999862</v>
      </c>
      <c r="AC518" s="32">
        <v>121468.12</v>
      </c>
      <c r="AD518" s="43">
        <f>VLOOKUP(B518,[1]Sheet1!$B:$AD,29,FALSE)</f>
        <v>72880.87</v>
      </c>
    </row>
    <row r="519" spans="1:30" x14ac:dyDescent="0.25">
      <c r="A519">
        <v>2020</v>
      </c>
      <c r="B519">
        <v>85834</v>
      </c>
      <c r="C519" t="s">
        <v>1385</v>
      </c>
      <c r="D519" t="s">
        <v>1386</v>
      </c>
      <c r="E519">
        <v>4501</v>
      </c>
      <c r="F519" t="s">
        <v>1361</v>
      </c>
      <c r="G519" t="s">
        <v>1362</v>
      </c>
      <c r="H519" s="33">
        <v>1031</v>
      </c>
      <c r="I519" t="s">
        <v>327</v>
      </c>
      <c r="J519" t="s">
        <v>145</v>
      </c>
      <c r="K519" s="2">
        <v>0.28030303030303028</v>
      </c>
      <c r="L519" s="2">
        <v>0.40298507462686567</v>
      </c>
      <c r="M519" s="25">
        <v>0.34160000000000001</v>
      </c>
      <c r="N519" s="25">
        <v>0</v>
      </c>
      <c r="O519" s="25">
        <v>0.81</v>
      </c>
      <c r="P519" s="25">
        <v>0.81</v>
      </c>
      <c r="Q519" s="8">
        <v>0</v>
      </c>
      <c r="R519" s="9">
        <v>0</v>
      </c>
      <c r="S519" s="13">
        <v>0.34160000000000001</v>
      </c>
      <c r="T519" s="14">
        <v>0</v>
      </c>
      <c r="U519" s="9">
        <v>0</v>
      </c>
      <c r="V519" s="13">
        <v>0.34160000000000001</v>
      </c>
      <c r="W519" s="14">
        <v>0</v>
      </c>
      <c r="X519" s="9">
        <v>0</v>
      </c>
      <c r="Y519" s="29">
        <v>0</v>
      </c>
      <c r="Z519" s="14">
        <v>0</v>
      </c>
      <c r="AA519" s="9">
        <v>0</v>
      </c>
      <c r="AB519">
        <v>413.0342999999998</v>
      </c>
      <c r="AC519" s="32">
        <v>0</v>
      </c>
      <c r="AD519" s="43">
        <f>VLOOKUP(B519,[1]Sheet1!$B:$AD,29,FALSE)</f>
        <v>0</v>
      </c>
    </row>
    <row r="520" spans="1:30" x14ac:dyDescent="0.25">
      <c r="A520">
        <v>2020</v>
      </c>
      <c r="B520">
        <v>6175</v>
      </c>
      <c r="C520" t="s">
        <v>1387</v>
      </c>
      <c r="D520" t="s">
        <v>1388</v>
      </c>
      <c r="E520">
        <v>4501</v>
      </c>
      <c r="F520" t="s">
        <v>1361</v>
      </c>
      <c r="G520" t="s">
        <v>1362</v>
      </c>
      <c r="H520" s="33">
        <v>1031</v>
      </c>
      <c r="I520" t="s">
        <v>327</v>
      </c>
      <c r="J520" t="s">
        <v>145</v>
      </c>
      <c r="K520" s="2">
        <v>0.33333333333333331</v>
      </c>
      <c r="L520" s="2">
        <v>0.34173669467787116</v>
      </c>
      <c r="M520" s="25">
        <v>0.33750000000000002</v>
      </c>
      <c r="N520" s="25">
        <v>0</v>
      </c>
      <c r="O520" s="25">
        <v>0.75</v>
      </c>
      <c r="P520" s="25">
        <v>0.75</v>
      </c>
      <c r="Q520" s="8">
        <v>0</v>
      </c>
      <c r="R520" s="9">
        <v>0</v>
      </c>
      <c r="S520" s="13">
        <v>0.33750000000000002</v>
      </c>
      <c r="T520" s="14">
        <v>0</v>
      </c>
      <c r="U520" s="9">
        <v>0</v>
      </c>
      <c r="V520" s="13">
        <v>0.33750000000000002</v>
      </c>
      <c r="W520" s="14">
        <v>0</v>
      </c>
      <c r="X520" s="9">
        <v>0</v>
      </c>
      <c r="Y520" s="29">
        <v>0</v>
      </c>
      <c r="Z520" s="14">
        <v>0</v>
      </c>
      <c r="AA520" s="9">
        <v>0</v>
      </c>
      <c r="AB520">
        <v>519.17789999999911</v>
      </c>
      <c r="AC520" s="32">
        <v>0</v>
      </c>
      <c r="AD520" s="43">
        <f>VLOOKUP(B520,[1]Sheet1!$B:$AD,29,FALSE)</f>
        <v>0</v>
      </c>
    </row>
    <row r="521" spans="1:30" x14ac:dyDescent="0.25">
      <c r="A521">
        <v>2020</v>
      </c>
      <c r="B521">
        <v>92906</v>
      </c>
      <c r="C521" t="s">
        <v>1389</v>
      </c>
      <c r="D521" t="s">
        <v>1390</v>
      </c>
      <c r="E521">
        <v>92369</v>
      </c>
      <c r="F521" t="s">
        <v>1389</v>
      </c>
      <c r="G521" t="s">
        <v>1391</v>
      </c>
      <c r="H521" s="33">
        <v>1999</v>
      </c>
      <c r="I521" t="s">
        <v>37</v>
      </c>
      <c r="J521" t="s">
        <v>18</v>
      </c>
      <c r="K521" s="2">
        <v>0.1206896551724138</v>
      </c>
      <c r="L521" s="2">
        <v>3.4482758620689655E-2</v>
      </c>
      <c r="M521" s="25">
        <v>7.7600000000000002E-2</v>
      </c>
      <c r="N521" s="25">
        <v>0.8515625</v>
      </c>
      <c r="O521" s="25">
        <v>1</v>
      </c>
      <c r="P521" s="25">
        <v>1</v>
      </c>
      <c r="Q521" s="8">
        <v>0</v>
      </c>
      <c r="R521" s="9">
        <v>0</v>
      </c>
      <c r="S521" s="13">
        <v>7.7600000000000002E-2</v>
      </c>
      <c r="T521" s="14">
        <v>0</v>
      </c>
      <c r="U521" s="9">
        <v>0</v>
      </c>
      <c r="V521" s="13">
        <v>7.7600000000000002E-2</v>
      </c>
      <c r="W521" s="14">
        <v>0</v>
      </c>
      <c r="X521" s="9">
        <v>0</v>
      </c>
      <c r="Y521" s="29">
        <v>0</v>
      </c>
      <c r="Z521" s="14">
        <v>0</v>
      </c>
      <c r="AA521" s="9">
        <v>0</v>
      </c>
      <c r="AB521">
        <v>122.90389999999991</v>
      </c>
      <c r="AC521" s="32">
        <v>0</v>
      </c>
      <c r="AD521" s="43">
        <f>VLOOKUP(B521,[1]Sheet1!$B:$AD,29,FALSE)</f>
        <v>0</v>
      </c>
    </row>
    <row r="522" spans="1:30" x14ac:dyDescent="0.25">
      <c r="A522">
        <v>2020</v>
      </c>
      <c r="B522">
        <v>5289</v>
      </c>
      <c r="C522" t="s">
        <v>1392</v>
      </c>
      <c r="D522" t="s">
        <v>1393</v>
      </c>
      <c r="E522">
        <v>4263</v>
      </c>
      <c r="F522" t="s">
        <v>1394</v>
      </c>
      <c r="G522" t="s">
        <v>1395</v>
      </c>
      <c r="H522" s="33">
        <v>1031</v>
      </c>
      <c r="I522" t="s">
        <v>37</v>
      </c>
      <c r="J522" t="s">
        <v>145</v>
      </c>
      <c r="K522" s="2">
        <v>0.56913183279742763</v>
      </c>
      <c r="L522" s="2">
        <v>0.53525641025641024</v>
      </c>
      <c r="M522" s="25">
        <v>0.55220000000000002</v>
      </c>
      <c r="N522" s="25">
        <v>0.29848229342327148</v>
      </c>
      <c r="O522" s="25">
        <v>0.35</v>
      </c>
      <c r="P522" s="25">
        <v>0.35</v>
      </c>
      <c r="Q522" s="8">
        <v>0</v>
      </c>
      <c r="R522" s="9">
        <v>0</v>
      </c>
      <c r="S522" s="13" t="s">
        <v>0</v>
      </c>
      <c r="T522" s="14">
        <v>0</v>
      </c>
      <c r="U522" s="9">
        <v>0</v>
      </c>
      <c r="V522" s="13" t="s">
        <v>0</v>
      </c>
      <c r="W522" s="14">
        <v>0</v>
      </c>
      <c r="X522" s="9">
        <v>0</v>
      </c>
      <c r="Y522" s="29">
        <v>0</v>
      </c>
      <c r="Z522" s="14">
        <v>0</v>
      </c>
      <c r="AA522" s="9">
        <v>0</v>
      </c>
      <c r="AB522">
        <v>573.82809999999881</v>
      </c>
      <c r="AC522" s="32">
        <v>0</v>
      </c>
      <c r="AD522" s="43">
        <f>VLOOKUP(B522,[1]Sheet1!$B:$AD,29,FALSE)</f>
        <v>0</v>
      </c>
    </row>
    <row r="523" spans="1:30" x14ac:dyDescent="0.25">
      <c r="A523">
        <v>2020</v>
      </c>
      <c r="B523">
        <v>79286</v>
      </c>
      <c r="C523" t="s">
        <v>1396</v>
      </c>
      <c r="D523" t="s">
        <v>1397</v>
      </c>
      <c r="E523">
        <v>4263</v>
      </c>
      <c r="F523" t="s">
        <v>1394</v>
      </c>
      <c r="G523" t="s">
        <v>1395</v>
      </c>
      <c r="H523" s="33">
        <v>1031</v>
      </c>
      <c r="I523" t="s">
        <v>37</v>
      </c>
      <c r="J523" t="s">
        <v>145</v>
      </c>
      <c r="K523" s="2">
        <v>0</v>
      </c>
      <c r="L523" s="2">
        <v>0</v>
      </c>
      <c r="M523" s="25">
        <v>0</v>
      </c>
      <c r="N523" s="25">
        <v>0</v>
      </c>
      <c r="O523" s="25">
        <v>0</v>
      </c>
      <c r="P523" s="25">
        <v>0</v>
      </c>
      <c r="Q523" s="8">
        <v>0</v>
      </c>
      <c r="R523" s="9">
        <v>0</v>
      </c>
      <c r="S523" s="13" t="s">
        <v>0</v>
      </c>
      <c r="T523" s="14">
        <v>0</v>
      </c>
      <c r="U523" s="9">
        <v>0</v>
      </c>
      <c r="V523" s="13" t="s">
        <v>0</v>
      </c>
      <c r="W523" s="14">
        <v>0</v>
      </c>
      <c r="X523" s="9">
        <v>0</v>
      </c>
      <c r="Y523" s="29">
        <v>0</v>
      </c>
      <c r="Z523" s="14">
        <v>0</v>
      </c>
      <c r="AA523" s="9">
        <v>0</v>
      </c>
      <c r="AB523">
        <v>0</v>
      </c>
      <c r="AC523" s="32">
        <v>0</v>
      </c>
      <c r="AD523" s="43">
        <f>VLOOKUP(B523,[1]Sheet1!$B:$AD,29,FALSE)</f>
        <v>0</v>
      </c>
    </row>
    <row r="524" spans="1:30" x14ac:dyDescent="0.25">
      <c r="A524">
        <v>2020</v>
      </c>
      <c r="B524">
        <v>5283</v>
      </c>
      <c r="C524" t="s">
        <v>1398</v>
      </c>
      <c r="D524" t="s">
        <v>1399</v>
      </c>
      <c r="E524">
        <v>4263</v>
      </c>
      <c r="F524" t="s">
        <v>1394</v>
      </c>
      <c r="G524" t="s">
        <v>1395</v>
      </c>
      <c r="H524" s="33">
        <v>1031</v>
      </c>
      <c r="I524" t="s">
        <v>37</v>
      </c>
      <c r="J524" t="s">
        <v>145</v>
      </c>
      <c r="K524" s="2">
        <v>0.14316239316239315</v>
      </c>
      <c r="L524" s="2">
        <v>0.22832980972515857</v>
      </c>
      <c r="M524" s="25">
        <v>0.1857</v>
      </c>
      <c r="N524" s="25">
        <v>0.47878787878787876</v>
      </c>
      <c r="O524" s="25">
        <v>0.98</v>
      </c>
      <c r="P524" s="25">
        <v>0.98</v>
      </c>
      <c r="Q524" s="8">
        <v>0</v>
      </c>
      <c r="R524" s="9">
        <v>0</v>
      </c>
      <c r="S524" s="13">
        <v>0.1857</v>
      </c>
      <c r="T524" s="14">
        <v>0</v>
      </c>
      <c r="U524" s="9">
        <v>0</v>
      </c>
      <c r="V524" s="13">
        <v>0.1857</v>
      </c>
      <c r="W524" s="14">
        <v>0</v>
      </c>
      <c r="X524" s="9">
        <v>0</v>
      </c>
      <c r="Y524" s="29">
        <v>0</v>
      </c>
      <c r="Z524" s="14">
        <v>0</v>
      </c>
      <c r="AA524" s="9">
        <v>0</v>
      </c>
      <c r="AB524">
        <v>381.29999999999922</v>
      </c>
      <c r="AC524" s="32">
        <v>0</v>
      </c>
      <c r="AD524" s="43">
        <f>VLOOKUP(B524,[1]Sheet1!$B:$AD,29,FALSE)</f>
        <v>0</v>
      </c>
    </row>
    <row r="525" spans="1:30" x14ac:dyDescent="0.25">
      <c r="A525">
        <v>2020</v>
      </c>
      <c r="B525">
        <v>79285</v>
      </c>
      <c r="C525" t="s">
        <v>1400</v>
      </c>
      <c r="D525" t="s">
        <v>1401</v>
      </c>
      <c r="E525">
        <v>4263</v>
      </c>
      <c r="F525" t="s">
        <v>1394</v>
      </c>
      <c r="G525" t="s">
        <v>1395</v>
      </c>
      <c r="H525" s="33">
        <v>1031</v>
      </c>
      <c r="I525" t="s">
        <v>37</v>
      </c>
      <c r="J525" t="s">
        <v>145</v>
      </c>
      <c r="K525" s="2">
        <v>0.18650793650793651</v>
      </c>
      <c r="L525" s="2">
        <v>0.29273084479371314</v>
      </c>
      <c r="M525" s="25">
        <v>0.23960000000000001</v>
      </c>
      <c r="N525" s="25">
        <v>0.58473479948253559</v>
      </c>
      <c r="O525" s="25">
        <v>0.96</v>
      </c>
      <c r="P525" s="25">
        <v>0.96</v>
      </c>
      <c r="Q525" s="8">
        <v>0</v>
      </c>
      <c r="R525" s="9">
        <v>0</v>
      </c>
      <c r="S525" s="13">
        <v>0.23960000000000001</v>
      </c>
      <c r="T525" s="14">
        <v>0</v>
      </c>
      <c r="U525" s="9">
        <v>0</v>
      </c>
      <c r="V525" s="13">
        <v>0.23960000000000001</v>
      </c>
      <c r="W525" s="14">
        <v>0</v>
      </c>
      <c r="X525" s="9">
        <v>0</v>
      </c>
      <c r="Y525" s="29">
        <v>0</v>
      </c>
      <c r="Z525" s="14">
        <v>0</v>
      </c>
      <c r="AA525" s="9">
        <v>0</v>
      </c>
      <c r="AB525">
        <v>724.52369999999871</v>
      </c>
      <c r="AC525" s="32">
        <v>0</v>
      </c>
      <c r="AD525" s="43">
        <f>VLOOKUP(B525,[1]Sheet1!$B:$AD,29,FALSE)</f>
        <v>0</v>
      </c>
    </row>
    <row r="526" spans="1:30" x14ac:dyDescent="0.25">
      <c r="A526">
        <v>2020</v>
      </c>
      <c r="B526">
        <v>6023</v>
      </c>
      <c r="C526" t="s">
        <v>1402</v>
      </c>
      <c r="D526" t="s">
        <v>1403</v>
      </c>
      <c r="E526">
        <v>4263</v>
      </c>
      <c r="F526" t="s">
        <v>1394</v>
      </c>
      <c r="G526" t="s">
        <v>1395</v>
      </c>
      <c r="H526" s="33">
        <v>1031</v>
      </c>
      <c r="I526" t="s">
        <v>37</v>
      </c>
      <c r="J526" t="s">
        <v>145</v>
      </c>
      <c r="K526" s="2">
        <v>0.16898608349900596</v>
      </c>
      <c r="L526" s="2">
        <v>0.1765873015873016</v>
      </c>
      <c r="M526" s="25">
        <v>0.17280000000000001</v>
      </c>
      <c r="N526" s="25">
        <v>0.51577503429355276</v>
      </c>
      <c r="O526" s="25">
        <v>0.96</v>
      </c>
      <c r="P526" s="25">
        <v>0.96</v>
      </c>
      <c r="Q526" s="8">
        <v>0</v>
      </c>
      <c r="R526" s="9">
        <v>0</v>
      </c>
      <c r="S526" s="13">
        <v>0.17280000000000001</v>
      </c>
      <c r="T526" s="14">
        <v>0</v>
      </c>
      <c r="U526" s="9">
        <v>0</v>
      </c>
      <c r="V526" s="13">
        <v>0.17280000000000001</v>
      </c>
      <c r="W526" s="14">
        <v>0</v>
      </c>
      <c r="X526" s="9">
        <v>0</v>
      </c>
      <c r="Y526" s="29">
        <v>0</v>
      </c>
      <c r="Z526" s="14">
        <v>0</v>
      </c>
      <c r="AA526" s="9">
        <v>0</v>
      </c>
      <c r="AB526">
        <v>667.98549999999841</v>
      </c>
      <c r="AC526" s="32">
        <v>0</v>
      </c>
      <c r="AD526" s="43">
        <f>VLOOKUP(B526,[1]Sheet1!$B:$AD,29,FALSE)</f>
        <v>0</v>
      </c>
    </row>
    <row r="527" spans="1:30" x14ac:dyDescent="0.25">
      <c r="A527">
        <v>2020</v>
      </c>
      <c r="B527">
        <v>5284</v>
      </c>
      <c r="C527" t="s">
        <v>1404</v>
      </c>
      <c r="D527" t="s">
        <v>1405</v>
      </c>
      <c r="E527">
        <v>4263</v>
      </c>
      <c r="F527" t="s">
        <v>1394</v>
      </c>
      <c r="G527" t="s">
        <v>1395</v>
      </c>
      <c r="H527" s="33">
        <v>1031</v>
      </c>
      <c r="I527" t="s">
        <v>37</v>
      </c>
      <c r="J527" t="s">
        <v>145</v>
      </c>
      <c r="K527" s="2">
        <v>0.14507772020725387</v>
      </c>
      <c r="L527" s="2">
        <v>0.19845360824742267</v>
      </c>
      <c r="M527" s="25">
        <v>0.17180000000000001</v>
      </c>
      <c r="N527" s="25">
        <v>0.66429840142095919</v>
      </c>
      <c r="O527" s="25">
        <v>0.96</v>
      </c>
      <c r="P527" s="25">
        <v>0.96</v>
      </c>
      <c r="Q527" s="8">
        <v>0</v>
      </c>
      <c r="R527" s="9">
        <v>0</v>
      </c>
      <c r="S527" s="13">
        <v>0.17180000000000001</v>
      </c>
      <c r="T527" s="14">
        <v>0</v>
      </c>
      <c r="U527" s="9">
        <v>0</v>
      </c>
      <c r="V527" s="13">
        <v>0.17180000000000001</v>
      </c>
      <c r="W527" s="14">
        <v>0</v>
      </c>
      <c r="X527" s="9">
        <v>0</v>
      </c>
      <c r="Y527" s="29">
        <v>0</v>
      </c>
      <c r="Z527" s="14">
        <v>0</v>
      </c>
      <c r="AA527" s="9">
        <v>0</v>
      </c>
      <c r="AB527">
        <v>561.62209999999868</v>
      </c>
      <c r="AC527" s="32">
        <v>0</v>
      </c>
      <c r="AD527" s="43">
        <f>VLOOKUP(B527,[1]Sheet1!$B:$AD,29,FALSE)</f>
        <v>0</v>
      </c>
    </row>
    <row r="528" spans="1:30" x14ac:dyDescent="0.25">
      <c r="A528">
        <v>2020</v>
      </c>
      <c r="B528">
        <v>5285</v>
      </c>
      <c r="C528" t="s">
        <v>1406</v>
      </c>
      <c r="D528" t="s">
        <v>1407</v>
      </c>
      <c r="E528">
        <v>4263</v>
      </c>
      <c r="F528" t="s">
        <v>1394</v>
      </c>
      <c r="G528" t="s">
        <v>1395</v>
      </c>
      <c r="H528" s="33">
        <v>1031</v>
      </c>
      <c r="I528" t="s">
        <v>37</v>
      </c>
      <c r="J528" t="s">
        <v>145</v>
      </c>
      <c r="K528" s="2">
        <v>0.24378109452736318</v>
      </c>
      <c r="L528" s="2">
        <v>0.23456790123456789</v>
      </c>
      <c r="M528" s="25">
        <v>0.2392</v>
      </c>
      <c r="N528" s="25">
        <v>0.54500000000000004</v>
      </c>
      <c r="O528" s="25">
        <v>0.96</v>
      </c>
      <c r="P528" s="25">
        <v>0.96</v>
      </c>
      <c r="Q528" s="8">
        <v>0</v>
      </c>
      <c r="R528" s="9">
        <v>0</v>
      </c>
      <c r="S528" s="13">
        <v>0.2392</v>
      </c>
      <c r="T528" s="14">
        <v>0</v>
      </c>
      <c r="U528" s="9">
        <v>0</v>
      </c>
      <c r="V528" s="13">
        <v>0.2392</v>
      </c>
      <c r="W528" s="14">
        <v>0</v>
      </c>
      <c r="X528" s="9">
        <v>0</v>
      </c>
      <c r="Y528" s="29">
        <v>0</v>
      </c>
      <c r="Z528" s="14">
        <v>0</v>
      </c>
      <c r="AA528" s="9">
        <v>0</v>
      </c>
      <c r="AB528">
        <v>522.83199999999908</v>
      </c>
      <c r="AC528" s="32">
        <v>0</v>
      </c>
      <c r="AD528" s="43">
        <f>VLOOKUP(B528,[1]Sheet1!$B:$AD,29,FALSE)</f>
        <v>0</v>
      </c>
    </row>
    <row r="529" spans="1:30" x14ac:dyDescent="0.25">
      <c r="A529">
        <v>2020</v>
      </c>
      <c r="B529">
        <v>5287</v>
      </c>
      <c r="C529" t="s">
        <v>1408</v>
      </c>
      <c r="D529" t="s">
        <v>1409</v>
      </c>
      <c r="E529">
        <v>4263</v>
      </c>
      <c r="F529" t="s">
        <v>1394</v>
      </c>
      <c r="G529" t="s">
        <v>1395</v>
      </c>
      <c r="H529" s="33">
        <v>1031</v>
      </c>
      <c r="I529" t="s">
        <v>37</v>
      </c>
      <c r="J529" t="s">
        <v>145</v>
      </c>
      <c r="K529" s="2">
        <v>0.33206831119544594</v>
      </c>
      <c r="L529" s="2">
        <v>0.33776091081593929</v>
      </c>
      <c r="M529" s="25">
        <v>0.33489999999999998</v>
      </c>
      <c r="N529" s="25">
        <v>0.6179775280898876</v>
      </c>
      <c r="O529" s="25">
        <v>0.94</v>
      </c>
      <c r="P529" s="25">
        <v>0.94</v>
      </c>
      <c r="Q529" s="8">
        <v>0</v>
      </c>
      <c r="R529" s="9">
        <v>0</v>
      </c>
      <c r="S529" s="13">
        <v>0.33489999999999998</v>
      </c>
      <c r="T529" s="14">
        <v>0</v>
      </c>
      <c r="U529" s="9">
        <v>0</v>
      </c>
      <c r="V529" s="13">
        <v>0.33489999999999998</v>
      </c>
      <c r="W529" s="14">
        <v>0</v>
      </c>
      <c r="X529" s="9">
        <v>0</v>
      </c>
      <c r="Y529" s="29">
        <v>0</v>
      </c>
      <c r="Z529" s="14">
        <v>0</v>
      </c>
      <c r="AA529" s="9">
        <v>0</v>
      </c>
      <c r="AB529">
        <v>797.87069999999949</v>
      </c>
      <c r="AC529" s="32">
        <v>0</v>
      </c>
      <c r="AD529" s="43">
        <f>VLOOKUP(B529,[1]Sheet1!$B:$AD,29,FALSE)</f>
        <v>0</v>
      </c>
    </row>
    <row r="530" spans="1:30" x14ac:dyDescent="0.25">
      <c r="A530">
        <v>2020</v>
      </c>
      <c r="B530">
        <v>5288</v>
      </c>
      <c r="C530" t="s">
        <v>1410</v>
      </c>
      <c r="D530" t="s">
        <v>1411</v>
      </c>
      <c r="E530">
        <v>4263</v>
      </c>
      <c r="F530" t="s">
        <v>1394</v>
      </c>
      <c r="G530" t="s">
        <v>1395</v>
      </c>
      <c r="H530" s="33">
        <v>1031</v>
      </c>
      <c r="I530" t="s">
        <v>37</v>
      </c>
      <c r="J530" t="s">
        <v>145</v>
      </c>
      <c r="K530" s="2">
        <v>0.17715231788079469</v>
      </c>
      <c r="L530" s="2">
        <v>0.1933884297520661</v>
      </c>
      <c r="M530" s="25">
        <v>0.18529999999999999</v>
      </c>
      <c r="N530" s="25">
        <v>0.55053763440860215</v>
      </c>
      <c r="O530" s="25">
        <v>0.9</v>
      </c>
      <c r="P530" s="25">
        <v>0.9</v>
      </c>
      <c r="Q530" s="8">
        <v>0</v>
      </c>
      <c r="R530" s="9">
        <v>0</v>
      </c>
      <c r="S530" s="13">
        <v>0.18529999999999999</v>
      </c>
      <c r="T530" s="14">
        <v>0</v>
      </c>
      <c r="U530" s="9">
        <v>0</v>
      </c>
      <c r="V530" s="13">
        <v>0.18529999999999999</v>
      </c>
      <c r="W530" s="14">
        <v>0</v>
      </c>
      <c r="X530" s="9">
        <v>0</v>
      </c>
      <c r="Y530" s="29">
        <v>0</v>
      </c>
      <c r="Z530" s="14">
        <v>0</v>
      </c>
      <c r="AA530" s="9">
        <v>0</v>
      </c>
      <c r="AB530">
        <v>839.43210000000022</v>
      </c>
      <c r="AC530" s="32">
        <v>0</v>
      </c>
      <c r="AD530" s="43">
        <f>VLOOKUP(B530,[1]Sheet1!$B:$AD,29,FALSE)</f>
        <v>0</v>
      </c>
    </row>
    <row r="531" spans="1:30" x14ac:dyDescent="0.25">
      <c r="A531">
        <v>2020</v>
      </c>
      <c r="B531">
        <v>5286</v>
      </c>
      <c r="C531" t="s">
        <v>1412</v>
      </c>
      <c r="D531" t="s">
        <v>1413</v>
      </c>
      <c r="E531">
        <v>4263</v>
      </c>
      <c r="F531" t="s">
        <v>1394</v>
      </c>
      <c r="G531" t="s">
        <v>1395</v>
      </c>
      <c r="H531" s="33">
        <v>1031</v>
      </c>
      <c r="I531" t="s">
        <v>37</v>
      </c>
      <c r="J531" t="s">
        <v>145</v>
      </c>
      <c r="K531" s="2">
        <v>0.16612377850162866</v>
      </c>
      <c r="L531" s="2">
        <v>0.2168284789644013</v>
      </c>
      <c r="M531" s="25">
        <v>0.1915</v>
      </c>
      <c r="N531" s="25">
        <v>0.42008196721311475</v>
      </c>
      <c r="O531" s="25">
        <v>0.97</v>
      </c>
      <c r="P531" s="25">
        <v>0.97</v>
      </c>
      <c r="Q531" s="8">
        <v>0</v>
      </c>
      <c r="R531" s="9">
        <v>0</v>
      </c>
      <c r="S531" s="13">
        <v>0.1915</v>
      </c>
      <c r="T531" s="14">
        <v>0</v>
      </c>
      <c r="U531" s="9">
        <v>0</v>
      </c>
      <c r="V531" s="13">
        <v>0.1915</v>
      </c>
      <c r="W531" s="14">
        <v>0</v>
      </c>
      <c r="X531" s="9">
        <v>0</v>
      </c>
      <c r="Y531" s="29">
        <v>0</v>
      </c>
      <c r="Z531" s="14">
        <v>0</v>
      </c>
      <c r="AA531" s="9">
        <v>0</v>
      </c>
      <c r="AB531">
        <v>495.86579999999913</v>
      </c>
      <c r="AC531" s="32">
        <v>0</v>
      </c>
      <c r="AD531" s="43">
        <f>VLOOKUP(B531,[1]Sheet1!$B:$AD,29,FALSE)</f>
        <v>0</v>
      </c>
    </row>
    <row r="532" spans="1:30" x14ac:dyDescent="0.25">
      <c r="A532">
        <v>2020</v>
      </c>
      <c r="B532">
        <v>79444</v>
      </c>
      <c r="C532" t="s">
        <v>1414</v>
      </c>
      <c r="D532" t="s">
        <v>1415</v>
      </c>
      <c r="E532">
        <v>79443</v>
      </c>
      <c r="F532" t="s">
        <v>1416</v>
      </c>
      <c r="G532" t="s">
        <v>1417</v>
      </c>
      <c r="H532" s="33">
        <v>1999</v>
      </c>
      <c r="I532" t="s">
        <v>37</v>
      </c>
      <c r="J532" t="s">
        <v>18</v>
      </c>
      <c r="K532" s="2">
        <v>0.75912408759124084</v>
      </c>
      <c r="L532" s="2">
        <v>0.77372262773722633</v>
      </c>
      <c r="M532" s="25">
        <v>0.76639999999999997</v>
      </c>
      <c r="N532" s="25">
        <v>0</v>
      </c>
      <c r="O532" s="25">
        <v>0</v>
      </c>
      <c r="P532" s="25">
        <v>0</v>
      </c>
      <c r="Q532" s="8">
        <v>225</v>
      </c>
      <c r="R532" s="9">
        <v>65301.48</v>
      </c>
      <c r="S532" s="13" t="s">
        <v>0</v>
      </c>
      <c r="T532" s="14">
        <v>0</v>
      </c>
      <c r="U532" s="9">
        <v>0</v>
      </c>
      <c r="V532" s="13" t="s">
        <v>0</v>
      </c>
      <c r="W532" s="14">
        <v>0</v>
      </c>
      <c r="X532" s="9">
        <v>0</v>
      </c>
      <c r="Y532" s="29">
        <v>0</v>
      </c>
      <c r="Z532" s="14">
        <v>0</v>
      </c>
      <c r="AA532" s="9">
        <v>0</v>
      </c>
      <c r="AB532">
        <v>290.22880000000055</v>
      </c>
      <c r="AC532" s="32">
        <v>65301.48</v>
      </c>
      <c r="AD532" s="43">
        <f>VLOOKUP(B532,[1]Sheet1!$B:$AD,29,FALSE)</f>
        <v>39180.89</v>
      </c>
    </row>
    <row r="533" spans="1:30" x14ac:dyDescent="0.25">
      <c r="A533">
        <v>2020</v>
      </c>
      <c r="B533">
        <v>6118</v>
      </c>
      <c r="C533" t="s">
        <v>1418</v>
      </c>
      <c r="D533" t="s">
        <v>1419</v>
      </c>
      <c r="E533">
        <v>4483</v>
      </c>
      <c r="F533" t="s">
        <v>1420</v>
      </c>
      <c r="G533" t="s">
        <v>1421</v>
      </c>
      <c r="H533" s="33">
        <v>1030</v>
      </c>
      <c r="I533" t="s">
        <v>17</v>
      </c>
      <c r="J533" t="s">
        <v>101</v>
      </c>
      <c r="K533" s="2">
        <v>0.8571428571428571</v>
      </c>
      <c r="L533" s="2">
        <v>0.2857142857142857</v>
      </c>
      <c r="M533" s="25">
        <v>0.57140000000000002</v>
      </c>
      <c r="N533" s="25">
        <v>0</v>
      </c>
      <c r="O533" s="25">
        <v>0</v>
      </c>
      <c r="P533" s="25">
        <v>0</v>
      </c>
      <c r="Q533" s="8">
        <v>0</v>
      </c>
      <c r="R533" s="9">
        <v>0</v>
      </c>
      <c r="S533" s="13" t="s">
        <v>0</v>
      </c>
      <c r="T533" s="14">
        <v>0</v>
      </c>
      <c r="U533" s="9">
        <v>0</v>
      </c>
      <c r="V533" s="13" t="s">
        <v>0</v>
      </c>
      <c r="W533" s="14">
        <v>0</v>
      </c>
      <c r="X533" s="9">
        <v>0</v>
      </c>
      <c r="Y533" s="29">
        <v>0</v>
      </c>
      <c r="Z533" s="14">
        <v>0</v>
      </c>
      <c r="AA533" s="9">
        <v>0</v>
      </c>
      <c r="AB533">
        <v>2.6062000000000003</v>
      </c>
      <c r="AC533" s="32">
        <v>0</v>
      </c>
      <c r="AD533" s="43">
        <f>VLOOKUP(B533,[1]Sheet1!$B:$AD,29,FALSE)</f>
        <v>0</v>
      </c>
    </row>
    <row r="534" spans="1:30" x14ac:dyDescent="0.25">
      <c r="A534">
        <v>2020</v>
      </c>
      <c r="B534">
        <v>89916</v>
      </c>
      <c r="C534" t="s">
        <v>1422</v>
      </c>
      <c r="D534" t="s">
        <v>1423</v>
      </c>
      <c r="E534">
        <v>89915</v>
      </c>
      <c r="F534" t="s">
        <v>1424</v>
      </c>
      <c r="G534" t="s">
        <v>1425</v>
      </c>
      <c r="H534" s="33">
        <v>1999</v>
      </c>
      <c r="I534" t="s">
        <v>25</v>
      </c>
      <c r="J534" t="s">
        <v>18</v>
      </c>
      <c r="K534" s="2">
        <v>0.62962962962962965</v>
      </c>
      <c r="L534" s="2">
        <v>0.67129629629629628</v>
      </c>
      <c r="M534" s="25">
        <v>0.65049999999999997</v>
      </c>
      <c r="N534" s="25">
        <v>0.597444089456869</v>
      </c>
      <c r="O534" s="25">
        <v>0.52</v>
      </c>
      <c r="P534" s="25">
        <v>0.597444089456869</v>
      </c>
      <c r="Q534" s="8">
        <v>225</v>
      </c>
      <c r="R534" s="9">
        <v>99105.48</v>
      </c>
      <c r="S534" s="13" t="s">
        <v>0</v>
      </c>
      <c r="T534" s="14">
        <v>0</v>
      </c>
      <c r="U534" s="9">
        <v>0</v>
      </c>
      <c r="V534" s="13" t="s">
        <v>0</v>
      </c>
      <c r="W534" s="14">
        <v>0</v>
      </c>
      <c r="X534" s="9">
        <v>0</v>
      </c>
      <c r="Y534" s="29">
        <v>0</v>
      </c>
      <c r="Z534" s="14">
        <v>0</v>
      </c>
      <c r="AA534" s="9">
        <v>0</v>
      </c>
      <c r="AB534">
        <v>440.4688000000022</v>
      </c>
      <c r="AC534" s="32">
        <v>99105.48</v>
      </c>
      <c r="AD534" s="43">
        <f>VLOOKUP(B534,[1]Sheet1!$B:$AD,29,FALSE)</f>
        <v>59463.29</v>
      </c>
    </row>
    <row r="535" spans="1:30" x14ac:dyDescent="0.25">
      <c r="A535">
        <v>2020</v>
      </c>
      <c r="B535">
        <v>89918</v>
      </c>
      <c r="C535" t="s">
        <v>1426</v>
      </c>
      <c r="D535" t="s">
        <v>1427</v>
      </c>
      <c r="E535">
        <v>89917</v>
      </c>
      <c r="F535" t="s">
        <v>1428</v>
      </c>
      <c r="G535" t="s">
        <v>1429</v>
      </c>
      <c r="H535" s="33">
        <v>1999</v>
      </c>
      <c r="I535" t="s">
        <v>37</v>
      </c>
      <c r="J535" t="s">
        <v>18</v>
      </c>
      <c r="K535" s="2">
        <v>0.68059701492537317</v>
      </c>
      <c r="L535" s="2">
        <v>0.7375415282392026</v>
      </c>
      <c r="M535" s="25">
        <v>0.70909999999999995</v>
      </c>
      <c r="N535" s="25">
        <v>0.326171875</v>
      </c>
      <c r="O535" s="25">
        <v>0.39</v>
      </c>
      <c r="P535" s="25">
        <v>0.39</v>
      </c>
      <c r="Q535" s="8">
        <v>225</v>
      </c>
      <c r="R535" s="9">
        <v>126060.68</v>
      </c>
      <c r="S535" s="13" t="s">
        <v>0</v>
      </c>
      <c r="T535" s="14">
        <v>0</v>
      </c>
      <c r="U535" s="9">
        <v>0</v>
      </c>
      <c r="V535" s="13" t="s">
        <v>0</v>
      </c>
      <c r="W535" s="14">
        <v>0</v>
      </c>
      <c r="X535" s="9">
        <v>0</v>
      </c>
      <c r="Y535" s="29">
        <v>0</v>
      </c>
      <c r="Z535" s="14">
        <v>0</v>
      </c>
      <c r="AA535" s="9">
        <v>0</v>
      </c>
      <c r="AB535">
        <v>560.26970000000222</v>
      </c>
      <c r="AC535" s="32">
        <v>126060.68</v>
      </c>
      <c r="AD535" s="43">
        <f>VLOOKUP(B535,[1]Sheet1!$B:$AD,29,FALSE)</f>
        <v>75636.41</v>
      </c>
    </row>
    <row r="536" spans="1:30" x14ac:dyDescent="0.25">
      <c r="A536">
        <v>2020</v>
      </c>
      <c r="B536">
        <v>79127</v>
      </c>
      <c r="C536" t="s">
        <v>1430</v>
      </c>
      <c r="D536" t="s">
        <v>1431</v>
      </c>
      <c r="E536">
        <v>79049</v>
      </c>
      <c r="F536" t="s">
        <v>1432</v>
      </c>
      <c r="G536" t="s">
        <v>1433</v>
      </c>
      <c r="H536" s="33">
        <v>1999</v>
      </c>
      <c r="I536" t="s">
        <v>25</v>
      </c>
      <c r="J536" t="s">
        <v>18</v>
      </c>
      <c r="K536" s="2">
        <v>0.58455114822546972</v>
      </c>
      <c r="L536" s="2">
        <v>0.64439140811455842</v>
      </c>
      <c r="M536" s="25">
        <v>0.61450000000000005</v>
      </c>
      <c r="N536" s="25">
        <v>0.37117903930131002</v>
      </c>
      <c r="O536" s="25">
        <v>0.33</v>
      </c>
      <c r="P536" s="25">
        <v>0.37117903930131002</v>
      </c>
      <c r="Q536" s="8">
        <v>0</v>
      </c>
      <c r="R536" s="9">
        <v>0</v>
      </c>
      <c r="S536" s="13" t="s">
        <v>0</v>
      </c>
      <c r="T536" s="14">
        <v>0</v>
      </c>
      <c r="U536" s="9">
        <v>0</v>
      </c>
      <c r="V536" s="13" t="s">
        <v>0</v>
      </c>
      <c r="W536" s="14">
        <v>0</v>
      </c>
      <c r="X536" s="9">
        <v>0</v>
      </c>
      <c r="Y536" s="29">
        <v>0</v>
      </c>
      <c r="Z536" s="14">
        <v>0</v>
      </c>
      <c r="AA536" s="9">
        <v>0</v>
      </c>
      <c r="AB536">
        <v>718.01310000000126</v>
      </c>
      <c r="AC536" s="32">
        <v>0</v>
      </c>
      <c r="AD536" s="43">
        <f>VLOOKUP(B536,[1]Sheet1!$B:$AD,29,FALSE)</f>
        <v>0</v>
      </c>
    </row>
    <row r="537" spans="1:30" x14ac:dyDescent="0.25">
      <c r="A537">
        <v>2020</v>
      </c>
      <c r="B537">
        <v>80974</v>
      </c>
      <c r="C537" t="s">
        <v>1434</v>
      </c>
      <c r="D537" t="s">
        <v>1435</v>
      </c>
      <c r="E537">
        <v>89914</v>
      </c>
      <c r="F537" t="s">
        <v>1436</v>
      </c>
      <c r="G537" t="s">
        <v>1437</v>
      </c>
      <c r="H537" s="33">
        <v>1999</v>
      </c>
      <c r="I537" t="s">
        <v>25</v>
      </c>
      <c r="J537" t="s">
        <v>18</v>
      </c>
      <c r="K537" s="2">
        <v>0.27385892116182575</v>
      </c>
      <c r="L537" s="2">
        <v>0.22633744855967078</v>
      </c>
      <c r="M537" s="25">
        <v>0.25009999999999999</v>
      </c>
      <c r="N537" s="25">
        <v>0.6966292134831461</v>
      </c>
      <c r="O537" s="25">
        <v>0.99</v>
      </c>
      <c r="P537" s="25">
        <v>0.99</v>
      </c>
      <c r="Q537" s="8">
        <v>0</v>
      </c>
      <c r="R537" s="9">
        <v>0</v>
      </c>
      <c r="S537" s="13">
        <v>0.25009999999999999</v>
      </c>
      <c r="T537" s="14">
        <v>0</v>
      </c>
      <c r="U537" s="9">
        <v>0</v>
      </c>
      <c r="V537" s="13">
        <v>0.25009999999999999</v>
      </c>
      <c r="W537" s="14">
        <v>0</v>
      </c>
      <c r="X537" s="9">
        <v>0</v>
      </c>
      <c r="Y537" s="29">
        <v>0</v>
      </c>
      <c r="Z537" s="14">
        <v>0</v>
      </c>
      <c r="AA537" s="9">
        <v>0</v>
      </c>
      <c r="AB537">
        <v>411.80830000000145</v>
      </c>
      <c r="AC537" s="32">
        <v>0</v>
      </c>
      <c r="AD537" s="43">
        <f>VLOOKUP(B537,[1]Sheet1!$B:$AD,29,FALSE)</f>
        <v>0</v>
      </c>
    </row>
    <row r="538" spans="1:30" x14ac:dyDescent="0.25">
      <c r="A538">
        <v>2020</v>
      </c>
      <c r="B538">
        <v>90285</v>
      </c>
      <c r="C538" t="s">
        <v>1438</v>
      </c>
      <c r="D538" t="s">
        <v>1439</v>
      </c>
      <c r="E538">
        <v>90284</v>
      </c>
      <c r="F538" t="s">
        <v>1440</v>
      </c>
      <c r="G538" t="s">
        <v>1441</v>
      </c>
      <c r="H538" s="33">
        <v>1999</v>
      </c>
      <c r="I538" t="s">
        <v>25</v>
      </c>
      <c r="J538" t="s">
        <v>18</v>
      </c>
      <c r="K538" s="2">
        <v>0.57333333333333336</v>
      </c>
      <c r="L538" s="2">
        <v>0.5816993464052288</v>
      </c>
      <c r="M538" s="25">
        <v>0.57750000000000001</v>
      </c>
      <c r="N538" s="25">
        <v>0.30681818181818182</v>
      </c>
      <c r="O538" s="25">
        <v>0.24</v>
      </c>
      <c r="P538" s="25">
        <v>0.30681818181818182</v>
      </c>
      <c r="Q538" s="8">
        <v>0</v>
      </c>
      <c r="R538" s="9">
        <v>0</v>
      </c>
      <c r="S538" s="13" t="s">
        <v>0</v>
      </c>
      <c r="T538" s="14">
        <v>0</v>
      </c>
      <c r="U538" s="9">
        <v>0</v>
      </c>
      <c r="V538" s="13" t="s">
        <v>0</v>
      </c>
      <c r="W538" s="14">
        <v>0</v>
      </c>
      <c r="X538" s="9">
        <v>0</v>
      </c>
      <c r="Y538" s="29">
        <v>0</v>
      </c>
      <c r="Z538" s="14">
        <v>0</v>
      </c>
      <c r="AA538" s="9">
        <v>0</v>
      </c>
      <c r="AB538">
        <v>164.99569999999991</v>
      </c>
      <c r="AC538" s="32">
        <v>0</v>
      </c>
      <c r="AD538" s="43">
        <f>VLOOKUP(B538,[1]Sheet1!$B:$AD,29,FALSE)</f>
        <v>0</v>
      </c>
    </row>
    <row r="539" spans="1:30" x14ac:dyDescent="0.25">
      <c r="A539">
        <v>2020</v>
      </c>
      <c r="B539">
        <v>90639</v>
      </c>
      <c r="C539" t="s">
        <v>1442</v>
      </c>
      <c r="D539" t="s">
        <v>1443</v>
      </c>
      <c r="E539">
        <v>90541</v>
      </c>
      <c r="F539" t="s">
        <v>1444</v>
      </c>
      <c r="G539" t="s">
        <v>1445</v>
      </c>
      <c r="H539" s="33">
        <v>1999</v>
      </c>
      <c r="I539" t="s">
        <v>37</v>
      </c>
      <c r="J539" t="s">
        <v>18</v>
      </c>
      <c r="K539" s="2">
        <v>0.42675159235668791</v>
      </c>
      <c r="L539" s="2">
        <v>0.54140127388535031</v>
      </c>
      <c r="M539" s="25">
        <v>0.48409999999999997</v>
      </c>
      <c r="N539" s="25">
        <v>0.5252525252525253</v>
      </c>
      <c r="O539" s="25">
        <v>0.77</v>
      </c>
      <c r="P539" s="25">
        <v>0.77</v>
      </c>
      <c r="Q539" s="8">
        <v>0</v>
      </c>
      <c r="R539" s="9">
        <v>0</v>
      </c>
      <c r="S539" s="13">
        <v>0.48409999999999997</v>
      </c>
      <c r="T539" s="14">
        <v>400</v>
      </c>
      <c r="U539" s="9">
        <v>97774.32</v>
      </c>
      <c r="V539" s="13">
        <v>0.48409999999999997</v>
      </c>
      <c r="W539" s="14">
        <v>0</v>
      </c>
      <c r="X539" s="9">
        <v>0</v>
      </c>
      <c r="Y539" s="29">
        <v>0</v>
      </c>
      <c r="Z539" s="14">
        <v>0</v>
      </c>
      <c r="AA539" s="9">
        <v>0</v>
      </c>
      <c r="AB539">
        <v>244.43580000000051</v>
      </c>
      <c r="AC539" s="32">
        <v>97774.32</v>
      </c>
      <c r="AD539" s="43">
        <f>VLOOKUP(B539,[1]Sheet1!$B:$AD,29,FALSE)</f>
        <v>58664.59</v>
      </c>
    </row>
    <row r="540" spans="1:30" x14ac:dyDescent="0.25">
      <c r="A540">
        <v>2020</v>
      </c>
      <c r="B540">
        <v>79506</v>
      </c>
      <c r="C540" t="s">
        <v>1446</v>
      </c>
      <c r="D540" t="s">
        <v>1447</v>
      </c>
      <c r="E540">
        <v>79496</v>
      </c>
      <c r="F540" t="s">
        <v>1448</v>
      </c>
      <c r="G540" t="s">
        <v>1449</v>
      </c>
      <c r="H540" s="33">
        <v>1999</v>
      </c>
      <c r="I540" t="s">
        <v>37</v>
      </c>
      <c r="J540" t="s">
        <v>18</v>
      </c>
      <c r="K540" s="2">
        <v>8.3333333333333329E-2</v>
      </c>
      <c r="L540" s="2">
        <v>0</v>
      </c>
      <c r="M540" s="25">
        <v>0</v>
      </c>
      <c r="N540" s="25">
        <v>0</v>
      </c>
      <c r="O540" s="25">
        <v>0</v>
      </c>
      <c r="P540" s="25">
        <v>0</v>
      </c>
      <c r="Q540" s="8">
        <v>0</v>
      </c>
      <c r="R540" s="9">
        <v>0</v>
      </c>
      <c r="S540" s="13" t="s">
        <v>0</v>
      </c>
      <c r="T540" s="14">
        <v>0</v>
      </c>
      <c r="U540" s="9">
        <v>0</v>
      </c>
      <c r="V540" s="13" t="s">
        <v>0</v>
      </c>
      <c r="W540" s="14">
        <v>0</v>
      </c>
      <c r="X540" s="9">
        <v>0</v>
      </c>
      <c r="Y540" s="29">
        <v>0</v>
      </c>
      <c r="Z540" s="14">
        <v>0</v>
      </c>
      <c r="AA540" s="9">
        <v>0</v>
      </c>
      <c r="AB540">
        <v>39.577800000000025</v>
      </c>
      <c r="AC540" s="32">
        <v>0</v>
      </c>
      <c r="AD540" s="43">
        <f>VLOOKUP(B540,[1]Sheet1!$B:$AD,29,FALSE)</f>
        <v>0</v>
      </c>
    </row>
    <row r="541" spans="1:30" x14ac:dyDescent="0.25">
      <c r="A541">
        <v>2020</v>
      </c>
      <c r="B541">
        <v>78922</v>
      </c>
      <c r="C541" t="s">
        <v>1450</v>
      </c>
      <c r="D541" t="s">
        <v>1451</v>
      </c>
      <c r="E541">
        <v>4246</v>
      </c>
      <c r="F541" t="s">
        <v>1452</v>
      </c>
      <c r="G541" t="s">
        <v>1453</v>
      </c>
      <c r="H541" s="33">
        <v>1027</v>
      </c>
      <c r="I541" t="s">
        <v>37</v>
      </c>
      <c r="J541" t="s">
        <v>127</v>
      </c>
      <c r="K541" s="2">
        <v>0.6819221967963387</v>
      </c>
      <c r="L541" s="2">
        <v>0.67660550458715596</v>
      </c>
      <c r="M541" s="25">
        <v>0.67930000000000001</v>
      </c>
      <c r="N541" s="25">
        <v>0.14508580343213728</v>
      </c>
      <c r="O541" s="25">
        <v>0.18</v>
      </c>
      <c r="P541" s="25">
        <v>0.18</v>
      </c>
      <c r="Q541" s="8">
        <v>225</v>
      </c>
      <c r="R541" s="9">
        <v>119675.45</v>
      </c>
      <c r="S541" s="13" t="s">
        <v>0</v>
      </c>
      <c r="T541" s="14">
        <v>0</v>
      </c>
      <c r="U541" s="9">
        <v>0</v>
      </c>
      <c r="V541" s="13" t="s">
        <v>0</v>
      </c>
      <c r="W541" s="14">
        <v>0</v>
      </c>
      <c r="X541" s="9">
        <v>0</v>
      </c>
      <c r="Y541" s="29">
        <v>0</v>
      </c>
      <c r="Z541" s="14">
        <v>0</v>
      </c>
      <c r="AA541" s="9">
        <v>0</v>
      </c>
      <c r="AB541">
        <v>531.89090000000022</v>
      </c>
      <c r="AC541" s="32">
        <v>119675.45</v>
      </c>
      <c r="AD541" s="43">
        <f>VLOOKUP(B541,[1]Sheet1!$B:$AD,29,FALSE)</f>
        <v>71805.27</v>
      </c>
    </row>
    <row r="542" spans="1:30" x14ac:dyDescent="0.25">
      <c r="A542">
        <v>2020</v>
      </c>
      <c r="B542">
        <v>5154</v>
      </c>
      <c r="C542" t="s">
        <v>1454</v>
      </c>
      <c r="D542" t="s">
        <v>1455</v>
      </c>
      <c r="E542">
        <v>4246</v>
      </c>
      <c r="F542" t="s">
        <v>1452</v>
      </c>
      <c r="G542" t="s">
        <v>1453</v>
      </c>
      <c r="H542" s="33">
        <v>1027</v>
      </c>
      <c r="I542" t="s">
        <v>37</v>
      </c>
      <c r="J542" t="s">
        <v>127</v>
      </c>
      <c r="K542" s="2">
        <v>0.52500000000000002</v>
      </c>
      <c r="L542" s="2">
        <v>0.62037037037037035</v>
      </c>
      <c r="M542" s="25">
        <v>0.57269999999999999</v>
      </c>
      <c r="N542" s="25">
        <v>0.10906040268456375</v>
      </c>
      <c r="O542" s="25">
        <v>0.33</v>
      </c>
      <c r="P542" s="25">
        <v>0.33</v>
      </c>
      <c r="Q542" s="8">
        <v>0</v>
      </c>
      <c r="R542" s="9">
        <v>0</v>
      </c>
      <c r="S542" s="13" t="s">
        <v>0</v>
      </c>
      <c r="T542" s="14">
        <v>0</v>
      </c>
      <c r="U542" s="9">
        <v>0</v>
      </c>
      <c r="V542" s="13" t="s">
        <v>0</v>
      </c>
      <c r="W542" s="14">
        <v>0</v>
      </c>
      <c r="X542" s="9">
        <v>0</v>
      </c>
      <c r="Y542" s="29">
        <v>0</v>
      </c>
      <c r="Z542" s="14">
        <v>0</v>
      </c>
      <c r="AA542" s="9">
        <v>0</v>
      </c>
      <c r="AB542">
        <v>511.03699999999998</v>
      </c>
      <c r="AC542" s="32">
        <v>0</v>
      </c>
      <c r="AD542" s="43">
        <f>VLOOKUP(B542,[1]Sheet1!$B:$AD,29,FALSE)</f>
        <v>0</v>
      </c>
    </row>
    <row r="543" spans="1:30" x14ac:dyDescent="0.25">
      <c r="A543">
        <v>2020</v>
      </c>
      <c r="B543">
        <v>5162</v>
      </c>
      <c r="C543" t="s">
        <v>1456</v>
      </c>
      <c r="D543" t="s">
        <v>1457</v>
      </c>
      <c r="E543">
        <v>4246</v>
      </c>
      <c r="F543" t="s">
        <v>1452</v>
      </c>
      <c r="G543" t="s">
        <v>1453</v>
      </c>
      <c r="H543" s="33">
        <v>1027</v>
      </c>
      <c r="I543" t="s">
        <v>37</v>
      </c>
      <c r="J543" t="s">
        <v>127</v>
      </c>
      <c r="K543" s="2">
        <v>0.32500000000000001</v>
      </c>
      <c r="L543" s="2">
        <v>0.3100303951367781</v>
      </c>
      <c r="M543" s="25">
        <v>0.3175</v>
      </c>
      <c r="N543" s="25">
        <v>1.6519823788546256E-3</v>
      </c>
      <c r="O543" s="25">
        <v>0.51</v>
      </c>
      <c r="P543" s="25">
        <v>0.51</v>
      </c>
      <c r="Q543" s="8">
        <v>0</v>
      </c>
      <c r="R543" s="9">
        <v>0</v>
      </c>
      <c r="S543" s="13" t="s">
        <v>0</v>
      </c>
      <c r="T543" s="14">
        <v>0</v>
      </c>
      <c r="U543" s="9">
        <v>0</v>
      </c>
      <c r="V543" s="13" t="s">
        <v>0</v>
      </c>
      <c r="W543" s="14">
        <v>0</v>
      </c>
      <c r="X543" s="9">
        <v>0</v>
      </c>
      <c r="Y543" s="29">
        <v>0</v>
      </c>
      <c r="Z543" s="14">
        <v>0</v>
      </c>
      <c r="AA543" s="9">
        <v>0</v>
      </c>
      <c r="AB543">
        <v>1633.0148999999974</v>
      </c>
      <c r="AC543" s="32">
        <v>0</v>
      </c>
      <c r="AD543" s="43">
        <f>VLOOKUP(B543,[1]Sheet1!$B:$AD,29,FALSE)</f>
        <v>0</v>
      </c>
    </row>
    <row r="544" spans="1:30" x14ac:dyDescent="0.25">
      <c r="A544">
        <v>2020</v>
      </c>
      <c r="B544">
        <v>5151</v>
      </c>
      <c r="C544" t="s">
        <v>1458</v>
      </c>
      <c r="D544" t="s">
        <v>1459</v>
      </c>
      <c r="E544">
        <v>4246</v>
      </c>
      <c r="F544" t="s">
        <v>1452</v>
      </c>
      <c r="G544" t="s">
        <v>1453</v>
      </c>
      <c r="H544" s="33">
        <v>1027</v>
      </c>
      <c r="I544" t="s">
        <v>37</v>
      </c>
      <c r="J544" t="s">
        <v>127</v>
      </c>
      <c r="K544" s="2">
        <v>0.47330960854092524</v>
      </c>
      <c r="L544" s="2">
        <v>0.53356890459363959</v>
      </c>
      <c r="M544" s="25">
        <v>0.50339999999999996</v>
      </c>
      <c r="N544" s="25">
        <v>8.2815734989648039E-3</v>
      </c>
      <c r="O544" s="25">
        <v>0.47</v>
      </c>
      <c r="P544" s="25">
        <v>0.47</v>
      </c>
      <c r="Q544" s="8">
        <v>0</v>
      </c>
      <c r="R544" s="9">
        <v>0</v>
      </c>
      <c r="S544" s="13" t="s">
        <v>0</v>
      </c>
      <c r="T544" s="14">
        <v>0</v>
      </c>
      <c r="U544" s="9">
        <v>0</v>
      </c>
      <c r="V544" s="13" t="s">
        <v>0</v>
      </c>
      <c r="W544" s="14">
        <v>0</v>
      </c>
      <c r="X544" s="9">
        <v>0</v>
      </c>
      <c r="Y544" s="29">
        <v>0</v>
      </c>
      <c r="Z544" s="14">
        <v>0</v>
      </c>
      <c r="AA544" s="9">
        <v>0</v>
      </c>
      <c r="AB544">
        <v>452.96889999999979</v>
      </c>
      <c r="AC544" s="32">
        <v>0</v>
      </c>
      <c r="AD544" s="43">
        <f>VLOOKUP(B544,[1]Sheet1!$B:$AD,29,FALSE)</f>
        <v>0</v>
      </c>
    </row>
    <row r="545" spans="1:30" x14ac:dyDescent="0.25">
      <c r="A545">
        <v>2020</v>
      </c>
      <c r="B545">
        <v>85850</v>
      </c>
      <c r="C545" t="s">
        <v>1460</v>
      </c>
      <c r="D545" t="s">
        <v>1461</v>
      </c>
      <c r="E545">
        <v>4246</v>
      </c>
      <c r="F545" t="s">
        <v>1452</v>
      </c>
      <c r="G545" t="s">
        <v>1453</v>
      </c>
      <c r="H545" s="33">
        <v>1027</v>
      </c>
      <c r="I545" t="s">
        <v>37</v>
      </c>
      <c r="J545" t="s">
        <v>127</v>
      </c>
      <c r="K545" s="2">
        <v>0.49519959575543204</v>
      </c>
      <c r="L545" s="2">
        <v>0.53269024651661312</v>
      </c>
      <c r="M545" s="25">
        <v>0.51390000000000002</v>
      </c>
      <c r="N545" s="25">
        <v>0.1111111111111111</v>
      </c>
      <c r="O545" s="25">
        <v>0.14000000000000001</v>
      </c>
      <c r="P545" s="25">
        <v>0.14000000000000001</v>
      </c>
      <c r="Q545" s="8">
        <v>0</v>
      </c>
      <c r="R545" s="9">
        <v>0</v>
      </c>
      <c r="S545" s="13" t="s">
        <v>0</v>
      </c>
      <c r="T545" s="14">
        <v>0</v>
      </c>
      <c r="U545" s="9">
        <v>0</v>
      </c>
      <c r="V545" s="13" t="s">
        <v>0</v>
      </c>
      <c r="W545" s="14">
        <v>0</v>
      </c>
      <c r="X545" s="9">
        <v>0</v>
      </c>
      <c r="Y545" s="29">
        <v>0</v>
      </c>
      <c r="Z545" s="14">
        <v>0</v>
      </c>
      <c r="AA545" s="9">
        <v>0</v>
      </c>
      <c r="AB545">
        <v>2524.894900000003</v>
      </c>
      <c r="AC545" s="32">
        <v>0</v>
      </c>
      <c r="AD545" s="43">
        <f>VLOOKUP(B545,[1]Sheet1!$B:$AD,29,FALSE)</f>
        <v>0</v>
      </c>
    </row>
    <row r="546" spans="1:30" x14ac:dyDescent="0.25">
      <c r="A546">
        <v>2020</v>
      </c>
      <c r="B546">
        <v>88399</v>
      </c>
      <c r="C546" t="s">
        <v>1462</v>
      </c>
      <c r="D546" t="s">
        <v>1463</v>
      </c>
      <c r="E546">
        <v>4246</v>
      </c>
      <c r="F546" t="s">
        <v>1452</v>
      </c>
      <c r="G546" t="s">
        <v>1453</v>
      </c>
      <c r="H546" s="33">
        <v>1027</v>
      </c>
      <c r="I546" t="s">
        <v>37</v>
      </c>
      <c r="J546" t="s">
        <v>127</v>
      </c>
      <c r="K546" s="2">
        <v>0.66112956810631229</v>
      </c>
      <c r="L546" s="2">
        <v>0.6791171477079796</v>
      </c>
      <c r="M546" s="25">
        <v>0.67010000000000003</v>
      </c>
      <c r="N546" s="25">
        <v>0.12792127921279212</v>
      </c>
      <c r="O546" s="25">
        <v>0.19</v>
      </c>
      <c r="P546" s="25">
        <v>0.19</v>
      </c>
      <c r="Q546" s="8">
        <v>225</v>
      </c>
      <c r="R546" s="9">
        <v>175078.58</v>
      </c>
      <c r="S546" s="13" t="s">
        <v>0</v>
      </c>
      <c r="T546" s="14">
        <v>0</v>
      </c>
      <c r="U546" s="9">
        <v>0</v>
      </c>
      <c r="V546" s="13" t="s">
        <v>0</v>
      </c>
      <c r="W546" s="14">
        <v>0</v>
      </c>
      <c r="X546" s="9">
        <v>0</v>
      </c>
      <c r="Y546" s="29">
        <v>0</v>
      </c>
      <c r="Z546" s="14">
        <v>0</v>
      </c>
      <c r="AA546" s="9">
        <v>0</v>
      </c>
      <c r="AB546">
        <v>778.12700000000132</v>
      </c>
      <c r="AC546" s="32">
        <v>175078.58</v>
      </c>
      <c r="AD546" s="43">
        <f>VLOOKUP(B546,[1]Sheet1!$B:$AD,29,FALSE)</f>
        <v>105047.15</v>
      </c>
    </row>
    <row r="547" spans="1:30" x14ac:dyDescent="0.25">
      <c r="A547">
        <v>2020</v>
      </c>
      <c r="B547">
        <v>5146</v>
      </c>
      <c r="C547" t="s">
        <v>1464</v>
      </c>
      <c r="D547" t="s">
        <v>1465</v>
      </c>
      <c r="E547">
        <v>4246</v>
      </c>
      <c r="F547" t="s">
        <v>1452</v>
      </c>
      <c r="G547" t="s">
        <v>1453</v>
      </c>
      <c r="H547" s="33">
        <v>1027</v>
      </c>
      <c r="I547" t="s">
        <v>37</v>
      </c>
      <c r="J547" t="s">
        <v>127</v>
      </c>
      <c r="K547" s="2">
        <v>0.38416422287390029</v>
      </c>
      <c r="L547" s="2">
        <v>0.45772594752186591</v>
      </c>
      <c r="M547" s="25">
        <v>0.4209</v>
      </c>
      <c r="N547" s="25">
        <v>5.3375196232339092E-2</v>
      </c>
      <c r="O547" s="25">
        <v>0.87</v>
      </c>
      <c r="P547" s="25">
        <v>0.87</v>
      </c>
      <c r="Q547" s="8">
        <v>0</v>
      </c>
      <c r="R547" s="9">
        <v>0</v>
      </c>
      <c r="S547" s="13">
        <v>0.4209</v>
      </c>
      <c r="T547" s="14">
        <v>0</v>
      </c>
      <c r="U547" s="9">
        <v>0</v>
      </c>
      <c r="V547" s="13">
        <v>0.4209</v>
      </c>
      <c r="W547" s="14">
        <v>225</v>
      </c>
      <c r="X547" s="9">
        <v>134807.20000000001</v>
      </c>
      <c r="Y547" s="29">
        <v>0</v>
      </c>
      <c r="Z547" s="14">
        <v>0</v>
      </c>
      <c r="AA547" s="9">
        <v>0</v>
      </c>
      <c r="AB547">
        <v>599.1431</v>
      </c>
      <c r="AC547" s="32">
        <v>134807.20000000001</v>
      </c>
      <c r="AD547" s="43">
        <f>VLOOKUP(B547,[1]Sheet1!$B:$AD,29,FALSE)</f>
        <v>80884.320000000007</v>
      </c>
    </row>
    <row r="548" spans="1:30" x14ac:dyDescent="0.25">
      <c r="A548">
        <v>2020</v>
      </c>
      <c r="B548">
        <v>5160</v>
      </c>
      <c r="C548" t="s">
        <v>1466</v>
      </c>
      <c r="D548" t="s">
        <v>1467</v>
      </c>
      <c r="E548">
        <v>4246</v>
      </c>
      <c r="F548" t="s">
        <v>1452</v>
      </c>
      <c r="G548" t="s">
        <v>1453</v>
      </c>
      <c r="H548" s="33">
        <v>1027</v>
      </c>
      <c r="I548" t="s">
        <v>37</v>
      </c>
      <c r="J548" t="s">
        <v>127</v>
      </c>
      <c r="K548" s="2">
        <v>0.66213151927437641</v>
      </c>
      <c r="L548" s="2">
        <v>0.71201814058956914</v>
      </c>
      <c r="M548" s="25">
        <v>0.68710000000000004</v>
      </c>
      <c r="N548" s="25">
        <v>8.5825747724317294E-2</v>
      </c>
      <c r="O548" s="25">
        <v>0.12</v>
      </c>
      <c r="P548" s="25">
        <v>0.12</v>
      </c>
      <c r="Q548" s="8">
        <v>225</v>
      </c>
      <c r="R548" s="9">
        <v>145454.24</v>
      </c>
      <c r="S548" s="13" t="s">
        <v>0</v>
      </c>
      <c r="T548" s="14">
        <v>0</v>
      </c>
      <c r="U548" s="9">
        <v>0</v>
      </c>
      <c r="V548" s="13" t="s">
        <v>0</v>
      </c>
      <c r="W548" s="14">
        <v>0</v>
      </c>
      <c r="X548" s="9">
        <v>0</v>
      </c>
      <c r="Y548" s="29">
        <v>0</v>
      </c>
      <c r="Z548" s="14">
        <v>0</v>
      </c>
      <c r="AA548" s="9">
        <v>0</v>
      </c>
      <c r="AB548">
        <v>646.4633</v>
      </c>
      <c r="AC548" s="32">
        <v>145454.24</v>
      </c>
      <c r="AD548" s="43">
        <f>VLOOKUP(B548,[1]Sheet1!$B:$AD,29,FALSE)</f>
        <v>87272.54</v>
      </c>
    </row>
    <row r="549" spans="1:30" x14ac:dyDescent="0.25">
      <c r="A549">
        <v>2020</v>
      </c>
      <c r="B549">
        <v>5161</v>
      </c>
      <c r="C549" t="s">
        <v>1468</v>
      </c>
      <c r="D549" t="s">
        <v>1469</v>
      </c>
      <c r="E549">
        <v>4246</v>
      </c>
      <c r="F549" t="s">
        <v>1452</v>
      </c>
      <c r="G549" t="s">
        <v>1453</v>
      </c>
      <c r="H549" s="33">
        <v>1027</v>
      </c>
      <c r="I549" t="s">
        <v>37</v>
      </c>
      <c r="J549" t="s">
        <v>127</v>
      </c>
      <c r="K549" s="2">
        <v>0.35555555555555557</v>
      </c>
      <c r="L549" s="2">
        <v>0.40858369098712444</v>
      </c>
      <c r="M549" s="25">
        <v>0.3821</v>
      </c>
      <c r="N549" s="25">
        <v>0.28711727325245523</v>
      </c>
      <c r="O549" s="25">
        <v>0.39</v>
      </c>
      <c r="P549" s="25">
        <v>0.39</v>
      </c>
      <c r="Q549" s="8">
        <v>0</v>
      </c>
      <c r="R549" s="9">
        <v>0</v>
      </c>
      <c r="S549" s="13" t="s">
        <v>0</v>
      </c>
      <c r="T549" s="14">
        <v>0</v>
      </c>
      <c r="U549" s="9">
        <v>0</v>
      </c>
      <c r="V549" s="13" t="s">
        <v>0</v>
      </c>
      <c r="W549" s="14">
        <v>0</v>
      </c>
      <c r="X549" s="9">
        <v>0</v>
      </c>
      <c r="Y549" s="29">
        <v>0</v>
      </c>
      <c r="Z549" s="14">
        <v>0</v>
      </c>
      <c r="AA549" s="9">
        <v>0</v>
      </c>
      <c r="AB549">
        <v>1600.3319999999981</v>
      </c>
      <c r="AC549" s="32">
        <v>0</v>
      </c>
      <c r="AD549" s="43">
        <f>VLOOKUP(B549,[1]Sheet1!$B:$AD,29,FALSE)</f>
        <v>0</v>
      </c>
    </row>
    <row r="550" spans="1:30" x14ac:dyDescent="0.25">
      <c r="A550">
        <v>2020</v>
      </c>
      <c r="B550">
        <v>5142</v>
      </c>
      <c r="C550" t="s">
        <v>1470</v>
      </c>
      <c r="D550" t="s">
        <v>1471</v>
      </c>
      <c r="E550">
        <v>4246</v>
      </c>
      <c r="F550" t="s">
        <v>1452</v>
      </c>
      <c r="G550" t="s">
        <v>1453</v>
      </c>
      <c r="H550" s="33">
        <v>1027</v>
      </c>
      <c r="I550" t="s">
        <v>37</v>
      </c>
      <c r="J550" t="s">
        <v>127</v>
      </c>
      <c r="K550" s="2">
        <v>0.31090909090909091</v>
      </c>
      <c r="L550" s="2">
        <v>0.21699819168173598</v>
      </c>
      <c r="M550" s="25">
        <v>0.26400000000000001</v>
      </c>
      <c r="N550" s="25">
        <v>1.8050541516245488E-3</v>
      </c>
      <c r="O550" s="25">
        <v>0.69</v>
      </c>
      <c r="P550" s="25">
        <v>0.69</v>
      </c>
      <c r="Q550" s="8">
        <v>0</v>
      </c>
      <c r="R550" s="9">
        <v>0</v>
      </c>
      <c r="S550" s="13">
        <v>0.26400000000000001</v>
      </c>
      <c r="T550" s="14">
        <v>0</v>
      </c>
      <c r="U550" s="9">
        <v>0</v>
      </c>
      <c r="V550" s="13">
        <v>0.26400000000000001</v>
      </c>
      <c r="W550" s="14">
        <v>0</v>
      </c>
      <c r="X550" s="9">
        <v>0</v>
      </c>
      <c r="Y550" s="29">
        <v>0</v>
      </c>
      <c r="Z550" s="14">
        <v>0</v>
      </c>
      <c r="AA550" s="9">
        <v>0</v>
      </c>
      <c r="AB550">
        <v>577.0611999999993</v>
      </c>
      <c r="AC550" s="32">
        <v>0</v>
      </c>
      <c r="AD550" s="43">
        <f>VLOOKUP(B550,[1]Sheet1!$B:$AD,29,FALSE)</f>
        <v>0</v>
      </c>
    </row>
    <row r="551" spans="1:30" x14ac:dyDescent="0.25">
      <c r="A551">
        <v>2020</v>
      </c>
      <c r="B551">
        <v>79414</v>
      </c>
      <c r="C551" t="s">
        <v>1472</v>
      </c>
      <c r="D551" t="s">
        <v>1473</v>
      </c>
      <c r="E551">
        <v>4246</v>
      </c>
      <c r="F551" t="s">
        <v>1452</v>
      </c>
      <c r="G551" t="s">
        <v>1453</v>
      </c>
      <c r="H551" s="33">
        <v>1027</v>
      </c>
      <c r="I551" t="s">
        <v>37</v>
      </c>
      <c r="J551" t="s">
        <v>127</v>
      </c>
      <c r="K551" s="2">
        <v>0.57335907335907332</v>
      </c>
      <c r="L551" s="2">
        <v>0.53703703703703709</v>
      </c>
      <c r="M551" s="25">
        <v>0.55520000000000003</v>
      </c>
      <c r="N551" s="25">
        <v>0</v>
      </c>
      <c r="O551" s="25">
        <v>0</v>
      </c>
      <c r="P551" s="25">
        <v>0</v>
      </c>
      <c r="Q551" s="8">
        <v>0</v>
      </c>
      <c r="R551" s="9">
        <v>0</v>
      </c>
      <c r="S551" s="13" t="s">
        <v>0</v>
      </c>
      <c r="T551" s="14">
        <v>0</v>
      </c>
      <c r="U551" s="9">
        <v>0</v>
      </c>
      <c r="V551" s="13" t="s">
        <v>0</v>
      </c>
      <c r="W551" s="14">
        <v>0</v>
      </c>
      <c r="X551" s="9">
        <v>0</v>
      </c>
      <c r="Y551" s="29">
        <v>0</v>
      </c>
      <c r="Z551" s="14">
        <v>0</v>
      </c>
      <c r="AA551" s="9">
        <v>0</v>
      </c>
      <c r="AB551">
        <v>106.15509999999996</v>
      </c>
      <c r="AC551" s="32">
        <v>0</v>
      </c>
      <c r="AD551" s="43">
        <f>VLOOKUP(B551,[1]Sheet1!$B:$AD,29,FALSE)</f>
        <v>0</v>
      </c>
    </row>
    <row r="552" spans="1:30" x14ac:dyDescent="0.25">
      <c r="A552">
        <v>2020</v>
      </c>
      <c r="B552">
        <v>5159</v>
      </c>
      <c r="C552" t="s">
        <v>1474</v>
      </c>
      <c r="D552" t="s">
        <v>1475</v>
      </c>
      <c r="E552">
        <v>4246</v>
      </c>
      <c r="F552" t="s">
        <v>1452</v>
      </c>
      <c r="G552" t="s">
        <v>1453</v>
      </c>
      <c r="H552" s="33">
        <v>1027</v>
      </c>
      <c r="I552" t="s">
        <v>37</v>
      </c>
      <c r="J552" t="s">
        <v>127</v>
      </c>
      <c r="K552" s="2">
        <v>0.58134490238611713</v>
      </c>
      <c r="L552" s="2">
        <v>0.59565217391304348</v>
      </c>
      <c r="M552" s="25">
        <v>0.58850000000000002</v>
      </c>
      <c r="N552" s="25">
        <v>0.18252730109204368</v>
      </c>
      <c r="O552" s="25">
        <v>0.26</v>
      </c>
      <c r="P552" s="25">
        <v>0.26</v>
      </c>
      <c r="Q552" s="8">
        <v>0</v>
      </c>
      <c r="R552" s="9">
        <v>0</v>
      </c>
      <c r="S552" s="13" t="s">
        <v>0</v>
      </c>
      <c r="T552" s="14">
        <v>0</v>
      </c>
      <c r="U552" s="9">
        <v>0</v>
      </c>
      <c r="V552" s="13" t="s">
        <v>0</v>
      </c>
      <c r="W552" s="14">
        <v>0</v>
      </c>
      <c r="X552" s="9">
        <v>0</v>
      </c>
      <c r="Y552" s="29">
        <v>0</v>
      </c>
      <c r="Z552" s="14">
        <v>0</v>
      </c>
      <c r="AA552" s="9">
        <v>0</v>
      </c>
      <c r="AB552">
        <v>574.5610999999999</v>
      </c>
      <c r="AC552" s="32">
        <v>0</v>
      </c>
      <c r="AD552" s="43">
        <f>VLOOKUP(B552,[1]Sheet1!$B:$AD,29,FALSE)</f>
        <v>0</v>
      </c>
    </row>
    <row r="553" spans="1:30" x14ac:dyDescent="0.25">
      <c r="A553">
        <v>2020</v>
      </c>
      <c r="B553">
        <v>5156</v>
      </c>
      <c r="C553" t="s">
        <v>1476</v>
      </c>
      <c r="D553" t="s">
        <v>1477</v>
      </c>
      <c r="E553">
        <v>4246</v>
      </c>
      <c r="F553" t="s">
        <v>1452</v>
      </c>
      <c r="G553" t="s">
        <v>1453</v>
      </c>
      <c r="H553" s="33">
        <v>1027</v>
      </c>
      <c r="I553" t="s">
        <v>37</v>
      </c>
      <c r="J553" t="s">
        <v>127</v>
      </c>
      <c r="K553" s="2">
        <v>0.57232704402515722</v>
      </c>
      <c r="L553" s="2">
        <v>0.64353312302839116</v>
      </c>
      <c r="M553" s="25">
        <v>0.6079</v>
      </c>
      <c r="N553" s="25">
        <v>0.17357910906298002</v>
      </c>
      <c r="O553" s="25">
        <v>0.26</v>
      </c>
      <c r="P553" s="25">
        <v>0.26</v>
      </c>
      <c r="Q553" s="8">
        <v>0</v>
      </c>
      <c r="R553" s="9">
        <v>0</v>
      </c>
      <c r="S553" s="13" t="s">
        <v>0</v>
      </c>
      <c r="T553" s="14">
        <v>0</v>
      </c>
      <c r="U553" s="9">
        <v>0</v>
      </c>
      <c r="V553" s="13" t="s">
        <v>0</v>
      </c>
      <c r="W553" s="14">
        <v>0</v>
      </c>
      <c r="X553" s="9">
        <v>0</v>
      </c>
      <c r="Y553" s="29">
        <v>0</v>
      </c>
      <c r="Z553" s="14">
        <v>0</v>
      </c>
      <c r="AA553" s="9">
        <v>0</v>
      </c>
      <c r="AB553">
        <v>591.64510000000018</v>
      </c>
      <c r="AC553" s="32">
        <v>0</v>
      </c>
      <c r="AD553" s="43">
        <f>VLOOKUP(B553,[1]Sheet1!$B:$AD,29,FALSE)</f>
        <v>0</v>
      </c>
    </row>
    <row r="554" spans="1:30" x14ac:dyDescent="0.25">
      <c r="A554">
        <v>2020</v>
      </c>
      <c r="B554">
        <v>5150</v>
      </c>
      <c r="C554" t="s">
        <v>1478</v>
      </c>
      <c r="D554" t="s">
        <v>1479</v>
      </c>
      <c r="E554">
        <v>4246</v>
      </c>
      <c r="F554" t="s">
        <v>1452</v>
      </c>
      <c r="G554" t="s">
        <v>1453</v>
      </c>
      <c r="H554" s="33">
        <v>1027</v>
      </c>
      <c r="I554" t="s">
        <v>37</v>
      </c>
      <c r="J554" t="s">
        <v>127</v>
      </c>
      <c r="K554" s="2">
        <v>0.41788617886178864</v>
      </c>
      <c r="L554" s="2">
        <v>0.4195121951219512</v>
      </c>
      <c r="M554" s="25">
        <v>0.41870000000000002</v>
      </c>
      <c r="N554" s="25">
        <v>1.589825119236884E-3</v>
      </c>
      <c r="O554" s="25">
        <v>0.54</v>
      </c>
      <c r="P554" s="25">
        <v>0.54</v>
      </c>
      <c r="Q554" s="8">
        <v>0</v>
      </c>
      <c r="R554" s="9">
        <v>0</v>
      </c>
      <c r="S554" s="13" t="s">
        <v>0</v>
      </c>
      <c r="T554" s="14">
        <v>0</v>
      </c>
      <c r="U554" s="9">
        <v>0</v>
      </c>
      <c r="V554" s="13" t="s">
        <v>0</v>
      </c>
      <c r="W554" s="14">
        <v>0</v>
      </c>
      <c r="X554" s="9">
        <v>0</v>
      </c>
      <c r="Y554" s="29">
        <v>0</v>
      </c>
      <c r="Z554" s="14">
        <v>0</v>
      </c>
      <c r="AA554" s="9">
        <v>0</v>
      </c>
      <c r="AB554">
        <v>602.32729999999947</v>
      </c>
      <c r="AC554" s="32">
        <v>0</v>
      </c>
      <c r="AD554" s="43">
        <f>VLOOKUP(B554,[1]Sheet1!$B:$AD,29,FALSE)</f>
        <v>0</v>
      </c>
    </row>
    <row r="555" spans="1:30" x14ac:dyDescent="0.25">
      <c r="A555">
        <v>2020</v>
      </c>
      <c r="B555">
        <v>5148</v>
      </c>
      <c r="C555" t="s">
        <v>1480</v>
      </c>
      <c r="D555" t="s">
        <v>1481</v>
      </c>
      <c r="E555">
        <v>4246</v>
      </c>
      <c r="F555" t="s">
        <v>1452</v>
      </c>
      <c r="G555" t="s">
        <v>1453</v>
      </c>
      <c r="H555" s="33">
        <v>1027</v>
      </c>
      <c r="I555" t="s">
        <v>37</v>
      </c>
      <c r="J555" t="s">
        <v>127</v>
      </c>
      <c r="K555" s="2">
        <v>0</v>
      </c>
      <c r="L555" s="2">
        <v>0</v>
      </c>
      <c r="M555" s="25">
        <v>0</v>
      </c>
      <c r="N555" s="25">
        <v>0</v>
      </c>
      <c r="O555" s="25">
        <v>0</v>
      </c>
      <c r="P555" s="25">
        <v>0</v>
      </c>
      <c r="Q555" s="8">
        <v>0</v>
      </c>
      <c r="R555" s="9">
        <v>0</v>
      </c>
      <c r="S555" s="13" t="s">
        <v>0</v>
      </c>
      <c r="T555" s="14">
        <v>0</v>
      </c>
      <c r="U555" s="9">
        <v>0</v>
      </c>
      <c r="V555" s="13" t="s">
        <v>0</v>
      </c>
      <c r="W555" s="14">
        <v>0</v>
      </c>
      <c r="X555" s="9">
        <v>0</v>
      </c>
      <c r="Y555" s="29">
        <v>0</v>
      </c>
      <c r="Z555" s="14">
        <v>0</v>
      </c>
      <c r="AA555" s="9">
        <v>0</v>
      </c>
      <c r="AB555">
        <v>0</v>
      </c>
      <c r="AC555" s="32">
        <v>0</v>
      </c>
      <c r="AD555" s="43">
        <f>VLOOKUP(B555,[1]Sheet1!$B:$AD,29,FALSE)</f>
        <v>0</v>
      </c>
    </row>
    <row r="556" spans="1:30" x14ac:dyDescent="0.25">
      <c r="A556">
        <v>2020</v>
      </c>
      <c r="B556">
        <v>85851</v>
      </c>
      <c r="C556" t="s">
        <v>1482</v>
      </c>
      <c r="D556" t="s">
        <v>1483</v>
      </c>
      <c r="E556">
        <v>4246</v>
      </c>
      <c r="F556" t="s">
        <v>1452</v>
      </c>
      <c r="G556" t="s">
        <v>1453</v>
      </c>
      <c r="H556" s="33">
        <v>1027</v>
      </c>
      <c r="I556" t="s">
        <v>37</v>
      </c>
      <c r="J556" t="s">
        <v>127</v>
      </c>
      <c r="K556" s="2">
        <v>0.7231638418079096</v>
      </c>
      <c r="L556" s="2">
        <v>0.69263456090651554</v>
      </c>
      <c r="M556" s="25">
        <v>0.70789999999999997</v>
      </c>
      <c r="N556" s="25">
        <v>9.6192384769539077E-2</v>
      </c>
      <c r="O556" s="25">
        <v>0.12</v>
      </c>
      <c r="P556" s="25">
        <v>0.12</v>
      </c>
      <c r="Q556" s="8">
        <v>225</v>
      </c>
      <c r="R556" s="9">
        <v>194684.11</v>
      </c>
      <c r="S556" s="13" t="s">
        <v>0</v>
      </c>
      <c r="T556" s="14">
        <v>0</v>
      </c>
      <c r="U556" s="9">
        <v>0</v>
      </c>
      <c r="V556" s="13" t="s">
        <v>0</v>
      </c>
      <c r="W556" s="14">
        <v>0</v>
      </c>
      <c r="X556" s="9">
        <v>0</v>
      </c>
      <c r="Y556" s="29">
        <v>0</v>
      </c>
      <c r="Z556" s="14">
        <v>0</v>
      </c>
      <c r="AA556" s="9">
        <v>0</v>
      </c>
      <c r="AB556">
        <v>865.26270000000159</v>
      </c>
      <c r="AC556" s="32">
        <v>194684.11</v>
      </c>
      <c r="AD556" s="43">
        <f>VLOOKUP(B556,[1]Sheet1!$B:$AD,29,FALSE)</f>
        <v>116810.47</v>
      </c>
    </row>
    <row r="557" spans="1:30" x14ac:dyDescent="0.25">
      <c r="A557">
        <v>2020</v>
      </c>
      <c r="B557">
        <v>5157</v>
      </c>
      <c r="C557" t="s">
        <v>1484</v>
      </c>
      <c r="D557" t="s">
        <v>1485</v>
      </c>
      <c r="E557">
        <v>4246</v>
      </c>
      <c r="F557" t="s">
        <v>1452</v>
      </c>
      <c r="G557" t="s">
        <v>1453</v>
      </c>
      <c r="H557" s="33">
        <v>1027</v>
      </c>
      <c r="I557" t="s">
        <v>37</v>
      </c>
      <c r="J557" t="s">
        <v>127</v>
      </c>
      <c r="K557" s="2">
        <v>0.35548172757475083</v>
      </c>
      <c r="L557" s="2">
        <v>0.33887043189368771</v>
      </c>
      <c r="M557" s="25">
        <v>0.34720000000000001</v>
      </c>
      <c r="N557" s="25">
        <v>2.3450586264656615E-2</v>
      </c>
      <c r="O557" s="25">
        <v>0.59</v>
      </c>
      <c r="P557" s="25">
        <v>0.59</v>
      </c>
      <c r="Q557" s="8">
        <v>0</v>
      </c>
      <c r="R557" s="9">
        <v>0</v>
      </c>
      <c r="S557" s="13" t="s">
        <v>0</v>
      </c>
      <c r="T557" s="14">
        <v>0</v>
      </c>
      <c r="U557" s="9">
        <v>0</v>
      </c>
      <c r="V557" s="13" t="s">
        <v>0</v>
      </c>
      <c r="W557" s="14">
        <v>0</v>
      </c>
      <c r="X557" s="9">
        <v>0</v>
      </c>
      <c r="Y557" s="29">
        <v>0</v>
      </c>
      <c r="Z557" s="14">
        <v>0</v>
      </c>
      <c r="AA557" s="9">
        <v>0</v>
      </c>
      <c r="AB557">
        <v>536.30290000000002</v>
      </c>
      <c r="AC557" s="32">
        <v>0</v>
      </c>
      <c r="AD557" s="43">
        <f>VLOOKUP(B557,[1]Sheet1!$B:$AD,29,FALSE)</f>
        <v>0</v>
      </c>
    </row>
    <row r="558" spans="1:30" x14ac:dyDescent="0.25">
      <c r="A558">
        <v>2020</v>
      </c>
      <c r="B558">
        <v>80318</v>
      </c>
      <c r="C558" t="s">
        <v>1486</v>
      </c>
      <c r="D558" t="s">
        <v>1487</v>
      </c>
      <c r="E558">
        <v>4246</v>
      </c>
      <c r="F558" t="s">
        <v>1452</v>
      </c>
      <c r="G558" t="s">
        <v>1453</v>
      </c>
      <c r="H558" s="33">
        <v>1027</v>
      </c>
      <c r="I558" t="s">
        <v>37</v>
      </c>
      <c r="J558" t="s">
        <v>127</v>
      </c>
      <c r="K558" s="2">
        <v>0.69449378330373002</v>
      </c>
      <c r="L558" s="2">
        <v>0.60106382978723405</v>
      </c>
      <c r="M558" s="25">
        <v>0.64780000000000004</v>
      </c>
      <c r="N558" s="25">
        <v>8.6603518267929641E-2</v>
      </c>
      <c r="O558" s="25">
        <v>0.13</v>
      </c>
      <c r="P558" s="25">
        <v>0.13</v>
      </c>
      <c r="Q558" s="8">
        <v>225</v>
      </c>
      <c r="R558" s="9">
        <v>152781.95000000001</v>
      </c>
      <c r="S558" s="13" t="s">
        <v>0</v>
      </c>
      <c r="T558" s="14">
        <v>0</v>
      </c>
      <c r="U558" s="9">
        <v>0</v>
      </c>
      <c r="V558" s="13" t="s">
        <v>0</v>
      </c>
      <c r="W558" s="14">
        <v>0</v>
      </c>
      <c r="X558" s="9">
        <v>0</v>
      </c>
      <c r="Y558" s="29">
        <v>0</v>
      </c>
      <c r="Z558" s="14">
        <v>0</v>
      </c>
      <c r="AA558" s="9">
        <v>0</v>
      </c>
      <c r="AB558">
        <v>679.03090000000134</v>
      </c>
      <c r="AC558" s="32">
        <v>152781.95000000001</v>
      </c>
      <c r="AD558" s="43">
        <f>VLOOKUP(B558,[1]Sheet1!$B:$AD,29,FALSE)</f>
        <v>91669.17</v>
      </c>
    </row>
    <row r="559" spans="1:30" x14ac:dyDescent="0.25">
      <c r="A559">
        <v>2020</v>
      </c>
      <c r="B559">
        <v>5152</v>
      </c>
      <c r="C559" t="s">
        <v>1488</v>
      </c>
      <c r="D559" t="s">
        <v>1489</v>
      </c>
      <c r="E559">
        <v>4246</v>
      </c>
      <c r="F559" t="s">
        <v>1452</v>
      </c>
      <c r="G559" t="s">
        <v>1453</v>
      </c>
      <c r="H559" s="33">
        <v>1027</v>
      </c>
      <c r="I559" t="s">
        <v>37</v>
      </c>
      <c r="J559" t="s">
        <v>127</v>
      </c>
      <c r="K559" s="2">
        <v>0.66839378238341973</v>
      </c>
      <c r="L559" s="2">
        <v>0.59585492227979275</v>
      </c>
      <c r="M559" s="25">
        <v>0.6321</v>
      </c>
      <c r="N559" s="25">
        <v>0.10869565217391304</v>
      </c>
      <c r="O559" s="25">
        <v>0.38</v>
      </c>
      <c r="P559" s="25">
        <v>0.38</v>
      </c>
      <c r="Q559" s="8">
        <v>225</v>
      </c>
      <c r="R559" s="9">
        <v>75052.28</v>
      </c>
      <c r="S559" s="13" t="s">
        <v>0</v>
      </c>
      <c r="T559" s="14">
        <v>0</v>
      </c>
      <c r="U559" s="9">
        <v>0</v>
      </c>
      <c r="V559" s="13" t="s">
        <v>0</v>
      </c>
      <c r="W559" s="14">
        <v>0</v>
      </c>
      <c r="X559" s="9">
        <v>0</v>
      </c>
      <c r="Y559" s="29">
        <v>0</v>
      </c>
      <c r="Z559" s="14">
        <v>0</v>
      </c>
      <c r="AA559" s="9">
        <v>0</v>
      </c>
      <c r="AB559">
        <v>333.56569999999965</v>
      </c>
      <c r="AC559" s="32">
        <v>75052.28</v>
      </c>
      <c r="AD559" s="43">
        <f>VLOOKUP(B559,[1]Sheet1!$B:$AD,29,FALSE)</f>
        <v>45031.37</v>
      </c>
    </row>
    <row r="560" spans="1:30" x14ac:dyDescent="0.25">
      <c r="A560">
        <v>2020</v>
      </c>
      <c r="B560">
        <v>78921</v>
      </c>
      <c r="C560" t="s">
        <v>1490</v>
      </c>
      <c r="D560" t="s">
        <v>1491</v>
      </c>
      <c r="E560">
        <v>4246</v>
      </c>
      <c r="F560" t="s">
        <v>1452</v>
      </c>
      <c r="G560" t="s">
        <v>1453</v>
      </c>
      <c r="H560" s="33">
        <v>1027</v>
      </c>
      <c r="I560" t="s">
        <v>37</v>
      </c>
      <c r="J560" t="s">
        <v>1176</v>
      </c>
      <c r="K560" s="2">
        <v>0.68392070484581502</v>
      </c>
      <c r="L560" s="2">
        <v>0.6860730593607306</v>
      </c>
      <c r="M560" s="25">
        <v>0.68500000000000005</v>
      </c>
      <c r="N560" s="25">
        <v>0.12831858407079647</v>
      </c>
      <c r="O560" s="25">
        <v>0.22</v>
      </c>
      <c r="P560" s="25">
        <v>0.22</v>
      </c>
      <c r="Q560" s="8">
        <v>225</v>
      </c>
      <c r="R560" s="9">
        <v>249513.53</v>
      </c>
      <c r="S560" s="13" t="s">
        <v>0</v>
      </c>
      <c r="T560" s="14">
        <v>0</v>
      </c>
      <c r="U560" s="9">
        <v>0</v>
      </c>
      <c r="V560" s="13" t="s">
        <v>0</v>
      </c>
      <c r="W560" s="14">
        <v>0</v>
      </c>
      <c r="X560" s="9">
        <v>0</v>
      </c>
      <c r="Y560" s="29">
        <v>0</v>
      </c>
      <c r="Z560" s="14">
        <v>0</v>
      </c>
      <c r="AA560" s="9">
        <v>0</v>
      </c>
      <c r="AB560">
        <v>1108.9490000000046</v>
      </c>
      <c r="AC560" s="32">
        <v>249513.53</v>
      </c>
      <c r="AD560" s="43">
        <f>VLOOKUP(B560,[1]Sheet1!$B:$AD,29,FALSE)</f>
        <v>149708.12</v>
      </c>
    </row>
    <row r="561" spans="1:30" x14ac:dyDescent="0.25">
      <c r="A561">
        <v>2020</v>
      </c>
      <c r="B561">
        <v>5155</v>
      </c>
      <c r="C561" t="s">
        <v>1492</v>
      </c>
      <c r="D561" t="s">
        <v>1493</v>
      </c>
      <c r="E561">
        <v>4246</v>
      </c>
      <c r="F561" t="s">
        <v>1452</v>
      </c>
      <c r="G561" t="s">
        <v>1453</v>
      </c>
      <c r="H561" s="33">
        <v>1027</v>
      </c>
      <c r="I561" t="s">
        <v>37</v>
      </c>
      <c r="J561" t="s">
        <v>127</v>
      </c>
      <c r="K561" s="2">
        <v>0.63711340206185563</v>
      </c>
      <c r="L561" s="2">
        <v>0.53751284686536482</v>
      </c>
      <c r="M561" s="25">
        <v>0.58730000000000004</v>
      </c>
      <c r="N561" s="25">
        <v>0.10892116182572614</v>
      </c>
      <c r="O561" s="25">
        <v>0.14000000000000001</v>
      </c>
      <c r="P561" s="25">
        <v>0.14000000000000001</v>
      </c>
      <c r="Q561" s="8">
        <v>0</v>
      </c>
      <c r="R561" s="9">
        <v>0</v>
      </c>
      <c r="S561" s="13" t="s">
        <v>0</v>
      </c>
      <c r="T561" s="14">
        <v>0</v>
      </c>
      <c r="U561" s="9">
        <v>0</v>
      </c>
      <c r="V561" s="13" t="s">
        <v>0</v>
      </c>
      <c r="W561" s="14">
        <v>0</v>
      </c>
      <c r="X561" s="9">
        <v>0</v>
      </c>
      <c r="Y561" s="29">
        <v>0</v>
      </c>
      <c r="Z561" s="14">
        <v>0</v>
      </c>
      <c r="AA561" s="9">
        <v>0</v>
      </c>
      <c r="AB561">
        <v>965.0377000000027</v>
      </c>
      <c r="AC561" s="32">
        <v>0</v>
      </c>
      <c r="AD561" s="43">
        <f>VLOOKUP(B561,[1]Sheet1!$B:$AD,29,FALSE)</f>
        <v>0</v>
      </c>
    </row>
    <row r="562" spans="1:30" x14ac:dyDescent="0.25">
      <c r="A562">
        <v>2020</v>
      </c>
      <c r="B562">
        <v>5158</v>
      </c>
      <c r="C562" t="s">
        <v>1494</v>
      </c>
      <c r="D562" t="s">
        <v>1495</v>
      </c>
      <c r="E562">
        <v>4246</v>
      </c>
      <c r="F562" t="s">
        <v>1452</v>
      </c>
      <c r="G562" t="s">
        <v>1453</v>
      </c>
      <c r="H562" s="33">
        <v>1027</v>
      </c>
      <c r="I562" t="s">
        <v>37</v>
      </c>
      <c r="J562" t="s">
        <v>127</v>
      </c>
      <c r="K562" s="2">
        <v>0.65879828326180256</v>
      </c>
      <c r="L562" s="2">
        <v>0.65180467091295113</v>
      </c>
      <c r="M562" s="25">
        <v>0.65529999999999999</v>
      </c>
      <c r="N562" s="25">
        <v>8.635794743429287E-2</v>
      </c>
      <c r="O562" s="25">
        <v>0.16</v>
      </c>
      <c r="P562" s="25">
        <v>0.16</v>
      </c>
      <c r="Q562" s="8">
        <v>225</v>
      </c>
      <c r="R562" s="9">
        <v>161623.35</v>
      </c>
      <c r="S562" s="13" t="s">
        <v>0</v>
      </c>
      <c r="T562" s="14">
        <v>0</v>
      </c>
      <c r="U562" s="9">
        <v>0</v>
      </c>
      <c r="V562" s="13" t="s">
        <v>0</v>
      </c>
      <c r="W562" s="14">
        <v>0</v>
      </c>
      <c r="X562" s="9">
        <v>0</v>
      </c>
      <c r="Y562" s="29">
        <v>0</v>
      </c>
      <c r="Z562" s="14">
        <v>0</v>
      </c>
      <c r="AA562" s="9">
        <v>0</v>
      </c>
      <c r="AB562">
        <v>718.32600000000127</v>
      </c>
      <c r="AC562" s="32">
        <v>161623.35</v>
      </c>
      <c r="AD562" s="43">
        <f>VLOOKUP(B562,[1]Sheet1!$B:$AD,29,FALSE)</f>
        <v>96974.01</v>
      </c>
    </row>
    <row r="563" spans="1:30" x14ac:dyDescent="0.25">
      <c r="A563">
        <v>2020</v>
      </c>
      <c r="B563">
        <v>79290</v>
      </c>
      <c r="C563" t="s">
        <v>1496</v>
      </c>
      <c r="D563" t="s">
        <v>1497</v>
      </c>
      <c r="E563">
        <v>4246</v>
      </c>
      <c r="F563" t="s">
        <v>1452</v>
      </c>
      <c r="G563" t="s">
        <v>1453</v>
      </c>
      <c r="H563" s="33">
        <v>1027</v>
      </c>
      <c r="I563" t="s">
        <v>37</v>
      </c>
      <c r="J563" t="s">
        <v>1176</v>
      </c>
      <c r="K563" s="2">
        <v>0.75718015665796345</v>
      </c>
      <c r="L563" s="2">
        <v>0.81413612565445026</v>
      </c>
      <c r="M563" s="25">
        <v>0.78569999999999995</v>
      </c>
      <c r="N563" s="25">
        <v>0.11929307805596466</v>
      </c>
      <c r="O563" s="25">
        <v>0.14000000000000001</v>
      </c>
      <c r="P563" s="25">
        <v>0.14000000000000001</v>
      </c>
      <c r="Q563" s="8">
        <v>225</v>
      </c>
      <c r="R563" s="9">
        <v>146310.19</v>
      </c>
      <c r="S563" s="13" t="s">
        <v>0</v>
      </c>
      <c r="T563" s="14">
        <v>0</v>
      </c>
      <c r="U563" s="9">
        <v>0</v>
      </c>
      <c r="V563" s="13" t="s">
        <v>0</v>
      </c>
      <c r="W563" s="14">
        <v>0</v>
      </c>
      <c r="X563" s="9">
        <v>0</v>
      </c>
      <c r="Y563" s="29">
        <v>0</v>
      </c>
      <c r="Z563" s="14">
        <v>0</v>
      </c>
      <c r="AA563" s="9">
        <v>0</v>
      </c>
      <c r="AB563">
        <v>650.26750000000106</v>
      </c>
      <c r="AC563" s="32">
        <v>146310.19</v>
      </c>
      <c r="AD563" s="43">
        <f>VLOOKUP(B563,[1]Sheet1!$B:$AD,29,FALSE)</f>
        <v>87786.11</v>
      </c>
    </row>
    <row r="564" spans="1:30" x14ac:dyDescent="0.25">
      <c r="A564">
        <v>2020</v>
      </c>
      <c r="B564">
        <v>5149</v>
      </c>
      <c r="C564" t="s">
        <v>1498</v>
      </c>
      <c r="D564" t="s">
        <v>1499</v>
      </c>
      <c r="E564">
        <v>4246</v>
      </c>
      <c r="F564" t="s">
        <v>1452</v>
      </c>
      <c r="G564" t="s">
        <v>1453</v>
      </c>
      <c r="H564" s="33">
        <v>1027</v>
      </c>
      <c r="I564" t="s">
        <v>37</v>
      </c>
      <c r="J564" t="s">
        <v>127</v>
      </c>
      <c r="K564" s="2">
        <v>0.47186147186147187</v>
      </c>
      <c r="L564" s="2">
        <v>0.47844827586206895</v>
      </c>
      <c r="M564" s="25">
        <v>0.47520000000000001</v>
      </c>
      <c r="N564" s="25">
        <v>1.1695906432748537E-2</v>
      </c>
      <c r="O564" s="25">
        <v>0.57999999999999996</v>
      </c>
      <c r="P564" s="25">
        <v>0.57999999999999996</v>
      </c>
      <c r="Q564" s="8">
        <v>0</v>
      </c>
      <c r="R564" s="9">
        <v>0</v>
      </c>
      <c r="S564" s="13" t="s">
        <v>0</v>
      </c>
      <c r="T564" s="14">
        <v>0</v>
      </c>
      <c r="U564" s="9">
        <v>0</v>
      </c>
      <c r="V564" s="13" t="s">
        <v>0</v>
      </c>
      <c r="W564" s="14">
        <v>0</v>
      </c>
      <c r="X564" s="9">
        <v>0</v>
      </c>
      <c r="Y564" s="29">
        <v>0</v>
      </c>
      <c r="Z564" s="14">
        <v>0</v>
      </c>
      <c r="AA564" s="9">
        <v>0</v>
      </c>
      <c r="AB564">
        <v>457.26929999999959</v>
      </c>
      <c r="AC564" s="32">
        <v>0</v>
      </c>
      <c r="AD564" s="43">
        <f>VLOOKUP(B564,[1]Sheet1!$B:$AD,29,FALSE)</f>
        <v>0</v>
      </c>
    </row>
    <row r="565" spans="1:30" x14ac:dyDescent="0.25">
      <c r="A565">
        <v>2020</v>
      </c>
      <c r="B565">
        <v>5163</v>
      </c>
      <c r="C565" t="s">
        <v>1500</v>
      </c>
      <c r="D565" t="s">
        <v>1501</v>
      </c>
      <c r="E565">
        <v>4246</v>
      </c>
      <c r="F565" t="s">
        <v>1452</v>
      </c>
      <c r="G565" t="s">
        <v>1453</v>
      </c>
      <c r="H565" s="33">
        <v>1027</v>
      </c>
      <c r="I565" t="s">
        <v>37</v>
      </c>
      <c r="J565" t="s">
        <v>127</v>
      </c>
      <c r="K565" s="2">
        <v>0.52907639680729757</v>
      </c>
      <c r="L565" s="2">
        <v>0.52832512315270941</v>
      </c>
      <c r="M565" s="25">
        <v>0.52869999999999995</v>
      </c>
      <c r="N565" s="25">
        <v>0.10409407665505227</v>
      </c>
      <c r="O565" s="25">
        <v>0.13</v>
      </c>
      <c r="P565" s="25">
        <v>0.13</v>
      </c>
      <c r="Q565" s="8">
        <v>0</v>
      </c>
      <c r="R565" s="9">
        <v>0</v>
      </c>
      <c r="S565" s="13" t="s">
        <v>0</v>
      </c>
      <c r="T565" s="14">
        <v>0</v>
      </c>
      <c r="U565" s="9">
        <v>0</v>
      </c>
      <c r="V565" s="13" t="s">
        <v>0</v>
      </c>
      <c r="W565" s="14">
        <v>0</v>
      </c>
      <c r="X565" s="9">
        <v>0</v>
      </c>
      <c r="Y565" s="29">
        <v>0</v>
      </c>
      <c r="Z565" s="14">
        <v>0</v>
      </c>
      <c r="AA565" s="9">
        <v>0</v>
      </c>
      <c r="AB565">
        <v>2280.3860000000041</v>
      </c>
      <c r="AC565" s="32">
        <v>0</v>
      </c>
      <c r="AD565" s="43">
        <f>VLOOKUP(B565,[1]Sheet1!$B:$AD,29,FALSE)</f>
        <v>0</v>
      </c>
    </row>
    <row r="566" spans="1:30" x14ac:dyDescent="0.25">
      <c r="A566">
        <v>2020</v>
      </c>
      <c r="B566">
        <v>5153</v>
      </c>
      <c r="C566" t="s">
        <v>1502</v>
      </c>
      <c r="D566" t="s">
        <v>1503</v>
      </c>
      <c r="E566">
        <v>4246</v>
      </c>
      <c r="F566" t="s">
        <v>1452</v>
      </c>
      <c r="G566" t="s">
        <v>1453</v>
      </c>
      <c r="H566" s="33">
        <v>1027</v>
      </c>
      <c r="I566" t="s">
        <v>37</v>
      </c>
      <c r="J566" t="s">
        <v>127</v>
      </c>
      <c r="K566" s="2">
        <v>0.39688715953307391</v>
      </c>
      <c r="L566" s="2">
        <v>0.40856031128404668</v>
      </c>
      <c r="M566" s="25">
        <v>0.4027</v>
      </c>
      <c r="N566" s="25">
        <v>8.1135902636916835E-3</v>
      </c>
      <c r="O566" s="25">
        <v>0.48</v>
      </c>
      <c r="P566" s="25">
        <v>0.48</v>
      </c>
      <c r="Q566" s="8">
        <v>0</v>
      </c>
      <c r="R566" s="9">
        <v>0</v>
      </c>
      <c r="S566" s="13" t="s">
        <v>0</v>
      </c>
      <c r="T566" s="14">
        <v>0</v>
      </c>
      <c r="U566" s="9">
        <v>0</v>
      </c>
      <c r="V566" s="13" t="s">
        <v>0</v>
      </c>
      <c r="W566" s="14">
        <v>0</v>
      </c>
      <c r="X566" s="9">
        <v>0</v>
      </c>
      <c r="Y566" s="29">
        <v>0</v>
      </c>
      <c r="Z566" s="14">
        <v>0</v>
      </c>
      <c r="AA566" s="9">
        <v>0</v>
      </c>
      <c r="AB566">
        <v>435.12179999999972</v>
      </c>
      <c r="AC566" s="32">
        <v>0</v>
      </c>
      <c r="AD566" s="43">
        <f>VLOOKUP(B566,[1]Sheet1!$B:$AD,29,FALSE)</f>
        <v>0</v>
      </c>
    </row>
    <row r="567" spans="1:30" x14ac:dyDescent="0.25">
      <c r="A567">
        <v>2020</v>
      </c>
      <c r="B567">
        <v>5144</v>
      </c>
      <c r="C567" t="s">
        <v>1504</v>
      </c>
      <c r="D567" t="s">
        <v>1505</v>
      </c>
      <c r="E567">
        <v>4246</v>
      </c>
      <c r="F567" t="s">
        <v>1452</v>
      </c>
      <c r="G567" t="s">
        <v>1453</v>
      </c>
      <c r="H567" s="33">
        <v>1027</v>
      </c>
      <c r="I567" t="s">
        <v>37</v>
      </c>
      <c r="J567" t="s">
        <v>127</v>
      </c>
      <c r="K567" s="2">
        <v>0.42753623188405798</v>
      </c>
      <c r="L567" s="2">
        <v>0.43478260869565216</v>
      </c>
      <c r="M567" s="25">
        <v>0.43120000000000003</v>
      </c>
      <c r="N567" s="25">
        <v>0.17256637168141592</v>
      </c>
      <c r="O567" s="25">
        <v>0.35</v>
      </c>
      <c r="P567" s="25">
        <v>0.35</v>
      </c>
      <c r="Q567" s="8">
        <v>0</v>
      </c>
      <c r="R567" s="9">
        <v>0</v>
      </c>
      <c r="S567" s="13" t="s">
        <v>0</v>
      </c>
      <c r="T567" s="14">
        <v>0</v>
      </c>
      <c r="U567" s="9">
        <v>0</v>
      </c>
      <c r="V567" s="13" t="s">
        <v>0</v>
      </c>
      <c r="W567" s="14">
        <v>0</v>
      </c>
      <c r="X567" s="9">
        <v>0</v>
      </c>
      <c r="Y567" s="29">
        <v>0</v>
      </c>
      <c r="Z567" s="14">
        <v>0</v>
      </c>
      <c r="AA567" s="9">
        <v>0</v>
      </c>
      <c r="AB567">
        <v>225.76869999999994</v>
      </c>
      <c r="AC567" s="32">
        <v>0</v>
      </c>
      <c r="AD567" s="43">
        <f>VLOOKUP(B567,[1]Sheet1!$B:$AD,29,FALSE)</f>
        <v>0</v>
      </c>
    </row>
    <row r="568" spans="1:30" x14ac:dyDescent="0.25">
      <c r="A568">
        <v>2020</v>
      </c>
      <c r="B568">
        <v>89953</v>
      </c>
      <c r="C568" t="s">
        <v>1506</v>
      </c>
      <c r="D568" t="s">
        <v>1507</v>
      </c>
      <c r="E568">
        <v>4246</v>
      </c>
      <c r="F568" t="s">
        <v>1452</v>
      </c>
      <c r="G568" t="s">
        <v>1453</v>
      </c>
      <c r="H568" s="33">
        <v>1027</v>
      </c>
      <c r="I568" t="s">
        <v>37</v>
      </c>
      <c r="J568" t="s">
        <v>127</v>
      </c>
      <c r="K568" s="2">
        <v>0.66003316749585406</v>
      </c>
      <c r="L568" s="2">
        <v>0.59046052631578949</v>
      </c>
      <c r="M568" s="25">
        <v>0.62519999999999998</v>
      </c>
      <c r="N568" s="25">
        <v>0.11663066954643629</v>
      </c>
      <c r="O568" s="25">
        <v>0.18</v>
      </c>
      <c r="P568" s="25">
        <v>0.18</v>
      </c>
      <c r="Q568" s="8">
        <v>225</v>
      </c>
      <c r="R568" s="9">
        <v>200061.56</v>
      </c>
      <c r="S568" s="13" t="s">
        <v>0</v>
      </c>
      <c r="T568" s="14">
        <v>0</v>
      </c>
      <c r="U568" s="9">
        <v>0</v>
      </c>
      <c r="V568" s="13" t="s">
        <v>0</v>
      </c>
      <c r="W568" s="14">
        <v>0</v>
      </c>
      <c r="X568" s="9">
        <v>0</v>
      </c>
      <c r="Y568" s="29">
        <v>0</v>
      </c>
      <c r="Z568" s="14">
        <v>0</v>
      </c>
      <c r="AA568" s="9">
        <v>0</v>
      </c>
      <c r="AB568">
        <v>889.16250000000241</v>
      </c>
      <c r="AC568" s="32">
        <v>200061.56</v>
      </c>
      <c r="AD568" s="43">
        <f>VLOOKUP(B568,[1]Sheet1!$B:$AD,29,FALSE)</f>
        <v>120036.94</v>
      </c>
    </row>
    <row r="569" spans="1:30" x14ac:dyDescent="0.25">
      <c r="A569">
        <v>2020</v>
      </c>
      <c r="B569">
        <v>5145</v>
      </c>
      <c r="C569" t="s">
        <v>1508</v>
      </c>
      <c r="D569" t="s">
        <v>1509</v>
      </c>
      <c r="E569">
        <v>4246</v>
      </c>
      <c r="F569" t="s">
        <v>1452</v>
      </c>
      <c r="G569" t="s">
        <v>1453</v>
      </c>
      <c r="H569" s="33">
        <v>1027</v>
      </c>
      <c r="I569" t="s">
        <v>37</v>
      </c>
      <c r="J569" t="s">
        <v>127</v>
      </c>
      <c r="K569" s="2">
        <v>0.48809523809523808</v>
      </c>
      <c r="L569" s="2">
        <v>0.64094955489614247</v>
      </c>
      <c r="M569" s="25">
        <v>0.5645</v>
      </c>
      <c r="N569" s="25">
        <v>3.0534351145038168E-3</v>
      </c>
      <c r="O569" s="25">
        <v>0.5</v>
      </c>
      <c r="P569" s="25">
        <v>0.5</v>
      </c>
      <c r="Q569" s="8">
        <v>0</v>
      </c>
      <c r="R569" s="9">
        <v>0</v>
      </c>
      <c r="S569" s="13" t="s">
        <v>0</v>
      </c>
      <c r="T569" s="14">
        <v>0</v>
      </c>
      <c r="U569" s="9">
        <v>0</v>
      </c>
      <c r="V569" s="13" t="s">
        <v>0</v>
      </c>
      <c r="W569" s="14">
        <v>0</v>
      </c>
      <c r="X569" s="9">
        <v>0</v>
      </c>
      <c r="Y569" s="29">
        <v>0</v>
      </c>
      <c r="Z569" s="14">
        <v>0</v>
      </c>
      <c r="AA569" s="9">
        <v>0</v>
      </c>
      <c r="AB569">
        <v>594.3678000000001</v>
      </c>
      <c r="AC569" s="32">
        <v>0</v>
      </c>
      <c r="AD569" s="43">
        <f>VLOOKUP(B569,[1]Sheet1!$B:$AD,29,FALSE)</f>
        <v>0</v>
      </c>
    </row>
    <row r="570" spans="1:30" x14ac:dyDescent="0.25">
      <c r="A570">
        <v>2020</v>
      </c>
      <c r="B570">
        <v>6016</v>
      </c>
      <c r="C570" t="s">
        <v>1510</v>
      </c>
      <c r="D570" t="s">
        <v>1511</v>
      </c>
      <c r="E570">
        <v>4246</v>
      </c>
      <c r="F570" t="s">
        <v>1452</v>
      </c>
      <c r="G570" t="s">
        <v>1453</v>
      </c>
      <c r="H570" s="33">
        <v>1027</v>
      </c>
      <c r="I570" t="s">
        <v>37</v>
      </c>
      <c r="J570" t="s">
        <v>127</v>
      </c>
      <c r="K570" s="2">
        <v>0.45796064400715564</v>
      </c>
      <c r="L570" s="2">
        <v>0.38761061946902653</v>
      </c>
      <c r="M570" s="25">
        <v>0.42280000000000001</v>
      </c>
      <c r="N570" s="25">
        <v>6.7491563554555678E-3</v>
      </c>
      <c r="O570" s="25">
        <v>0.56999999999999995</v>
      </c>
      <c r="P570" s="25">
        <v>0.56999999999999995</v>
      </c>
      <c r="Q570" s="8">
        <v>0</v>
      </c>
      <c r="R570" s="9">
        <v>0</v>
      </c>
      <c r="S570" s="13" t="s">
        <v>0</v>
      </c>
      <c r="T570" s="14">
        <v>0</v>
      </c>
      <c r="U570" s="9">
        <v>0</v>
      </c>
      <c r="V570" s="13" t="s">
        <v>0</v>
      </c>
      <c r="W570" s="14">
        <v>0</v>
      </c>
      <c r="X570" s="9">
        <v>0</v>
      </c>
      <c r="Y570" s="29">
        <v>0</v>
      </c>
      <c r="Z570" s="14">
        <v>0</v>
      </c>
      <c r="AA570" s="9">
        <v>0</v>
      </c>
      <c r="AB570">
        <v>780.19900000000143</v>
      </c>
      <c r="AC570" s="32">
        <v>0</v>
      </c>
      <c r="AD570" s="43">
        <f>VLOOKUP(B570,[1]Sheet1!$B:$AD,29,FALSE)</f>
        <v>0</v>
      </c>
    </row>
    <row r="571" spans="1:30" x14ac:dyDescent="0.25">
      <c r="A571">
        <v>2020</v>
      </c>
      <c r="B571">
        <v>80317</v>
      </c>
      <c r="C571" t="s">
        <v>1512</v>
      </c>
      <c r="D571" t="s">
        <v>1513</v>
      </c>
      <c r="E571">
        <v>4246</v>
      </c>
      <c r="F571" t="s">
        <v>1452</v>
      </c>
      <c r="G571" t="s">
        <v>1453</v>
      </c>
      <c r="H571" s="33">
        <v>1027</v>
      </c>
      <c r="I571" t="s">
        <v>37</v>
      </c>
      <c r="J571" t="s">
        <v>127</v>
      </c>
      <c r="K571" s="2">
        <v>0.48877941981390255</v>
      </c>
      <c r="L571" s="2">
        <v>0.43710144927536232</v>
      </c>
      <c r="M571" s="25">
        <v>0.46289999999999998</v>
      </c>
      <c r="N571" s="25">
        <v>9.2282564311964063E-2</v>
      </c>
      <c r="O571" s="25">
        <v>0.12</v>
      </c>
      <c r="P571" s="25">
        <v>0.12</v>
      </c>
      <c r="Q571" s="8">
        <v>0</v>
      </c>
      <c r="R571" s="9">
        <v>0</v>
      </c>
      <c r="S571" s="13" t="s">
        <v>0</v>
      </c>
      <c r="T571" s="14">
        <v>0</v>
      </c>
      <c r="U571" s="9">
        <v>0</v>
      </c>
      <c r="V571" s="13" t="s">
        <v>0</v>
      </c>
      <c r="W571" s="14">
        <v>0</v>
      </c>
      <c r="X571" s="9">
        <v>0</v>
      </c>
      <c r="Y571" s="29">
        <v>0</v>
      </c>
      <c r="Z571" s="14">
        <v>0</v>
      </c>
      <c r="AA571" s="9">
        <v>0</v>
      </c>
      <c r="AB571">
        <v>2485.3099000000007</v>
      </c>
      <c r="AC571" s="32">
        <v>0</v>
      </c>
      <c r="AD571" s="43">
        <f>VLOOKUP(B571,[1]Sheet1!$B:$AD,29,FALSE)</f>
        <v>0</v>
      </c>
    </row>
    <row r="572" spans="1:30" x14ac:dyDescent="0.25">
      <c r="A572">
        <v>2020</v>
      </c>
      <c r="B572">
        <v>79574</v>
      </c>
      <c r="C572" t="s">
        <v>1514</v>
      </c>
      <c r="D572" t="s">
        <v>1515</v>
      </c>
      <c r="E572">
        <v>4246</v>
      </c>
      <c r="F572" t="s">
        <v>1452</v>
      </c>
      <c r="G572" t="s">
        <v>1453</v>
      </c>
      <c r="H572" s="33">
        <v>1027</v>
      </c>
      <c r="I572" t="s">
        <v>37</v>
      </c>
      <c r="J572" t="s">
        <v>127</v>
      </c>
      <c r="K572" s="2">
        <v>0.76</v>
      </c>
      <c r="L572" s="2">
        <v>0.6964285714285714</v>
      </c>
      <c r="M572" s="25">
        <v>0.72819999999999996</v>
      </c>
      <c r="N572" s="25">
        <v>0.13307618129218901</v>
      </c>
      <c r="O572" s="25">
        <v>0.16</v>
      </c>
      <c r="P572" s="25">
        <v>0.16</v>
      </c>
      <c r="Q572" s="8">
        <v>225</v>
      </c>
      <c r="R572" s="9">
        <v>221321.3</v>
      </c>
      <c r="S572" s="13" t="s">
        <v>0</v>
      </c>
      <c r="T572" s="14">
        <v>0</v>
      </c>
      <c r="U572" s="9">
        <v>0</v>
      </c>
      <c r="V572" s="13" t="s">
        <v>0</v>
      </c>
      <c r="W572" s="14">
        <v>0</v>
      </c>
      <c r="X572" s="9">
        <v>0</v>
      </c>
      <c r="Y572" s="29">
        <v>0</v>
      </c>
      <c r="Z572" s="14">
        <v>0</v>
      </c>
      <c r="AA572" s="9">
        <v>0</v>
      </c>
      <c r="AB572">
        <v>983.65020000000231</v>
      </c>
      <c r="AC572" s="32">
        <v>221321.3</v>
      </c>
      <c r="AD572" s="43">
        <f>VLOOKUP(B572,[1]Sheet1!$B:$AD,29,FALSE)</f>
        <v>132792.78</v>
      </c>
    </row>
    <row r="573" spans="1:30" x14ac:dyDescent="0.25">
      <c r="A573">
        <v>2020</v>
      </c>
      <c r="B573">
        <v>92907</v>
      </c>
      <c r="C573" t="s">
        <v>1516</v>
      </c>
      <c r="D573" t="s">
        <v>1517</v>
      </c>
      <c r="E573">
        <v>4246</v>
      </c>
      <c r="F573" t="s">
        <v>1452</v>
      </c>
      <c r="G573" t="s">
        <v>1453</v>
      </c>
      <c r="H573" s="33">
        <v>1027</v>
      </c>
      <c r="I573" t="s">
        <v>37</v>
      </c>
      <c r="J573" t="s">
        <v>127</v>
      </c>
      <c r="K573" s="2">
        <v>0.67314487632508835</v>
      </c>
      <c r="L573" s="2">
        <v>0.75132275132275128</v>
      </c>
      <c r="M573" s="25">
        <v>0.71220000000000006</v>
      </c>
      <c r="N573" s="25">
        <v>9.480812641083522E-2</v>
      </c>
      <c r="O573" s="25">
        <v>0.13</v>
      </c>
      <c r="P573" s="25">
        <v>0.13</v>
      </c>
      <c r="Q573" s="8">
        <v>225</v>
      </c>
      <c r="R573" s="9">
        <v>208296.54</v>
      </c>
      <c r="S573" s="13" t="s">
        <v>0</v>
      </c>
      <c r="T573" s="14">
        <v>0</v>
      </c>
      <c r="U573" s="9">
        <v>0</v>
      </c>
      <c r="V573" s="13" t="s">
        <v>0</v>
      </c>
      <c r="W573" s="14">
        <v>0</v>
      </c>
      <c r="X573" s="9">
        <v>0</v>
      </c>
      <c r="Y573" s="29">
        <v>0</v>
      </c>
      <c r="Z573" s="14">
        <v>0</v>
      </c>
      <c r="AA573" s="9">
        <v>0</v>
      </c>
      <c r="AB573">
        <v>925.76240000000166</v>
      </c>
      <c r="AC573" s="32">
        <v>208296.54</v>
      </c>
      <c r="AD573" s="43">
        <f>VLOOKUP(B573,[1]Sheet1!$B:$AD,29,FALSE)</f>
        <v>124977.92</v>
      </c>
    </row>
    <row r="574" spans="1:30" x14ac:dyDescent="0.25">
      <c r="A574">
        <v>2020</v>
      </c>
      <c r="B574">
        <v>79573</v>
      </c>
      <c r="C574" t="s">
        <v>1518</v>
      </c>
      <c r="D574" t="s">
        <v>1519</v>
      </c>
      <c r="E574">
        <v>4246</v>
      </c>
      <c r="F574" t="s">
        <v>1452</v>
      </c>
      <c r="G574" t="s">
        <v>1453</v>
      </c>
      <c r="H574" s="33">
        <v>1027</v>
      </c>
      <c r="I574" t="s">
        <v>37</v>
      </c>
      <c r="J574" t="s">
        <v>127</v>
      </c>
      <c r="K574" s="2">
        <v>0.72287581699346404</v>
      </c>
      <c r="L574" s="2">
        <v>0.71756756756756757</v>
      </c>
      <c r="M574" s="25">
        <v>0.72019999999999995</v>
      </c>
      <c r="N574" s="25">
        <v>0.12040441176470588</v>
      </c>
      <c r="O574" s="25">
        <v>0.17</v>
      </c>
      <c r="P574" s="25">
        <v>0.17</v>
      </c>
      <c r="Q574" s="8">
        <v>225</v>
      </c>
      <c r="R574" s="9">
        <v>218479.3</v>
      </c>
      <c r="S574" s="13" t="s">
        <v>0</v>
      </c>
      <c r="T574" s="14">
        <v>0</v>
      </c>
      <c r="U574" s="9">
        <v>0</v>
      </c>
      <c r="V574" s="13" t="s">
        <v>0</v>
      </c>
      <c r="W574" s="14">
        <v>0</v>
      </c>
      <c r="X574" s="9">
        <v>0</v>
      </c>
      <c r="Y574" s="29">
        <v>0</v>
      </c>
      <c r="Z574" s="14">
        <v>0</v>
      </c>
      <c r="AA574" s="9">
        <v>0</v>
      </c>
      <c r="AB574">
        <v>971.01910000000248</v>
      </c>
      <c r="AC574" s="32">
        <v>218479.3</v>
      </c>
      <c r="AD574" s="43">
        <f>VLOOKUP(B574,[1]Sheet1!$B:$AD,29,FALSE)</f>
        <v>131087.57999999999</v>
      </c>
    </row>
    <row r="575" spans="1:30" x14ac:dyDescent="0.25">
      <c r="A575">
        <v>2020</v>
      </c>
      <c r="B575">
        <v>5147</v>
      </c>
      <c r="C575" t="s">
        <v>1520</v>
      </c>
      <c r="D575" t="s">
        <v>1521</v>
      </c>
      <c r="E575">
        <v>4246</v>
      </c>
      <c r="F575" t="s">
        <v>1452</v>
      </c>
      <c r="G575" t="s">
        <v>1453</v>
      </c>
      <c r="H575" s="33">
        <v>1027</v>
      </c>
      <c r="I575" t="s">
        <v>37</v>
      </c>
      <c r="J575" t="s">
        <v>127</v>
      </c>
      <c r="K575" s="2">
        <v>0.29180327868852457</v>
      </c>
      <c r="L575" s="2">
        <v>0.33003300330033003</v>
      </c>
      <c r="M575" s="25">
        <v>0.31090000000000001</v>
      </c>
      <c r="N575" s="25">
        <v>5.163511187607573E-2</v>
      </c>
      <c r="O575" s="25">
        <v>0.7</v>
      </c>
      <c r="P575" s="25">
        <v>0.7</v>
      </c>
      <c r="Q575" s="8">
        <v>0</v>
      </c>
      <c r="R575" s="9">
        <v>0</v>
      </c>
      <c r="S575" s="13">
        <v>0.31090000000000001</v>
      </c>
      <c r="T575" s="14">
        <v>0</v>
      </c>
      <c r="U575" s="9">
        <v>0</v>
      </c>
      <c r="V575" s="13">
        <v>0.31090000000000001</v>
      </c>
      <c r="W575" s="14">
        <v>0</v>
      </c>
      <c r="X575" s="9">
        <v>0</v>
      </c>
      <c r="Y575" s="29">
        <v>0</v>
      </c>
      <c r="Z575" s="14">
        <v>0</v>
      </c>
      <c r="AA575" s="9">
        <v>0</v>
      </c>
      <c r="AB575">
        <v>475.14329999999956</v>
      </c>
      <c r="AC575" s="32">
        <v>0</v>
      </c>
      <c r="AD575" s="43">
        <f>VLOOKUP(B575,[1]Sheet1!$B:$AD,29,FALSE)</f>
        <v>0</v>
      </c>
    </row>
    <row r="576" spans="1:30" x14ac:dyDescent="0.25">
      <c r="A576">
        <v>2020</v>
      </c>
      <c r="B576">
        <v>81017</v>
      </c>
      <c r="C576" t="s">
        <v>1522</v>
      </c>
      <c r="D576" t="s">
        <v>1523</v>
      </c>
      <c r="E576">
        <v>4246</v>
      </c>
      <c r="F576" t="s">
        <v>1452</v>
      </c>
      <c r="G576" t="s">
        <v>1453</v>
      </c>
      <c r="H576" s="33">
        <v>1027</v>
      </c>
      <c r="I576" t="s">
        <v>37</v>
      </c>
      <c r="J576" t="s">
        <v>127</v>
      </c>
      <c r="K576" s="2">
        <v>0.6100746268656716</v>
      </c>
      <c r="L576" s="2">
        <v>0.63157894736842102</v>
      </c>
      <c r="M576" s="25">
        <v>0.62080000000000002</v>
      </c>
      <c r="N576" s="25">
        <v>0.10722891566265061</v>
      </c>
      <c r="O576" s="25">
        <v>0.13</v>
      </c>
      <c r="P576" s="25">
        <v>0.13</v>
      </c>
      <c r="Q576" s="8">
        <v>0</v>
      </c>
      <c r="R576" s="9">
        <v>0</v>
      </c>
      <c r="S576" s="13" t="s">
        <v>0</v>
      </c>
      <c r="T576" s="14">
        <v>0</v>
      </c>
      <c r="U576" s="9">
        <v>0</v>
      </c>
      <c r="V576" s="13" t="s">
        <v>0</v>
      </c>
      <c r="W576" s="14">
        <v>0</v>
      </c>
      <c r="X576" s="9">
        <v>0</v>
      </c>
      <c r="Y576" s="29">
        <v>0</v>
      </c>
      <c r="Z576" s="14">
        <v>0</v>
      </c>
      <c r="AA576" s="9">
        <v>0</v>
      </c>
      <c r="AB576">
        <v>700.9383000000015</v>
      </c>
      <c r="AC576" s="32">
        <v>0</v>
      </c>
      <c r="AD576" s="43">
        <f>VLOOKUP(B576,[1]Sheet1!$B:$AD,29,FALSE)</f>
        <v>0</v>
      </c>
    </row>
    <row r="577" spans="1:30" x14ac:dyDescent="0.25">
      <c r="A577">
        <v>2020</v>
      </c>
      <c r="B577">
        <v>81016</v>
      </c>
      <c r="C577" t="s">
        <v>1524</v>
      </c>
      <c r="D577" t="s">
        <v>1525</v>
      </c>
      <c r="E577">
        <v>4246</v>
      </c>
      <c r="F577" t="s">
        <v>1452</v>
      </c>
      <c r="G577" t="s">
        <v>1453</v>
      </c>
      <c r="H577" s="33">
        <v>1027</v>
      </c>
      <c r="I577" t="s">
        <v>37</v>
      </c>
      <c r="J577" t="s">
        <v>127</v>
      </c>
      <c r="K577" s="2">
        <v>0.65817091454272869</v>
      </c>
      <c r="L577" s="2">
        <v>0.72222222222222221</v>
      </c>
      <c r="M577" s="25">
        <v>0.69020000000000004</v>
      </c>
      <c r="N577" s="25">
        <v>8.2400813835198372E-2</v>
      </c>
      <c r="O577" s="25">
        <v>0.15</v>
      </c>
      <c r="P577" s="25">
        <v>0.15</v>
      </c>
      <c r="Q577" s="8">
        <v>225</v>
      </c>
      <c r="R577" s="9">
        <v>207601.34</v>
      </c>
      <c r="S577" s="13" t="s">
        <v>0</v>
      </c>
      <c r="T577" s="14">
        <v>0</v>
      </c>
      <c r="U577" s="9">
        <v>0</v>
      </c>
      <c r="V577" s="13" t="s">
        <v>0</v>
      </c>
      <c r="W577" s="14">
        <v>0</v>
      </c>
      <c r="X577" s="9">
        <v>0</v>
      </c>
      <c r="Y577" s="29">
        <v>0</v>
      </c>
      <c r="Z577" s="14">
        <v>0</v>
      </c>
      <c r="AA577" s="9">
        <v>0</v>
      </c>
      <c r="AB577">
        <v>922.67260000000169</v>
      </c>
      <c r="AC577" s="32">
        <v>207601.34</v>
      </c>
      <c r="AD577" s="43">
        <f>VLOOKUP(B577,[1]Sheet1!$B:$AD,29,FALSE)</f>
        <v>124560.8</v>
      </c>
    </row>
    <row r="578" spans="1:30" x14ac:dyDescent="0.25">
      <c r="A578">
        <v>2020</v>
      </c>
      <c r="B578">
        <v>5143</v>
      </c>
      <c r="C578" t="s">
        <v>1526</v>
      </c>
      <c r="D578" t="s">
        <v>1527</v>
      </c>
      <c r="E578">
        <v>4246</v>
      </c>
      <c r="F578" t="s">
        <v>1452</v>
      </c>
      <c r="G578" t="s">
        <v>1453</v>
      </c>
      <c r="H578" s="33">
        <v>1027</v>
      </c>
      <c r="I578" t="s">
        <v>37</v>
      </c>
      <c r="J578" t="s">
        <v>127</v>
      </c>
      <c r="K578" s="2">
        <v>0.39350180505415161</v>
      </c>
      <c r="L578" s="2">
        <v>0.4265232974910394</v>
      </c>
      <c r="M578" s="25">
        <v>0.41</v>
      </c>
      <c r="N578" s="25">
        <v>0.10211267605633803</v>
      </c>
      <c r="O578" s="25">
        <v>0.81</v>
      </c>
      <c r="P578" s="25">
        <v>0.81</v>
      </c>
      <c r="Q578" s="8">
        <v>0</v>
      </c>
      <c r="R578" s="9">
        <v>0</v>
      </c>
      <c r="S578" s="13">
        <v>0.41</v>
      </c>
      <c r="T578" s="14">
        <v>0</v>
      </c>
      <c r="U578" s="9">
        <v>0</v>
      </c>
      <c r="V578" s="13">
        <v>0.41</v>
      </c>
      <c r="W578" s="14">
        <v>225</v>
      </c>
      <c r="X578" s="9">
        <v>100834</v>
      </c>
      <c r="Y578" s="29">
        <v>0</v>
      </c>
      <c r="Z578" s="14">
        <v>0</v>
      </c>
      <c r="AA578" s="9">
        <v>0</v>
      </c>
      <c r="AB578">
        <v>448.15109999999936</v>
      </c>
      <c r="AC578" s="32">
        <v>100834</v>
      </c>
      <c r="AD578" s="43">
        <f>VLOOKUP(B578,[1]Sheet1!$B:$AD,29,FALSE)</f>
        <v>60500.4</v>
      </c>
    </row>
    <row r="579" spans="1:30" x14ac:dyDescent="0.25">
      <c r="A579">
        <v>2020</v>
      </c>
      <c r="B579">
        <v>92525</v>
      </c>
      <c r="C579" t="s">
        <v>1528</v>
      </c>
      <c r="D579" t="s">
        <v>1529</v>
      </c>
      <c r="E579">
        <v>4246</v>
      </c>
      <c r="F579" t="s">
        <v>1452</v>
      </c>
      <c r="G579" t="s">
        <v>1453</v>
      </c>
      <c r="H579" s="33">
        <v>1027</v>
      </c>
      <c r="I579" t="s">
        <v>37</v>
      </c>
      <c r="J579" t="s">
        <v>127</v>
      </c>
      <c r="K579" s="2">
        <v>0.17391304347826086</v>
      </c>
      <c r="L579" s="2">
        <v>0.1276595744680851</v>
      </c>
      <c r="M579" s="25">
        <v>0.15079999999999999</v>
      </c>
      <c r="N579" s="25">
        <v>0</v>
      </c>
      <c r="O579" s="25">
        <v>0.48</v>
      </c>
      <c r="P579" s="25">
        <v>0.48</v>
      </c>
      <c r="Q579" s="8">
        <v>0</v>
      </c>
      <c r="R579" s="9">
        <v>0</v>
      </c>
      <c r="S579" s="13" t="s">
        <v>0</v>
      </c>
      <c r="T579" s="14">
        <v>0</v>
      </c>
      <c r="U579" s="9">
        <v>0</v>
      </c>
      <c r="V579" s="13" t="s">
        <v>0</v>
      </c>
      <c r="W579" s="14">
        <v>0</v>
      </c>
      <c r="X579" s="9">
        <v>0</v>
      </c>
      <c r="Y579" s="29">
        <v>0</v>
      </c>
      <c r="Z579" s="14">
        <v>0</v>
      </c>
      <c r="AA579" s="9">
        <v>0</v>
      </c>
      <c r="AB579">
        <v>83.431500000000057</v>
      </c>
      <c r="AC579" s="32">
        <v>0</v>
      </c>
      <c r="AD579" s="43">
        <f>VLOOKUP(B579,[1]Sheet1!$B:$AD,29,FALSE)</f>
        <v>0</v>
      </c>
    </row>
    <row r="580" spans="1:30" x14ac:dyDescent="0.25">
      <c r="A580">
        <v>2020</v>
      </c>
      <c r="B580">
        <v>87528</v>
      </c>
      <c r="C580" t="s">
        <v>1530</v>
      </c>
      <c r="D580" t="s">
        <v>1531</v>
      </c>
      <c r="E580">
        <v>4246</v>
      </c>
      <c r="F580" t="s">
        <v>1452</v>
      </c>
      <c r="G580" t="s">
        <v>1453</v>
      </c>
      <c r="H580" s="33">
        <v>1027</v>
      </c>
      <c r="I580" t="s">
        <v>37</v>
      </c>
      <c r="J580" t="s">
        <v>127</v>
      </c>
      <c r="K580" s="2">
        <v>0.7239101717305152</v>
      </c>
      <c r="L580" s="2">
        <v>0.69312169312169314</v>
      </c>
      <c r="M580" s="25">
        <v>0.70850000000000002</v>
      </c>
      <c r="N580" s="25">
        <v>7.3006724303554274E-2</v>
      </c>
      <c r="O580" s="25">
        <v>0.09</v>
      </c>
      <c r="P580" s="25">
        <v>0.09</v>
      </c>
      <c r="Q580" s="8">
        <v>225</v>
      </c>
      <c r="R580" s="9">
        <v>225836.15</v>
      </c>
      <c r="S580" s="13" t="s">
        <v>0</v>
      </c>
      <c r="T580" s="14">
        <v>0</v>
      </c>
      <c r="U580" s="9">
        <v>0</v>
      </c>
      <c r="V580" s="13" t="s">
        <v>0</v>
      </c>
      <c r="W580" s="14">
        <v>0</v>
      </c>
      <c r="X580" s="9">
        <v>0</v>
      </c>
      <c r="Y580" s="29">
        <v>0</v>
      </c>
      <c r="Z580" s="14">
        <v>0</v>
      </c>
      <c r="AA580" s="9">
        <v>0</v>
      </c>
      <c r="AB580">
        <v>1003.7162000000025</v>
      </c>
      <c r="AC580" s="32">
        <v>225836.15</v>
      </c>
      <c r="AD580" s="43">
        <f>VLOOKUP(B580,[1]Sheet1!$B:$AD,29,FALSE)</f>
        <v>135501.69</v>
      </c>
    </row>
    <row r="581" spans="1:30" x14ac:dyDescent="0.25">
      <c r="A581">
        <v>2020</v>
      </c>
      <c r="B581">
        <v>78950</v>
      </c>
      <c r="C581" t="s">
        <v>1532</v>
      </c>
      <c r="D581" t="s">
        <v>1533</v>
      </c>
      <c r="E581">
        <v>81099</v>
      </c>
      <c r="F581" t="s">
        <v>1534</v>
      </c>
      <c r="G581" t="s">
        <v>1535</v>
      </c>
      <c r="H581" s="33">
        <v>1999</v>
      </c>
      <c r="I581" t="s">
        <v>37</v>
      </c>
      <c r="J581" t="s">
        <v>18</v>
      </c>
      <c r="K581" s="2">
        <v>0.4589041095890411</v>
      </c>
      <c r="L581" s="2">
        <v>0.53424657534246578</v>
      </c>
      <c r="M581" s="25">
        <v>0.49659999999999999</v>
      </c>
      <c r="N581" s="25">
        <v>0.21662468513853905</v>
      </c>
      <c r="O581" s="25">
        <v>0.28000000000000003</v>
      </c>
      <c r="P581" s="25">
        <v>0.28000000000000003</v>
      </c>
      <c r="Q581" s="8">
        <v>0</v>
      </c>
      <c r="R581" s="9">
        <v>0</v>
      </c>
      <c r="S581" s="13" t="s">
        <v>0</v>
      </c>
      <c r="T581" s="14">
        <v>0</v>
      </c>
      <c r="U581" s="9">
        <v>0</v>
      </c>
      <c r="V581" s="13" t="s">
        <v>0</v>
      </c>
      <c r="W581" s="14">
        <v>0</v>
      </c>
      <c r="X581" s="9">
        <v>0</v>
      </c>
      <c r="Y581" s="29">
        <v>0</v>
      </c>
      <c r="Z581" s="14">
        <v>0</v>
      </c>
      <c r="AA581" s="9">
        <v>0</v>
      </c>
      <c r="AB581">
        <v>352.14260000000178</v>
      </c>
      <c r="AC581" s="32">
        <v>0</v>
      </c>
      <c r="AD581" s="43">
        <f>VLOOKUP(B581,[1]Sheet1!$B:$AD,29,FALSE)</f>
        <v>0</v>
      </c>
    </row>
    <row r="582" spans="1:30" x14ac:dyDescent="0.25">
      <c r="A582">
        <v>2020</v>
      </c>
      <c r="B582">
        <v>92249</v>
      </c>
      <c r="C582" t="s">
        <v>1536</v>
      </c>
      <c r="D582" t="s">
        <v>1537</v>
      </c>
      <c r="E582">
        <v>81099</v>
      </c>
      <c r="F582" t="s">
        <v>1534</v>
      </c>
      <c r="G582" t="s">
        <v>1535</v>
      </c>
      <c r="H582" s="33">
        <v>1999</v>
      </c>
      <c r="I582" t="s">
        <v>37</v>
      </c>
      <c r="J582" t="s">
        <v>18</v>
      </c>
      <c r="K582" s="2">
        <v>0.42660550458715596</v>
      </c>
      <c r="L582" s="2">
        <v>0.43825665859564167</v>
      </c>
      <c r="M582" s="25">
        <v>0.43240000000000001</v>
      </c>
      <c r="N582" s="25">
        <v>0.26175869120654399</v>
      </c>
      <c r="O582" s="25">
        <v>0.22</v>
      </c>
      <c r="P582" s="25">
        <v>0.26175869120654399</v>
      </c>
      <c r="Q582" s="8">
        <v>0</v>
      </c>
      <c r="R582" s="9">
        <v>0</v>
      </c>
      <c r="S582" s="13" t="s">
        <v>0</v>
      </c>
      <c r="T582" s="14">
        <v>0</v>
      </c>
      <c r="U582" s="9">
        <v>0</v>
      </c>
      <c r="V582" s="13" t="s">
        <v>0</v>
      </c>
      <c r="W582" s="14">
        <v>0</v>
      </c>
      <c r="X582" s="9">
        <v>0</v>
      </c>
      <c r="Y582" s="29">
        <v>0</v>
      </c>
      <c r="Z582" s="14">
        <v>0</v>
      </c>
      <c r="AA582" s="9">
        <v>0</v>
      </c>
      <c r="AB582">
        <v>507.49540000000189</v>
      </c>
      <c r="AC582" s="32">
        <v>0</v>
      </c>
      <c r="AD582" s="43">
        <f>VLOOKUP(B582,[1]Sheet1!$B:$AD,29,FALSE)</f>
        <v>0</v>
      </c>
    </row>
    <row r="583" spans="1:30" x14ac:dyDescent="0.25">
      <c r="A583">
        <v>2020</v>
      </c>
      <c r="B583">
        <v>79442</v>
      </c>
      <c r="C583" t="s">
        <v>1538</v>
      </c>
      <c r="D583" t="s">
        <v>1539</v>
      </c>
      <c r="E583">
        <v>79441</v>
      </c>
      <c r="F583" t="s">
        <v>1540</v>
      </c>
      <c r="G583" t="s">
        <v>1541</v>
      </c>
      <c r="H583" s="33">
        <v>1999</v>
      </c>
      <c r="I583" t="s">
        <v>25</v>
      </c>
      <c r="J583" t="s">
        <v>18</v>
      </c>
      <c r="K583" s="2">
        <v>0</v>
      </c>
      <c r="L583" s="2">
        <v>7.1428571428571425E-2</v>
      </c>
      <c r="M583" s="25">
        <v>0</v>
      </c>
      <c r="N583" s="25">
        <v>0.75862068965517238</v>
      </c>
      <c r="O583" s="25">
        <v>0</v>
      </c>
      <c r="P583" s="25">
        <v>0.75862068965517238</v>
      </c>
      <c r="Q583" s="8">
        <v>0</v>
      </c>
      <c r="R583" s="9">
        <v>0</v>
      </c>
      <c r="S583" s="13" t="s">
        <v>0</v>
      </c>
      <c r="T583" s="14">
        <v>0</v>
      </c>
      <c r="U583" s="9">
        <v>0</v>
      </c>
      <c r="V583" s="13" t="s">
        <v>0</v>
      </c>
      <c r="W583" s="14">
        <v>0</v>
      </c>
      <c r="X583" s="9">
        <v>0</v>
      </c>
      <c r="Y583" s="29">
        <v>1</v>
      </c>
      <c r="Z583" s="14">
        <v>0</v>
      </c>
      <c r="AA583" s="9">
        <v>0</v>
      </c>
      <c r="AB583">
        <v>198.34980000000016</v>
      </c>
      <c r="AC583" s="32">
        <v>0</v>
      </c>
      <c r="AD583" s="43">
        <f>VLOOKUP(B583,[1]Sheet1!$B:$AD,29,FALSE)</f>
        <v>0</v>
      </c>
    </row>
    <row r="584" spans="1:30" x14ac:dyDescent="0.25">
      <c r="A584">
        <v>2020</v>
      </c>
      <c r="B584">
        <v>88309</v>
      </c>
      <c r="C584" t="s">
        <v>1542</v>
      </c>
      <c r="D584" t="s">
        <v>1543</v>
      </c>
      <c r="E584">
        <v>88308</v>
      </c>
      <c r="F584" t="s">
        <v>1544</v>
      </c>
      <c r="G584" t="s">
        <v>1545</v>
      </c>
      <c r="H584" s="33">
        <v>1999</v>
      </c>
      <c r="I584" t="s">
        <v>25</v>
      </c>
      <c r="J584" t="s">
        <v>18</v>
      </c>
      <c r="K584" s="2">
        <v>0.47368421052631576</v>
      </c>
      <c r="L584" s="2">
        <v>0</v>
      </c>
      <c r="M584" s="25">
        <v>0</v>
      </c>
      <c r="N584" s="25">
        <v>0.7142857142857143</v>
      </c>
      <c r="O584" s="25">
        <v>0</v>
      </c>
      <c r="P584" s="25">
        <v>0.7142857142857143</v>
      </c>
      <c r="Q584" s="8">
        <v>0</v>
      </c>
      <c r="R584" s="9">
        <v>0</v>
      </c>
      <c r="S584" s="13" t="s">
        <v>0</v>
      </c>
      <c r="T584" s="14">
        <v>0</v>
      </c>
      <c r="U584" s="9">
        <v>0</v>
      </c>
      <c r="V584" s="13" t="s">
        <v>0</v>
      </c>
      <c r="W584" s="14">
        <v>0</v>
      </c>
      <c r="X584" s="9">
        <v>0</v>
      </c>
      <c r="Y584" s="29">
        <v>0</v>
      </c>
      <c r="Z584" s="14">
        <v>0</v>
      </c>
      <c r="AA584" s="9">
        <v>0</v>
      </c>
      <c r="AB584">
        <v>49.028100000000009</v>
      </c>
      <c r="AC584" s="32">
        <v>0</v>
      </c>
      <c r="AD584" s="43">
        <f>VLOOKUP(B584,[1]Sheet1!$B:$AD,29,FALSE)</f>
        <v>0</v>
      </c>
    </row>
    <row r="585" spans="1:30" x14ac:dyDescent="0.25">
      <c r="A585">
        <v>2020</v>
      </c>
      <c r="B585">
        <v>79259</v>
      </c>
      <c r="C585" t="s">
        <v>1546</v>
      </c>
      <c r="D585" t="s">
        <v>1547</v>
      </c>
      <c r="E585">
        <v>10969</v>
      </c>
      <c r="F585" t="s">
        <v>1546</v>
      </c>
      <c r="G585" t="s">
        <v>1548</v>
      </c>
      <c r="H585" s="33">
        <v>1999</v>
      </c>
      <c r="I585" t="s">
        <v>25</v>
      </c>
      <c r="J585" t="s">
        <v>18</v>
      </c>
      <c r="K585" s="2">
        <v>0.46666666666666667</v>
      </c>
      <c r="L585" s="2">
        <v>0.58064516129032262</v>
      </c>
      <c r="M585" s="25">
        <v>0.52370000000000005</v>
      </c>
      <c r="N585" s="25">
        <v>0</v>
      </c>
      <c r="O585" s="25">
        <v>0</v>
      </c>
      <c r="P585" s="25">
        <v>0</v>
      </c>
      <c r="Q585" s="8">
        <v>0</v>
      </c>
      <c r="R585" s="9">
        <v>0</v>
      </c>
      <c r="S585" s="13" t="s">
        <v>0</v>
      </c>
      <c r="T585" s="14">
        <v>0</v>
      </c>
      <c r="U585" s="9">
        <v>0</v>
      </c>
      <c r="V585" s="13" t="s">
        <v>0</v>
      </c>
      <c r="W585" s="14">
        <v>0</v>
      </c>
      <c r="X585" s="9">
        <v>0</v>
      </c>
      <c r="Y585" s="29">
        <v>0</v>
      </c>
      <c r="Z585" s="14">
        <v>0</v>
      </c>
      <c r="AA585" s="9">
        <v>0</v>
      </c>
      <c r="AB585">
        <v>0</v>
      </c>
      <c r="AC585" s="32">
        <v>0</v>
      </c>
      <c r="AD585" s="43">
        <f>VLOOKUP(B585,[1]Sheet1!$B:$AD,29,FALSE)</f>
        <v>0</v>
      </c>
    </row>
    <row r="586" spans="1:30" x14ac:dyDescent="0.25">
      <c r="A586">
        <v>2020</v>
      </c>
      <c r="B586">
        <v>92303</v>
      </c>
      <c r="C586" t="s">
        <v>1549</v>
      </c>
      <c r="D586" t="s">
        <v>1550</v>
      </c>
      <c r="E586">
        <v>92302</v>
      </c>
      <c r="F586" t="s">
        <v>1549</v>
      </c>
      <c r="G586" t="s">
        <v>1551</v>
      </c>
      <c r="H586" s="33">
        <v>1999</v>
      </c>
      <c r="I586" t="s">
        <v>32</v>
      </c>
      <c r="J586" t="s">
        <v>18</v>
      </c>
      <c r="K586" s="2">
        <v>0.51489361702127656</v>
      </c>
      <c r="L586" s="2">
        <v>0.46382978723404256</v>
      </c>
      <c r="M586" s="25">
        <v>0.4894</v>
      </c>
      <c r="N586" s="25">
        <v>0.54887218045112784</v>
      </c>
      <c r="O586" s="25">
        <v>0</v>
      </c>
      <c r="P586" s="25">
        <v>0.54887218045112784</v>
      </c>
      <c r="Q586" s="8">
        <v>0</v>
      </c>
      <c r="R586" s="9">
        <v>0</v>
      </c>
      <c r="S586" s="13" t="s">
        <v>0</v>
      </c>
      <c r="T586" s="14">
        <v>0</v>
      </c>
      <c r="U586" s="9">
        <v>0</v>
      </c>
      <c r="V586" s="13" t="s">
        <v>0</v>
      </c>
      <c r="W586" s="14">
        <v>0</v>
      </c>
      <c r="X586" s="9">
        <v>0</v>
      </c>
      <c r="Y586" s="29">
        <v>0</v>
      </c>
      <c r="Z586" s="14">
        <v>0</v>
      </c>
      <c r="AA586" s="9">
        <v>0</v>
      </c>
      <c r="AB586">
        <v>431.96800000000201</v>
      </c>
      <c r="AC586" s="32">
        <v>0</v>
      </c>
      <c r="AD586" s="43">
        <f>VLOOKUP(B586,[1]Sheet1!$B:$AD,29,FALSE)</f>
        <v>0</v>
      </c>
    </row>
    <row r="587" spans="1:30" x14ac:dyDescent="0.25">
      <c r="A587">
        <v>2020</v>
      </c>
      <c r="B587">
        <v>88322</v>
      </c>
      <c r="C587" t="s">
        <v>1552</v>
      </c>
      <c r="D587" t="s">
        <v>1553</v>
      </c>
      <c r="E587">
        <v>88321</v>
      </c>
      <c r="F587" t="s">
        <v>1554</v>
      </c>
      <c r="G587" t="s">
        <v>1555</v>
      </c>
      <c r="H587" s="33">
        <v>1999</v>
      </c>
      <c r="I587" t="s">
        <v>17</v>
      </c>
      <c r="J587" t="s">
        <v>18</v>
      </c>
      <c r="K587" s="2">
        <v>0.4765625</v>
      </c>
      <c r="L587" s="2">
        <v>0.390625</v>
      </c>
      <c r="M587" s="25">
        <v>0.43359999999999999</v>
      </c>
      <c r="N587" s="25">
        <v>0.517948717948718</v>
      </c>
      <c r="O587" s="25">
        <v>0</v>
      </c>
      <c r="P587" s="25">
        <v>0.517948717948718</v>
      </c>
      <c r="Q587" s="8">
        <v>0</v>
      </c>
      <c r="R587" s="9">
        <v>0</v>
      </c>
      <c r="S587" s="13" t="s">
        <v>0</v>
      </c>
      <c r="T587" s="14">
        <v>0</v>
      </c>
      <c r="U587" s="9">
        <v>0</v>
      </c>
      <c r="V587" s="13" t="s">
        <v>0</v>
      </c>
      <c r="W587" s="14">
        <v>0</v>
      </c>
      <c r="X587" s="9">
        <v>0</v>
      </c>
      <c r="Y587" s="29">
        <v>0</v>
      </c>
      <c r="Z587" s="14">
        <v>0</v>
      </c>
      <c r="AA587" s="9">
        <v>0</v>
      </c>
      <c r="AB587">
        <v>182.81779999999989</v>
      </c>
      <c r="AC587" s="32">
        <v>0</v>
      </c>
      <c r="AD587" s="43">
        <f>VLOOKUP(B587,[1]Sheet1!$B:$AD,29,FALSE)</f>
        <v>0</v>
      </c>
    </row>
    <row r="588" spans="1:30" x14ac:dyDescent="0.25">
      <c r="A588">
        <v>2020</v>
      </c>
      <c r="B588">
        <v>10807</v>
      </c>
      <c r="C588" t="s">
        <v>1556</v>
      </c>
      <c r="D588" t="s">
        <v>1557</v>
      </c>
      <c r="E588">
        <v>6258</v>
      </c>
      <c r="F588" t="s">
        <v>1558</v>
      </c>
      <c r="G588" t="s">
        <v>1559</v>
      </c>
      <c r="H588" s="33">
        <v>1999</v>
      </c>
      <c r="I588" t="s">
        <v>1560</v>
      </c>
      <c r="J588" t="s">
        <v>18</v>
      </c>
      <c r="K588" s="2">
        <v>0.5</v>
      </c>
      <c r="L588" s="2">
        <v>0.65363128491620115</v>
      </c>
      <c r="M588" s="25">
        <v>0.57679999999999998</v>
      </c>
      <c r="N588" s="25">
        <v>0.65472312703583058</v>
      </c>
      <c r="O588" s="25">
        <v>0.7</v>
      </c>
      <c r="P588" s="25">
        <v>0.7</v>
      </c>
      <c r="Q588" s="8">
        <v>0</v>
      </c>
      <c r="R588" s="9">
        <v>0</v>
      </c>
      <c r="S588" s="13">
        <v>0.57679999999999998</v>
      </c>
      <c r="T588" s="14">
        <v>400</v>
      </c>
      <c r="U588" s="9">
        <v>122940</v>
      </c>
      <c r="V588" s="13">
        <v>0.57679999999999998</v>
      </c>
      <c r="W588" s="14">
        <v>0</v>
      </c>
      <c r="X588" s="9">
        <v>0</v>
      </c>
      <c r="Y588" s="29">
        <v>0</v>
      </c>
      <c r="Z588" s="14">
        <v>0</v>
      </c>
      <c r="AA588" s="9">
        <v>0</v>
      </c>
      <c r="AB588">
        <v>307.35000000000088</v>
      </c>
      <c r="AC588" s="32">
        <v>122940</v>
      </c>
      <c r="AD588" s="43">
        <f>VLOOKUP(B588,[1]Sheet1!$B:$AD,29,FALSE)</f>
        <v>73764</v>
      </c>
    </row>
    <row r="589" spans="1:30" x14ac:dyDescent="0.25">
      <c r="A589">
        <v>2020</v>
      </c>
      <c r="B589">
        <v>4898</v>
      </c>
      <c r="C589" t="s">
        <v>1561</v>
      </c>
      <c r="D589" t="s">
        <v>1562</v>
      </c>
      <c r="E589">
        <v>6357</v>
      </c>
      <c r="F589" t="s">
        <v>1561</v>
      </c>
      <c r="G589" t="s">
        <v>1563</v>
      </c>
      <c r="H589" s="33">
        <v>1999</v>
      </c>
      <c r="I589" t="s">
        <v>746</v>
      </c>
      <c r="J589" t="s">
        <v>18</v>
      </c>
      <c r="K589" s="2">
        <v>0.52542372881355937</v>
      </c>
      <c r="L589" s="2">
        <v>0.47457627118644069</v>
      </c>
      <c r="M589" s="25">
        <v>0.5</v>
      </c>
      <c r="N589" s="25">
        <v>0.30252100840336132</v>
      </c>
      <c r="O589" s="25">
        <v>0.43</v>
      </c>
      <c r="P589" s="25">
        <v>0.43</v>
      </c>
      <c r="Q589" s="8">
        <v>0</v>
      </c>
      <c r="R589" s="9">
        <v>0</v>
      </c>
      <c r="S589" s="13" t="s">
        <v>0</v>
      </c>
      <c r="T589" s="14">
        <v>0</v>
      </c>
      <c r="U589" s="9">
        <v>0</v>
      </c>
      <c r="V589" s="13" t="s">
        <v>0</v>
      </c>
      <c r="W589" s="14">
        <v>0</v>
      </c>
      <c r="X589" s="9">
        <v>0</v>
      </c>
      <c r="Y589" s="29">
        <v>0</v>
      </c>
      <c r="Z589" s="14">
        <v>0</v>
      </c>
      <c r="AA589" s="9">
        <v>0</v>
      </c>
      <c r="AB589">
        <v>105.8649999999999</v>
      </c>
      <c r="AC589" s="32">
        <v>0</v>
      </c>
      <c r="AD589" s="43">
        <f>VLOOKUP(B589,[1]Sheet1!$B:$AD,29,FALSE)</f>
        <v>0</v>
      </c>
    </row>
    <row r="590" spans="1:30" x14ac:dyDescent="0.25">
      <c r="A590">
        <v>2020</v>
      </c>
      <c r="B590">
        <v>4787</v>
      </c>
      <c r="C590" t="s">
        <v>1564</v>
      </c>
      <c r="D590" t="s">
        <v>1565</v>
      </c>
      <c r="E590">
        <v>4179</v>
      </c>
      <c r="F590" t="s">
        <v>1566</v>
      </c>
      <c r="G590" t="s">
        <v>1567</v>
      </c>
      <c r="H590" s="33">
        <v>1030</v>
      </c>
      <c r="I590" t="s">
        <v>338</v>
      </c>
      <c r="J590" t="s">
        <v>101</v>
      </c>
      <c r="K590" s="2">
        <v>0.52631578947368418</v>
      </c>
      <c r="L590" s="2">
        <v>0.36842105263157893</v>
      </c>
      <c r="M590" s="25">
        <v>0.44740000000000002</v>
      </c>
      <c r="N590" s="25">
        <v>0</v>
      </c>
      <c r="O590" s="25">
        <v>0</v>
      </c>
      <c r="P590" s="25">
        <v>0</v>
      </c>
      <c r="Q590" s="8">
        <v>0</v>
      </c>
      <c r="R590" s="9">
        <v>0</v>
      </c>
      <c r="S590" s="13" t="s">
        <v>0</v>
      </c>
      <c r="T590" s="14">
        <v>0</v>
      </c>
      <c r="U590" s="9">
        <v>0</v>
      </c>
      <c r="V590" s="13" t="s">
        <v>0</v>
      </c>
      <c r="W590" s="14">
        <v>0</v>
      </c>
      <c r="X590" s="9">
        <v>0</v>
      </c>
      <c r="Y590" s="29">
        <v>0</v>
      </c>
      <c r="Z590" s="14">
        <v>0</v>
      </c>
      <c r="AA590" s="9">
        <v>0</v>
      </c>
      <c r="AB590">
        <v>37.280099999999997</v>
      </c>
      <c r="AC590" s="32">
        <v>0</v>
      </c>
      <c r="AD590" s="43">
        <f>VLOOKUP(B590,[1]Sheet1!$B:$AD,29,FALSE)</f>
        <v>0</v>
      </c>
    </row>
    <row r="591" spans="1:30" x14ac:dyDescent="0.25">
      <c r="A591">
        <v>2020</v>
      </c>
      <c r="B591">
        <v>4765</v>
      </c>
      <c r="C591" t="s">
        <v>1568</v>
      </c>
      <c r="D591" t="s">
        <v>1569</v>
      </c>
      <c r="E591">
        <v>4174</v>
      </c>
      <c r="F591" t="s">
        <v>1570</v>
      </c>
      <c r="G591" t="s">
        <v>1571</v>
      </c>
      <c r="H591" s="33">
        <v>1027</v>
      </c>
      <c r="I591" t="s">
        <v>338</v>
      </c>
      <c r="J591" t="s">
        <v>127</v>
      </c>
      <c r="K591" s="2">
        <v>0.36666666666666664</v>
      </c>
      <c r="L591" s="2">
        <v>0.44751381215469616</v>
      </c>
      <c r="M591" s="25">
        <v>0.40710000000000002</v>
      </c>
      <c r="N591" s="25">
        <v>0.48936170212765956</v>
      </c>
      <c r="O591" s="25">
        <v>0.87</v>
      </c>
      <c r="P591" s="25">
        <v>0.87</v>
      </c>
      <c r="Q591" s="8">
        <v>0</v>
      </c>
      <c r="R591" s="9">
        <v>0</v>
      </c>
      <c r="S591" s="13">
        <v>0.40710000000000002</v>
      </c>
      <c r="T591" s="14">
        <v>0</v>
      </c>
      <c r="U591" s="9">
        <v>0</v>
      </c>
      <c r="V591" s="13">
        <v>0.40710000000000002</v>
      </c>
      <c r="W591" s="14">
        <v>225</v>
      </c>
      <c r="X591" s="9">
        <v>71319.22</v>
      </c>
      <c r="Y591" s="29">
        <v>0</v>
      </c>
      <c r="Z591" s="14">
        <v>0</v>
      </c>
      <c r="AA591" s="9">
        <v>0</v>
      </c>
      <c r="AB591">
        <v>316.97430000000043</v>
      </c>
      <c r="AC591" s="32">
        <v>71319.22</v>
      </c>
      <c r="AD591" s="43">
        <f>VLOOKUP(B591,[1]Sheet1!$B:$AD,29,FALSE)</f>
        <v>42791.53</v>
      </c>
    </row>
    <row r="592" spans="1:30" x14ac:dyDescent="0.25">
      <c r="A592">
        <v>2020</v>
      </c>
      <c r="B592">
        <v>4773</v>
      </c>
      <c r="C592" t="s">
        <v>1572</v>
      </c>
      <c r="D592" t="s">
        <v>1573</v>
      </c>
      <c r="E592">
        <v>4174</v>
      </c>
      <c r="F592" t="s">
        <v>1570</v>
      </c>
      <c r="G592" t="s">
        <v>1571</v>
      </c>
      <c r="H592" s="33">
        <v>1027</v>
      </c>
      <c r="I592" t="s">
        <v>338</v>
      </c>
      <c r="J592" t="s">
        <v>127</v>
      </c>
      <c r="K592" s="2">
        <v>0.22785829307568439</v>
      </c>
      <c r="L592" s="2">
        <v>0.16392020815264527</v>
      </c>
      <c r="M592" s="25">
        <v>0.19589999999999999</v>
      </c>
      <c r="N592" s="25">
        <v>0.7595959595959596</v>
      </c>
      <c r="O592" s="25">
        <v>0.83</v>
      </c>
      <c r="P592" s="25">
        <v>0.83</v>
      </c>
      <c r="Q592" s="8">
        <v>0</v>
      </c>
      <c r="R592" s="9">
        <v>0</v>
      </c>
      <c r="S592" s="13">
        <v>0.19589999999999999</v>
      </c>
      <c r="T592" s="14">
        <v>0</v>
      </c>
      <c r="U592" s="9">
        <v>0</v>
      </c>
      <c r="V592" s="13">
        <v>0.19589999999999999</v>
      </c>
      <c r="W592" s="14">
        <v>0</v>
      </c>
      <c r="X592" s="9">
        <v>0</v>
      </c>
      <c r="Y592" s="29">
        <v>0</v>
      </c>
      <c r="Z592" s="14">
        <v>0</v>
      </c>
      <c r="AA592" s="9">
        <v>0</v>
      </c>
      <c r="AB592">
        <v>1509.0507999999968</v>
      </c>
      <c r="AC592" s="32">
        <v>0</v>
      </c>
      <c r="AD592" s="43">
        <f>VLOOKUP(B592,[1]Sheet1!$B:$AD,29,FALSE)</f>
        <v>0</v>
      </c>
    </row>
    <row r="593" spans="1:30" x14ac:dyDescent="0.25">
      <c r="A593">
        <v>2020</v>
      </c>
      <c r="B593">
        <v>4764</v>
      </c>
      <c r="C593" t="s">
        <v>1574</v>
      </c>
      <c r="D593" t="s">
        <v>1575</v>
      </c>
      <c r="E593">
        <v>4174</v>
      </c>
      <c r="F593" t="s">
        <v>1570</v>
      </c>
      <c r="G593" t="s">
        <v>1571</v>
      </c>
      <c r="H593" s="33">
        <v>1027</v>
      </c>
      <c r="I593" t="s">
        <v>338</v>
      </c>
      <c r="J593" t="s">
        <v>127</v>
      </c>
      <c r="K593" s="2">
        <v>0</v>
      </c>
      <c r="L593" s="2">
        <v>0</v>
      </c>
      <c r="M593" s="25">
        <v>0</v>
      </c>
      <c r="N593" s="25">
        <v>0.65972222222222221</v>
      </c>
      <c r="O593" s="25">
        <v>0</v>
      </c>
      <c r="P593" s="25">
        <v>0.65972222222222221</v>
      </c>
      <c r="Q593" s="8">
        <v>0</v>
      </c>
      <c r="R593" s="9">
        <v>0</v>
      </c>
      <c r="S593" s="13" t="s">
        <v>0</v>
      </c>
      <c r="T593" s="14">
        <v>0</v>
      </c>
      <c r="U593" s="9">
        <v>0</v>
      </c>
      <c r="V593" s="13" t="s">
        <v>0</v>
      </c>
      <c r="W593" s="14">
        <v>0</v>
      </c>
      <c r="X593" s="9">
        <v>0</v>
      </c>
      <c r="Y593" s="29">
        <v>0</v>
      </c>
      <c r="Z593" s="14">
        <v>0</v>
      </c>
      <c r="AA593" s="9">
        <v>0</v>
      </c>
      <c r="AB593">
        <v>11.06</v>
      </c>
      <c r="AC593" s="32">
        <v>0</v>
      </c>
      <c r="AD593" s="43">
        <f>VLOOKUP(B593,[1]Sheet1!$B:$AD,29,FALSE)</f>
        <v>0</v>
      </c>
    </row>
    <row r="594" spans="1:30" x14ac:dyDescent="0.25">
      <c r="A594">
        <v>2020</v>
      </c>
      <c r="B594">
        <v>4767</v>
      </c>
      <c r="C594" t="s">
        <v>1576</v>
      </c>
      <c r="D594" t="s">
        <v>1577</v>
      </c>
      <c r="E594">
        <v>4174</v>
      </c>
      <c r="F594" t="s">
        <v>1570</v>
      </c>
      <c r="G594" t="s">
        <v>1571</v>
      </c>
      <c r="H594" s="33">
        <v>1027</v>
      </c>
      <c r="I594" t="s">
        <v>338</v>
      </c>
      <c r="J594" t="s">
        <v>127</v>
      </c>
      <c r="K594" s="2">
        <v>0.29487179487179488</v>
      </c>
      <c r="L594" s="2">
        <v>0.28205128205128205</v>
      </c>
      <c r="M594" s="25">
        <v>0.28849999999999998</v>
      </c>
      <c r="N594" s="25">
        <v>0.44585987261146498</v>
      </c>
      <c r="O594" s="25">
        <v>0.91</v>
      </c>
      <c r="P594" s="25">
        <v>0.91</v>
      </c>
      <c r="Q594" s="8">
        <v>0</v>
      </c>
      <c r="R594" s="9">
        <v>0</v>
      </c>
      <c r="S594" s="13">
        <v>0.28849999999999998</v>
      </c>
      <c r="T594" s="14">
        <v>0</v>
      </c>
      <c r="U594" s="9">
        <v>0</v>
      </c>
      <c r="V594" s="13">
        <v>0.28849999999999998</v>
      </c>
      <c r="W594" s="14">
        <v>0</v>
      </c>
      <c r="X594" s="9">
        <v>0</v>
      </c>
      <c r="Y594" s="29">
        <v>0</v>
      </c>
      <c r="Z594" s="14">
        <v>0</v>
      </c>
      <c r="AA594" s="9">
        <v>0</v>
      </c>
      <c r="AB594">
        <v>150.55300000000003</v>
      </c>
      <c r="AC594" s="32">
        <v>0</v>
      </c>
      <c r="AD594" s="43">
        <f>VLOOKUP(B594,[1]Sheet1!$B:$AD,29,FALSE)</f>
        <v>0</v>
      </c>
    </row>
    <row r="595" spans="1:30" x14ac:dyDescent="0.25">
      <c r="A595">
        <v>2020</v>
      </c>
      <c r="B595">
        <v>4766</v>
      </c>
      <c r="C595" t="s">
        <v>1578</v>
      </c>
      <c r="D595" t="s">
        <v>1579</v>
      </c>
      <c r="E595">
        <v>4174</v>
      </c>
      <c r="F595" t="s">
        <v>1570</v>
      </c>
      <c r="G595" t="s">
        <v>1571</v>
      </c>
      <c r="H595" s="33">
        <v>1027</v>
      </c>
      <c r="I595" t="s">
        <v>338</v>
      </c>
      <c r="J595" t="s">
        <v>127</v>
      </c>
      <c r="K595" s="2">
        <v>0.32075471698113206</v>
      </c>
      <c r="L595" s="2">
        <v>0.40094339622641512</v>
      </c>
      <c r="M595" s="25">
        <v>0.36080000000000001</v>
      </c>
      <c r="N595" s="25">
        <v>0.32493702770780858</v>
      </c>
      <c r="O595" s="25">
        <v>0.91</v>
      </c>
      <c r="P595" s="25">
        <v>0.91</v>
      </c>
      <c r="Q595" s="8">
        <v>0</v>
      </c>
      <c r="R595" s="9">
        <v>0</v>
      </c>
      <c r="S595" s="13">
        <v>0.36080000000000001</v>
      </c>
      <c r="T595" s="14">
        <v>0</v>
      </c>
      <c r="U595" s="9">
        <v>0</v>
      </c>
      <c r="V595" s="13">
        <v>0.36080000000000001</v>
      </c>
      <c r="W595" s="14">
        <v>225</v>
      </c>
      <c r="X595" s="9">
        <v>86631.46</v>
      </c>
      <c r="Y595" s="29">
        <v>0</v>
      </c>
      <c r="Z595" s="14">
        <v>0</v>
      </c>
      <c r="AA595" s="9">
        <v>0</v>
      </c>
      <c r="AB595">
        <v>385.02870000000019</v>
      </c>
      <c r="AC595" s="32">
        <v>86631.46</v>
      </c>
      <c r="AD595" s="43">
        <f>VLOOKUP(B595,[1]Sheet1!$B:$AD,29,FALSE)</f>
        <v>51978.879999999997</v>
      </c>
    </row>
    <row r="596" spans="1:30" x14ac:dyDescent="0.25">
      <c r="A596">
        <v>2020</v>
      </c>
      <c r="B596">
        <v>4763</v>
      </c>
      <c r="C596" t="s">
        <v>1580</v>
      </c>
      <c r="D596" t="s">
        <v>1581</v>
      </c>
      <c r="E596">
        <v>4174</v>
      </c>
      <c r="F596" t="s">
        <v>1570</v>
      </c>
      <c r="G596" t="s">
        <v>1571</v>
      </c>
      <c r="H596" s="33">
        <v>1027</v>
      </c>
      <c r="I596" t="s">
        <v>338</v>
      </c>
      <c r="J596" t="s">
        <v>127</v>
      </c>
      <c r="K596" s="2">
        <v>0</v>
      </c>
      <c r="L596" s="2">
        <v>0</v>
      </c>
      <c r="M596" s="25">
        <v>0</v>
      </c>
      <c r="N596" s="25">
        <v>0</v>
      </c>
      <c r="O596" s="25">
        <v>0</v>
      </c>
      <c r="P596" s="25">
        <v>0</v>
      </c>
      <c r="Q596" s="8">
        <v>0</v>
      </c>
      <c r="R596" s="9">
        <v>0</v>
      </c>
      <c r="S596" s="13" t="s">
        <v>0</v>
      </c>
      <c r="T596" s="14">
        <v>0</v>
      </c>
      <c r="U596" s="9">
        <v>0</v>
      </c>
      <c r="V596" s="13" t="s">
        <v>0</v>
      </c>
      <c r="W596" s="14">
        <v>0</v>
      </c>
      <c r="X596" s="9">
        <v>0</v>
      </c>
      <c r="Y596" s="29">
        <v>0</v>
      </c>
      <c r="Z596" s="14">
        <v>0</v>
      </c>
      <c r="AA596" s="9">
        <v>0</v>
      </c>
      <c r="AB596">
        <v>0</v>
      </c>
      <c r="AC596" s="32">
        <v>0</v>
      </c>
      <c r="AD596" s="43">
        <f>VLOOKUP(B596,[1]Sheet1!$B:$AD,29,FALSE)</f>
        <v>0</v>
      </c>
    </row>
    <row r="597" spans="1:30" x14ac:dyDescent="0.25">
      <c r="A597">
        <v>2020</v>
      </c>
      <c r="B597">
        <v>4771</v>
      </c>
      <c r="C597" t="s">
        <v>1582</v>
      </c>
      <c r="D597" t="s">
        <v>1583</v>
      </c>
      <c r="E597">
        <v>4174</v>
      </c>
      <c r="F597" t="s">
        <v>1570</v>
      </c>
      <c r="G597" t="s">
        <v>1571</v>
      </c>
      <c r="H597" s="33">
        <v>1027</v>
      </c>
      <c r="I597" t="s">
        <v>338</v>
      </c>
      <c r="J597" t="s">
        <v>127</v>
      </c>
      <c r="K597" s="2">
        <v>0.29249011857707508</v>
      </c>
      <c r="L597" s="2">
        <v>0.26070763500931099</v>
      </c>
      <c r="M597" s="25">
        <v>0.27660000000000001</v>
      </c>
      <c r="N597" s="25">
        <v>0.57471264367816088</v>
      </c>
      <c r="O597" s="25">
        <v>0.81</v>
      </c>
      <c r="P597" s="25">
        <v>0.81</v>
      </c>
      <c r="Q597" s="8">
        <v>0</v>
      </c>
      <c r="R597" s="9">
        <v>0</v>
      </c>
      <c r="S597" s="13">
        <v>0.27660000000000001</v>
      </c>
      <c r="T597" s="14">
        <v>0</v>
      </c>
      <c r="U597" s="9">
        <v>0</v>
      </c>
      <c r="V597" s="13">
        <v>0.27660000000000001</v>
      </c>
      <c r="W597" s="14">
        <v>0</v>
      </c>
      <c r="X597" s="9">
        <v>0</v>
      </c>
      <c r="Y597" s="29">
        <v>0</v>
      </c>
      <c r="Z597" s="14">
        <v>0</v>
      </c>
      <c r="AA597" s="9">
        <v>0</v>
      </c>
      <c r="AB597">
        <v>479.13840000000113</v>
      </c>
      <c r="AC597" s="32">
        <v>0</v>
      </c>
      <c r="AD597" s="43">
        <f>VLOOKUP(B597,[1]Sheet1!$B:$AD,29,FALSE)</f>
        <v>0</v>
      </c>
    </row>
    <row r="598" spans="1:30" x14ac:dyDescent="0.25">
      <c r="A598">
        <v>2020</v>
      </c>
      <c r="B598">
        <v>4770</v>
      </c>
      <c r="C598" t="s">
        <v>1584</v>
      </c>
      <c r="D598" t="s">
        <v>1585</v>
      </c>
      <c r="E598">
        <v>4174</v>
      </c>
      <c r="F598" t="s">
        <v>1570</v>
      </c>
      <c r="G598" t="s">
        <v>1571</v>
      </c>
      <c r="H598" s="33">
        <v>1027</v>
      </c>
      <c r="I598" t="s">
        <v>338</v>
      </c>
      <c r="J598" t="s">
        <v>127</v>
      </c>
      <c r="K598" s="2">
        <v>0.24285714285714285</v>
      </c>
      <c r="L598" s="2">
        <v>0.20674157303370785</v>
      </c>
      <c r="M598" s="25">
        <v>0.2248</v>
      </c>
      <c r="N598" s="25">
        <v>0.69362745098039214</v>
      </c>
      <c r="O598" s="25">
        <v>0.94</v>
      </c>
      <c r="P598" s="25">
        <v>0.94</v>
      </c>
      <c r="Q598" s="8">
        <v>0</v>
      </c>
      <c r="R598" s="9">
        <v>0</v>
      </c>
      <c r="S598" s="13">
        <v>0.2248</v>
      </c>
      <c r="T598" s="14">
        <v>0</v>
      </c>
      <c r="U598" s="9">
        <v>0</v>
      </c>
      <c r="V598" s="13">
        <v>0.2248</v>
      </c>
      <c r="W598" s="14">
        <v>0</v>
      </c>
      <c r="X598" s="9">
        <v>0</v>
      </c>
      <c r="Y598" s="29">
        <v>0</v>
      </c>
      <c r="Z598" s="14">
        <v>0</v>
      </c>
      <c r="AA598" s="9">
        <v>0</v>
      </c>
      <c r="AB598">
        <v>427.44720000000046</v>
      </c>
      <c r="AC598" s="32">
        <v>0</v>
      </c>
      <c r="AD598" s="43">
        <f>VLOOKUP(B598,[1]Sheet1!$B:$AD,29,FALSE)</f>
        <v>0</v>
      </c>
    </row>
    <row r="599" spans="1:30" x14ac:dyDescent="0.25">
      <c r="A599">
        <v>2020</v>
      </c>
      <c r="B599">
        <v>4768</v>
      </c>
      <c r="C599" t="s">
        <v>1586</v>
      </c>
      <c r="D599" t="s">
        <v>1587</v>
      </c>
      <c r="E599">
        <v>4174</v>
      </c>
      <c r="F599" t="s">
        <v>1570</v>
      </c>
      <c r="G599" t="s">
        <v>1571</v>
      </c>
      <c r="H599" s="33">
        <v>1027</v>
      </c>
      <c r="I599" t="s">
        <v>338</v>
      </c>
      <c r="J599" t="s">
        <v>127</v>
      </c>
      <c r="K599" s="2">
        <v>0.24427480916030533</v>
      </c>
      <c r="L599" s="2">
        <v>0.18320610687022901</v>
      </c>
      <c r="M599" s="25">
        <v>0.2137</v>
      </c>
      <c r="N599" s="25">
        <v>0.31799163179916318</v>
      </c>
      <c r="O599" s="25">
        <v>0.98</v>
      </c>
      <c r="P599" s="25">
        <v>0.98</v>
      </c>
      <c r="Q599" s="8">
        <v>0</v>
      </c>
      <c r="R599" s="9">
        <v>0</v>
      </c>
      <c r="S599" s="13">
        <v>0.2137</v>
      </c>
      <c r="T599" s="14">
        <v>0</v>
      </c>
      <c r="U599" s="9">
        <v>0</v>
      </c>
      <c r="V599" s="13">
        <v>0.2137</v>
      </c>
      <c r="W599" s="14">
        <v>0</v>
      </c>
      <c r="X599" s="9">
        <v>0</v>
      </c>
      <c r="Y599" s="29">
        <v>0</v>
      </c>
      <c r="Z599" s="14">
        <v>0</v>
      </c>
      <c r="AA599" s="9">
        <v>0</v>
      </c>
      <c r="AB599">
        <v>262.1148000000008</v>
      </c>
      <c r="AC599" s="32">
        <v>0</v>
      </c>
      <c r="AD599" s="43">
        <f>VLOOKUP(B599,[1]Sheet1!$B:$AD,29,FALSE)</f>
        <v>0</v>
      </c>
    </row>
    <row r="600" spans="1:30" x14ac:dyDescent="0.25">
      <c r="A600">
        <v>2020</v>
      </c>
      <c r="B600">
        <v>4769</v>
      </c>
      <c r="C600" t="s">
        <v>1588</v>
      </c>
      <c r="D600" t="s">
        <v>1589</v>
      </c>
      <c r="E600">
        <v>4174</v>
      </c>
      <c r="F600" t="s">
        <v>1570</v>
      </c>
      <c r="G600" t="s">
        <v>1571</v>
      </c>
      <c r="H600" s="33">
        <v>1027</v>
      </c>
      <c r="I600" t="s">
        <v>338</v>
      </c>
      <c r="J600" t="s">
        <v>127</v>
      </c>
      <c r="K600" s="2">
        <v>0.37860082304526749</v>
      </c>
      <c r="L600" s="2">
        <v>0.33196721311475408</v>
      </c>
      <c r="M600" s="25">
        <v>0.3553</v>
      </c>
      <c r="N600" s="25">
        <v>0.49006622516556292</v>
      </c>
      <c r="O600" s="25">
        <v>0.78</v>
      </c>
      <c r="P600" s="25">
        <v>0.78</v>
      </c>
      <c r="Q600" s="8">
        <v>0</v>
      </c>
      <c r="R600" s="9">
        <v>0</v>
      </c>
      <c r="S600" s="13">
        <v>0.3553</v>
      </c>
      <c r="T600" s="14">
        <v>0</v>
      </c>
      <c r="U600" s="9">
        <v>0</v>
      </c>
      <c r="V600" s="13">
        <v>0.3553</v>
      </c>
      <c r="W600" s="14">
        <v>0</v>
      </c>
      <c r="X600" s="9">
        <v>0</v>
      </c>
      <c r="Y600" s="29">
        <v>0</v>
      </c>
      <c r="Z600" s="14">
        <v>0</v>
      </c>
      <c r="AA600" s="9">
        <v>0</v>
      </c>
      <c r="AB600">
        <v>401.59960000000018</v>
      </c>
      <c r="AC600" s="32">
        <v>0</v>
      </c>
      <c r="AD600" s="43">
        <f>VLOOKUP(B600,[1]Sheet1!$B:$AD,29,FALSE)</f>
        <v>0</v>
      </c>
    </row>
    <row r="601" spans="1:30" x14ac:dyDescent="0.25">
      <c r="A601">
        <v>2020</v>
      </c>
      <c r="B601">
        <v>4902</v>
      </c>
      <c r="C601" t="s">
        <v>1590</v>
      </c>
      <c r="D601" t="s">
        <v>1591</v>
      </c>
      <c r="E601">
        <v>4228</v>
      </c>
      <c r="F601" t="s">
        <v>1592</v>
      </c>
      <c r="G601" t="s">
        <v>1593</v>
      </c>
      <c r="H601" s="33">
        <v>1027</v>
      </c>
      <c r="I601" t="s">
        <v>718</v>
      </c>
      <c r="J601" t="s">
        <v>127</v>
      </c>
      <c r="K601" s="2">
        <v>0.3597560975609756</v>
      </c>
      <c r="L601" s="2">
        <v>0.32222222222222224</v>
      </c>
      <c r="M601" s="25">
        <v>0.34100000000000003</v>
      </c>
      <c r="N601" s="25">
        <v>0.33061224489795921</v>
      </c>
      <c r="O601" s="25">
        <v>0.7</v>
      </c>
      <c r="P601" s="25">
        <v>0.7</v>
      </c>
      <c r="Q601" s="8">
        <v>0</v>
      </c>
      <c r="R601" s="9">
        <v>0</v>
      </c>
      <c r="S601" s="13">
        <v>0.34100000000000003</v>
      </c>
      <c r="T601" s="14">
        <v>0</v>
      </c>
      <c r="U601" s="9">
        <v>0</v>
      </c>
      <c r="V601" s="13">
        <v>0.34100000000000003</v>
      </c>
      <c r="W601" s="14">
        <v>0</v>
      </c>
      <c r="X601" s="9">
        <v>0</v>
      </c>
      <c r="Y601" s="29">
        <v>0</v>
      </c>
      <c r="Z601" s="14">
        <v>0</v>
      </c>
      <c r="AA601" s="9">
        <v>0</v>
      </c>
      <c r="AB601">
        <v>207.8621</v>
      </c>
      <c r="AC601" s="32">
        <v>0</v>
      </c>
      <c r="AD601" s="43">
        <f>VLOOKUP(B601,[1]Sheet1!$B:$AD,29,FALSE)</f>
        <v>0</v>
      </c>
    </row>
    <row r="602" spans="1:30" x14ac:dyDescent="0.25">
      <c r="A602">
        <v>2020</v>
      </c>
      <c r="B602">
        <v>4903</v>
      </c>
      <c r="C602" t="s">
        <v>1594</v>
      </c>
      <c r="D602" t="s">
        <v>1595</v>
      </c>
      <c r="E602">
        <v>4228</v>
      </c>
      <c r="F602" t="s">
        <v>1592</v>
      </c>
      <c r="G602" t="s">
        <v>1593</v>
      </c>
      <c r="H602" s="33">
        <v>1027</v>
      </c>
      <c r="I602" t="s">
        <v>718</v>
      </c>
      <c r="J602" t="s">
        <v>127</v>
      </c>
      <c r="K602" s="2">
        <v>0.25263157894736843</v>
      </c>
      <c r="L602" s="2">
        <v>0.2413793103448276</v>
      </c>
      <c r="M602" s="25">
        <v>0.247</v>
      </c>
      <c r="N602" s="25">
        <v>0.42727272727272725</v>
      </c>
      <c r="O602" s="25">
        <v>0.48</v>
      </c>
      <c r="P602" s="25">
        <v>0.48</v>
      </c>
      <c r="Q602" s="8">
        <v>0</v>
      </c>
      <c r="R602" s="9">
        <v>0</v>
      </c>
      <c r="S602" s="13" t="s">
        <v>0</v>
      </c>
      <c r="T602" s="14">
        <v>0</v>
      </c>
      <c r="U602" s="9">
        <v>0</v>
      </c>
      <c r="V602" s="13" t="s">
        <v>0</v>
      </c>
      <c r="W602" s="14">
        <v>0</v>
      </c>
      <c r="X602" s="9">
        <v>0</v>
      </c>
      <c r="Y602" s="29">
        <v>0</v>
      </c>
      <c r="Z602" s="14">
        <v>0</v>
      </c>
      <c r="AA602" s="9">
        <v>0</v>
      </c>
      <c r="AB602">
        <v>98.890200000000021</v>
      </c>
      <c r="AC602" s="32">
        <v>0</v>
      </c>
      <c r="AD602" s="43">
        <f>VLOOKUP(B602,[1]Sheet1!$B:$AD,29,FALSE)</f>
        <v>0</v>
      </c>
    </row>
    <row r="603" spans="1:30" x14ac:dyDescent="0.25">
      <c r="A603">
        <v>2020</v>
      </c>
      <c r="B603">
        <v>4901</v>
      </c>
      <c r="C603" t="s">
        <v>1596</v>
      </c>
      <c r="D603" t="s">
        <v>1597</v>
      </c>
      <c r="E603">
        <v>4228</v>
      </c>
      <c r="F603" t="s">
        <v>1592</v>
      </c>
      <c r="G603" t="s">
        <v>1593</v>
      </c>
      <c r="H603" s="33">
        <v>1027</v>
      </c>
      <c r="I603" t="s">
        <v>718</v>
      </c>
      <c r="J603" t="s">
        <v>127</v>
      </c>
      <c r="K603" s="2">
        <v>0</v>
      </c>
      <c r="L603" s="2">
        <v>0</v>
      </c>
      <c r="M603" s="25">
        <v>0</v>
      </c>
      <c r="N603" s="25">
        <v>0</v>
      </c>
      <c r="O603" s="25">
        <v>0</v>
      </c>
      <c r="P603" s="25">
        <v>0</v>
      </c>
      <c r="Q603" s="8">
        <v>0</v>
      </c>
      <c r="R603" s="9">
        <v>0</v>
      </c>
      <c r="S603" s="13" t="s">
        <v>0</v>
      </c>
      <c r="T603" s="14">
        <v>0</v>
      </c>
      <c r="U603" s="9">
        <v>0</v>
      </c>
      <c r="V603" s="13" t="s">
        <v>0</v>
      </c>
      <c r="W603" s="14">
        <v>0</v>
      </c>
      <c r="X603" s="9">
        <v>0</v>
      </c>
      <c r="Y603" s="29">
        <v>0</v>
      </c>
      <c r="Z603" s="14">
        <v>0</v>
      </c>
      <c r="AA603" s="9">
        <v>0</v>
      </c>
      <c r="AB603">
        <v>0</v>
      </c>
      <c r="AC603" s="32">
        <v>0</v>
      </c>
      <c r="AD603" s="43">
        <f>VLOOKUP(B603,[1]Sheet1!$B:$AD,29,FALSE)</f>
        <v>0</v>
      </c>
    </row>
    <row r="604" spans="1:30" x14ac:dyDescent="0.25">
      <c r="A604">
        <v>2020</v>
      </c>
      <c r="B604">
        <v>81111</v>
      </c>
      <c r="C604" t="s">
        <v>1598</v>
      </c>
      <c r="D604" t="s">
        <v>1599</v>
      </c>
      <c r="E604">
        <v>4243</v>
      </c>
      <c r="F604" t="s">
        <v>1600</v>
      </c>
      <c r="G604" t="s">
        <v>1601</v>
      </c>
      <c r="H604" s="33">
        <v>1027</v>
      </c>
      <c r="I604" t="s">
        <v>37</v>
      </c>
      <c r="J604" t="s">
        <v>127</v>
      </c>
      <c r="K604" s="2">
        <v>0.3586337760910816</v>
      </c>
      <c r="L604" s="2">
        <v>0.33969465648854963</v>
      </c>
      <c r="M604" s="25">
        <v>0.34920000000000001</v>
      </c>
      <c r="N604" s="25">
        <v>0.44460028050490885</v>
      </c>
      <c r="O604" s="25">
        <v>0.45</v>
      </c>
      <c r="P604" s="25">
        <v>0.45</v>
      </c>
      <c r="Q604" s="8">
        <v>0</v>
      </c>
      <c r="R604" s="9">
        <v>0</v>
      </c>
      <c r="S604" s="13" t="s">
        <v>0</v>
      </c>
      <c r="T604" s="14">
        <v>0</v>
      </c>
      <c r="U604" s="9">
        <v>0</v>
      </c>
      <c r="V604" s="13" t="s">
        <v>0</v>
      </c>
      <c r="W604" s="14">
        <v>0</v>
      </c>
      <c r="X604" s="9">
        <v>0</v>
      </c>
      <c r="Y604" s="29">
        <v>0</v>
      </c>
      <c r="Z604" s="14">
        <v>0</v>
      </c>
      <c r="AA604" s="9">
        <v>0</v>
      </c>
      <c r="AB604">
        <v>635.76999999999839</v>
      </c>
      <c r="AC604" s="32">
        <v>0</v>
      </c>
      <c r="AD604" s="43">
        <f>VLOOKUP(B604,[1]Sheet1!$B:$AD,29,FALSE)</f>
        <v>0</v>
      </c>
    </row>
    <row r="605" spans="1:30" x14ac:dyDescent="0.25">
      <c r="A605">
        <v>2020</v>
      </c>
      <c r="B605">
        <v>89600</v>
      </c>
      <c r="C605" t="s">
        <v>1602</v>
      </c>
      <c r="D605" t="s">
        <v>1603</v>
      </c>
      <c r="E605">
        <v>4243</v>
      </c>
      <c r="F605" t="s">
        <v>1600</v>
      </c>
      <c r="G605" t="s">
        <v>1601</v>
      </c>
      <c r="H605" s="33">
        <v>1027</v>
      </c>
      <c r="I605" t="s">
        <v>37</v>
      </c>
      <c r="J605" t="s">
        <v>127</v>
      </c>
      <c r="K605" s="2">
        <v>0.66614664586583461</v>
      </c>
      <c r="L605" s="2">
        <v>0.64541213063763603</v>
      </c>
      <c r="M605" s="25">
        <v>0.65580000000000005</v>
      </c>
      <c r="N605" s="25">
        <v>0.23561346362649294</v>
      </c>
      <c r="O605" s="25">
        <v>0.24</v>
      </c>
      <c r="P605" s="25">
        <v>0.24</v>
      </c>
      <c r="Q605" s="8">
        <v>225</v>
      </c>
      <c r="R605" s="9">
        <v>201399.75</v>
      </c>
      <c r="S605" s="13" t="s">
        <v>0</v>
      </c>
      <c r="T605" s="14">
        <v>0</v>
      </c>
      <c r="U605" s="9">
        <v>0</v>
      </c>
      <c r="V605" s="13" t="s">
        <v>0</v>
      </c>
      <c r="W605" s="14">
        <v>0</v>
      </c>
      <c r="X605" s="9">
        <v>0</v>
      </c>
      <c r="Y605" s="29">
        <v>0</v>
      </c>
      <c r="Z605" s="14">
        <v>0</v>
      </c>
      <c r="AA605" s="9">
        <v>0</v>
      </c>
      <c r="AB605">
        <v>895.11000000000229</v>
      </c>
      <c r="AC605" s="32">
        <v>201399.75</v>
      </c>
      <c r="AD605" s="43">
        <f>VLOOKUP(B605,[1]Sheet1!$B:$AD,29,FALSE)</f>
        <v>120839.85</v>
      </c>
    </row>
    <row r="606" spans="1:30" x14ac:dyDescent="0.25">
      <c r="A606">
        <v>2020</v>
      </c>
      <c r="B606">
        <v>81112</v>
      </c>
      <c r="C606" t="s">
        <v>1604</v>
      </c>
      <c r="D606" t="s">
        <v>1605</v>
      </c>
      <c r="E606">
        <v>4243</v>
      </c>
      <c r="F606" t="s">
        <v>1600</v>
      </c>
      <c r="G606" t="s">
        <v>1601</v>
      </c>
      <c r="H606" s="33">
        <v>1027</v>
      </c>
      <c r="I606" t="s">
        <v>37</v>
      </c>
      <c r="J606" t="s">
        <v>127</v>
      </c>
      <c r="K606" s="2">
        <v>0.59068219633943431</v>
      </c>
      <c r="L606" s="2">
        <v>0.53500000000000003</v>
      </c>
      <c r="M606" s="25">
        <v>0.56279999999999997</v>
      </c>
      <c r="N606" s="25">
        <v>0.31957547169811323</v>
      </c>
      <c r="O606" s="25">
        <v>0.36</v>
      </c>
      <c r="P606" s="25">
        <v>0.36</v>
      </c>
      <c r="Q606" s="8">
        <v>0</v>
      </c>
      <c r="R606" s="9">
        <v>0</v>
      </c>
      <c r="S606" s="13" t="s">
        <v>0</v>
      </c>
      <c r="T606" s="14">
        <v>0</v>
      </c>
      <c r="U606" s="9">
        <v>0</v>
      </c>
      <c r="V606" s="13" t="s">
        <v>0</v>
      </c>
      <c r="W606" s="14">
        <v>0</v>
      </c>
      <c r="X606" s="9">
        <v>0</v>
      </c>
      <c r="Y606" s="29">
        <v>0</v>
      </c>
      <c r="Z606" s="14">
        <v>0</v>
      </c>
      <c r="AA606" s="9">
        <v>0</v>
      </c>
      <c r="AB606">
        <v>778.3074999999991</v>
      </c>
      <c r="AC606" s="32">
        <v>0</v>
      </c>
      <c r="AD606" s="43">
        <f>VLOOKUP(B606,[1]Sheet1!$B:$AD,29,FALSE)</f>
        <v>0</v>
      </c>
    </row>
    <row r="607" spans="1:30" x14ac:dyDescent="0.25">
      <c r="A607">
        <v>2020</v>
      </c>
      <c r="B607">
        <v>80052</v>
      </c>
      <c r="C607" t="s">
        <v>1606</v>
      </c>
      <c r="D607" t="s">
        <v>1607</v>
      </c>
      <c r="E607">
        <v>4243</v>
      </c>
      <c r="F607" t="s">
        <v>1600</v>
      </c>
      <c r="G607" t="s">
        <v>1601</v>
      </c>
      <c r="H607" s="33">
        <v>1027</v>
      </c>
      <c r="I607" t="s">
        <v>37</v>
      </c>
      <c r="J607" t="s">
        <v>127</v>
      </c>
      <c r="K607" s="2">
        <v>0.48065173116089616</v>
      </c>
      <c r="L607" s="2">
        <v>0.42307692307692307</v>
      </c>
      <c r="M607" s="25">
        <v>0.45190000000000002</v>
      </c>
      <c r="N607" s="25">
        <v>0.33530280649926147</v>
      </c>
      <c r="O607" s="25">
        <v>0.47</v>
      </c>
      <c r="P607" s="25">
        <v>0.47</v>
      </c>
      <c r="Q607" s="8">
        <v>0</v>
      </c>
      <c r="R607" s="9">
        <v>0</v>
      </c>
      <c r="S607" s="13" t="s">
        <v>0</v>
      </c>
      <c r="T607" s="14">
        <v>0</v>
      </c>
      <c r="U607" s="9">
        <v>0</v>
      </c>
      <c r="V607" s="13" t="s">
        <v>0</v>
      </c>
      <c r="W607" s="14">
        <v>0</v>
      </c>
      <c r="X607" s="9">
        <v>0</v>
      </c>
      <c r="Y607" s="29">
        <v>0</v>
      </c>
      <c r="Z607" s="14">
        <v>0</v>
      </c>
      <c r="AA607" s="9">
        <v>0</v>
      </c>
      <c r="AB607">
        <v>607.09709999999973</v>
      </c>
      <c r="AC607" s="32">
        <v>0</v>
      </c>
      <c r="AD607" s="43">
        <f>VLOOKUP(B607,[1]Sheet1!$B:$AD,29,FALSE)</f>
        <v>0</v>
      </c>
    </row>
    <row r="608" spans="1:30" x14ac:dyDescent="0.25">
      <c r="A608">
        <v>2020</v>
      </c>
      <c r="B608">
        <v>89822</v>
      </c>
      <c r="C608" t="s">
        <v>1608</v>
      </c>
      <c r="D608" t="s">
        <v>1609</v>
      </c>
      <c r="E608">
        <v>4243</v>
      </c>
      <c r="F608" t="s">
        <v>1600</v>
      </c>
      <c r="G608" t="s">
        <v>1601</v>
      </c>
      <c r="H608" s="33">
        <v>1027</v>
      </c>
      <c r="I608" t="s">
        <v>37</v>
      </c>
      <c r="J608" t="s">
        <v>127</v>
      </c>
      <c r="K608" s="2">
        <v>0</v>
      </c>
      <c r="L608" s="2">
        <v>0</v>
      </c>
      <c r="M608" s="25">
        <v>0</v>
      </c>
      <c r="N608" s="25">
        <v>0</v>
      </c>
      <c r="O608" s="25">
        <v>0</v>
      </c>
      <c r="P608" s="25">
        <v>0</v>
      </c>
      <c r="Q608" s="8">
        <v>0</v>
      </c>
      <c r="R608" s="9">
        <v>0</v>
      </c>
      <c r="S608" s="13" t="s">
        <v>0</v>
      </c>
      <c r="T608" s="14">
        <v>0</v>
      </c>
      <c r="U608" s="9">
        <v>0</v>
      </c>
      <c r="V608" s="13" t="s">
        <v>0</v>
      </c>
      <c r="W608" s="14">
        <v>0</v>
      </c>
      <c r="X608" s="9">
        <v>0</v>
      </c>
      <c r="Y608" s="29">
        <v>0</v>
      </c>
      <c r="Z608" s="14">
        <v>0</v>
      </c>
      <c r="AA608" s="9">
        <v>0</v>
      </c>
      <c r="AB608">
        <v>0</v>
      </c>
      <c r="AC608" s="32">
        <v>0</v>
      </c>
      <c r="AD608" s="43">
        <f>VLOOKUP(B608,[1]Sheet1!$B:$AD,29,FALSE)</f>
        <v>0</v>
      </c>
    </row>
    <row r="609" spans="1:30" x14ac:dyDescent="0.25">
      <c r="A609">
        <v>2020</v>
      </c>
      <c r="B609">
        <v>5128</v>
      </c>
      <c r="C609" t="s">
        <v>1610</v>
      </c>
      <c r="D609" t="s">
        <v>1611</v>
      </c>
      <c r="E609">
        <v>4243</v>
      </c>
      <c r="F609" t="s">
        <v>1600</v>
      </c>
      <c r="G609" t="s">
        <v>1601</v>
      </c>
      <c r="H609" s="33">
        <v>1027</v>
      </c>
      <c r="I609" t="s">
        <v>37</v>
      </c>
      <c r="J609" t="s">
        <v>127</v>
      </c>
      <c r="K609" s="2">
        <v>0.37147335423197492</v>
      </c>
      <c r="L609" s="2">
        <v>0.37883435582822084</v>
      </c>
      <c r="M609" s="25">
        <v>0.37519999999999998</v>
      </c>
      <c r="N609" s="25">
        <v>4.2643923240938165E-3</v>
      </c>
      <c r="O609" s="25">
        <v>0.75</v>
      </c>
      <c r="P609" s="25">
        <v>0.75</v>
      </c>
      <c r="Q609" s="8">
        <v>0</v>
      </c>
      <c r="R609" s="9">
        <v>0</v>
      </c>
      <c r="S609" s="13">
        <v>0.37519999999999998</v>
      </c>
      <c r="T609" s="14">
        <v>0</v>
      </c>
      <c r="U609" s="9">
        <v>0</v>
      </c>
      <c r="V609" s="13">
        <v>0.37519999999999998</v>
      </c>
      <c r="W609" s="14">
        <v>225</v>
      </c>
      <c r="X609" s="9">
        <v>183876.91</v>
      </c>
      <c r="Y609" s="29">
        <v>0</v>
      </c>
      <c r="Z609" s="14">
        <v>0</v>
      </c>
      <c r="AA609" s="9">
        <v>0</v>
      </c>
      <c r="AB609">
        <v>817.23069999999973</v>
      </c>
      <c r="AC609" s="32">
        <v>183876.91</v>
      </c>
      <c r="AD609" s="43">
        <f>VLOOKUP(B609,[1]Sheet1!$B:$AD,29,FALSE)</f>
        <v>110326.15</v>
      </c>
    </row>
    <row r="610" spans="1:30" x14ac:dyDescent="0.25">
      <c r="A610">
        <v>2020</v>
      </c>
      <c r="B610">
        <v>5133</v>
      </c>
      <c r="C610" t="s">
        <v>1612</v>
      </c>
      <c r="D610" t="s">
        <v>1613</v>
      </c>
      <c r="E610">
        <v>4243</v>
      </c>
      <c r="F610" t="s">
        <v>1600</v>
      </c>
      <c r="G610" t="s">
        <v>1601</v>
      </c>
      <c r="H610" s="33">
        <v>1027</v>
      </c>
      <c r="I610" t="s">
        <v>37</v>
      </c>
      <c r="J610" t="s">
        <v>127</v>
      </c>
      <c r="K610" s="2">
        <v>0.26209048361934478</v>
      </c>
      <c r="L610" s="2">
        <v>0.27535037098103876</v>
      </c>
      <c r="M610" s="25">
        <v>0.26869999999999999</v>
      </c>
      <c r="N610" s="25">
        <v>1.7615971814445098E-3</v>
      </c>
      <c r="O610" s="25">
        <v>0.67</v>
      </c>
      <c r="P610" s="25">
        <v>0.67</v>
      </c>
      <c r="Q610" s="8">
        <v>0</v>
      </c>
      <c r="R610" s="9">
        <v>0</v>
      </c>
      <c r="S610" s="13">
        <v>0.26869999999999999</v>
      </c>
      <c r="T610" s="14">
        <v>0</v>
      </c>
      <c r="U610" s="9">
        <v>0</v>
      </c>
      <c r="V610" s="13">
        <v>0.26869999999999999</v>
      </c>
      <c r="W610" s="14">
        <v>0</v>
      </c>
      <c r="X610" s="9">
        <v>0</v>
      </c>
      <c r="Y610" s="29">
        <v>0</v>
      </c>
      <c r="Z610" s="14">
        <v>0</v>
      </c>
      <c r="AA610" s="9">
        <v>0</v>
      </c>
      <c r="AB610">
        <v>1614.104900000003</v>
      </c>
      <c r="AC610" s="32">
        <v>0</v>
      </c>
      <c r="AD610" s="43">
        <f>VLOOKUP(B610,[1]Sheet1!$B:$AD,29,FALSE)</f>
        <v>0</v>
      </c>
    </row>
    <row r="611" spans="1:30" x14ac:dyDescent="0.25">
      <c r="A611">
        <v>2020</v>
      </c>
      <c r="B611">
        <v>90875</v>
      </c>
      <c r="C611" t="s">
        <v>1614</v>
      </c>
      <c r="D611" t="s">
        <v>1615</v>
      </c>
      <c r="E611">
        <v>4243</v>
      </c>
      <c r="F611" t="s">
        <v>1600</v>
      </c>
      <c r="G611" t="s">
        <v>1601</v>
      </c>
      <c r="H611" s="33">
        <v>1027</v>
      </c>
      <c r="I611" t="s">
        <v>37</v>
      </c>
      <c r="J611" t="s">
        <v>127</v>
      </c>
      <c r="K611" s="2">
        <v>0.27177334732423925</v>
      </c>
      <c r="L611" s="2">
        <v>0.27982646420824298</v>
      </c>
      <c r="M611" s="25">
        <v>0.27579999999999999</v>
      </c>
      <c r="N611" s="25">
        <v>0.10086455331412104</v>
      </c>
      <c r="O611" s="25">
        <v>0</v>
      </c>
      <c r="P611" s="25">
        <v>0.10086455331412104</v>
      </c>
      <c r="Q611" s="8">
        <v>0</v>
      </c>
      <c r="R611" s="9">
        <v>0</v>
      </c>
      <c r="S611" s="13" t="s">
        <v>0</v>
      </c>
      <c r="T611" s="14">
        <v>0</v>
      </c>
      <c r="U611" s="9">
        <v>0</v>
      </c>
      <c r="V611" s="13" t="s">
        <v>0</v>
      </c>
      <c r="W611" s="14">
        <v>0</v>
      </c>
      <c r="X611" s="9">
        <v>0</v>
      </c>
      <c r="Y611" s="29">
        <v>0</v>
      </c>
      <c r="Z611" s="14">
        <v>0</v>
      </c>
      <c r="AA611" s="9">
        <v>0</v>
      </c>
      <c r="AB611">
        <v>28.062100000000001</v>
      </c>
      <c r="AC611" s="32">
        <v>0</v>
      </c>
      <c r="AD611" s="43">
        <f>VLOOKUP(B611,[1]Sheet1!$B:$AD,29,FALSE)</f>
        <v>0</v>
      </c>
    </row>
    <row r="612" spans="1:30" x14ac:dyDescent="0.25">
      <c r="A612">
        <v>2020</v>
      </c>
      <c r="B612">
        <v>92268</v>
      </c>
      <c r="C612" t="s">
        <v>1616</v>
      </c>
      <c r="D612" t="s">
        <v>1617</v>
      </c>
      <c r="E612">
        <v>4243</v>
      </c>
      <c r="F612" t="s">
        <v>1600</v>
      </c>
      <c r="G612" t="s">
        <v>1601</v>
      </c>
      <c r="H612" s="33">
        <v>1027</v>
      </c>
      <c r="I612" t="s">
        <v>37</v>
      </c>
      <c r="J612" t="s">
        <v>691</v>
      </c>
      <c r="K612" s="2">
        <v>0</v>
      </c>
      <c r="L612" s="2">
        <v>0</v>
      </c>
      <c r="M612" s="25">
        <v>0</v>
      </c>
      <c r="N612" s="25">
        <v>0</v>
      </c>
      <c r="O612" s="25">
        <v>0</v>
      </c>
      <c r="P612" s="25">
        <v>0</v>
      </c>
      <c r="Q612" s="8">
        <v>0</v>
      </c>
      <c r="R612" s="9">
        <v>0</v>
      </c>
      <c r="S612" s="13" t="s">
        <v>0</v>
      </c>
      <c r="T612" s="14">
        <v>0</v>
      </c>
      <c r="U612" s="9">
        <v>0</v>
      </c>
      <c r="V612" s="13" t="s">
        <v>0</v>
      </c>
      <c r="W612" s="14">
        <v>0</v>
      </c>
      <c r="X612" s="9">
        <v>0</v>
      </c>
      <c r="Y612" s="29">
        <v>0</v>
      </c>
      <c r="Z612" s="14">
        <v>0</v>
      </c>
      <c r="AA612" s="9">
        <v>0</v>
      </c>
      <c r="AB612">
        <v>0</v>
      </c>
      <c r="AC612" s="32">
        <v>0</v>
      </c>
      <c r="AD612" s="43">
        <f>VLOOKUP(B612,[1]Sheet1!$B:$AD,29,FALSE)</f>
        <v>0</v>
      </c>
    </row>
    <row r="613" spans="1:30" x14ac:dyDescent="0.25">
      <c r="A613">
        <v>2020</v>
      </c>
      <c r="B613">
        <v>5129</v>
      </c>
      <c r="C613" t="s">
        <v>1618</v>
      </c>
      <c r="D613" t="s">
        <v>1619</v>
      </c>
      <c r="E613">
        <v>4243</v>
      </c>
      <c r="F613" t="s">
        <v>1600</v>
      </c>
      <c r="G613" t="s">
        <v>1601</v>
      </c>
      <c r="H613" s="33">
        <v>1027</v>
      </c>
      <c r="I613" t="s">
        <v>37</v>
      </c>
      <c r="J613" t="s">
        <v>127</v>
      </c>
      <c r="K613" s="2">
        <v>0.22307692307692309</v>
      </c>
      <c r="L613" s="2">
        <v>0.27255639097744361</v>
      </c>
      <c r="M613" s="25">
        <v>0.24779999999999999</v>
      </c>
      <c r="N613" s="25">
        <v>5.0314465408805029E-3</v>
      </c>
      <c r="O613" s="25">
        <v>0.88</v>
      </c>
      <c r="P613" s="25">
        <v>0.88</v>
      </c>
      <c r="Q613" s="8">
        <v>0</v>
      </c>
      <c r="R613" s="9">
        <v>0</v>
      </c>
      <c r="S613" s="13">
        <v>0.24779999999999999</v>
      </c>
      <c r="T613" s="14">
        <v>0</v>
      </c>
      <c r="U613" s="9">
        <v>0</v>
      </c>
      <c r="V613" s="13">
        <v>0.24779999999999999</v>
      </c>
      <c r="W613" s="14">
        <v>0</v>
      </c>
      <c r="X613" s="9">
        <v>0</v>
      </c>
      <c r="Y613" s="29">
        <v>0</v>
      </c>
      <c r="Z613" s="14">
        <v>0</v>
      </c>
      <c r="AA613" s="9">
        <v>0</v>
      </c>
      <c r="AB613">
        <v>713.88889999999856</v>
      </c>
      <c r="AC613" s="32">
        <v>0</v>
      </c>
      <c r="AD613" s="43">
        <f>VLOOKUP(B613,[1]Sheet1!$B:$AD,29,FALSE)</f>
        <v>0</v>
      </c>
    </row>
    <row r="614" spans="1:30" x14ac:dyDescent="0.25">
      <c r="A614">
        <v>2020</v>
      </c>
      <c r="B614">
        <v>5132</v>
      </c>
      <c r="C614" t="s">
        <v>1620</v>
      </c>
      <c r="D614" t="s">
        <v>1621</v>
      </c>
      <c r="E614">
        <v>4243</v>
      </c>
      <c r="F614" t="s">
        <v>1600</v>
      </c>
      <c r="G614" t="s">
        <v>1601</v>
      </c>
      <c r="H614" s="33">
        <v>1027</v>
      </c>
      <c r="I614" t="s">
        <v>37</v>
      </c>
      <c r="J614" t="s">
        <v>127</v>
      </c>
      <c r="K614" s="2">
        <v>0.42643391521197005</v>
      </c>
      <c r="L614" s="2">
        <v>0.42326732673267325</v>
      </c>
      <c r="M614" s="25">
        <v>0.4249</v>
      </c>
      <c r="N614" s="25">
        <v>1.6286644951140066E-3</v>
      </c>
      <c r="O614" s="25">
        <v>0.65</v>
      </c>
      <c r="P614" s="25">
        <v>0.65</v>
      </c>
      <c r="Q614" s="8">
        <v>0</v>
      </c>
      <c r="R614" s="9">
        <v>0</v>
      </c>
      <c r="S614" s="13">
        <v>0.4249</v>
      </c>
      <c r="T614" s="14">
        <v>0</v>
      </c>
      <c r="U614" s="9">
        <v>0</v>
      </c>
      <c r="V614" s="13">
        <v>0.4249</v>
      </c>
      <c r="W614" s="14">
        <v>225</v>
      </c>
      <c r="X614" s="9">
        <v>132635.26999999999</v>
      </c>
      <c r="Y614" s="29">
        <v>0</v>
      </c>
      <c r="Z614" s="14">
        <v>0</v>
      </c>
      <c r="AA614" s="9">
        <v>0</v>
      </c>
      <c r="AB614">
        <v>589.49009999999873</v>
      </c>
      <c r="AC614" s="32">
        <v>132635.26999999999</v>
      </c>
      <c r="AD614" s="43">
        <f>VLOOKUP(B614,[1]Sheet1!$B:$AD,29,FALSE)</f>
        <v>79581.16</v>
      </c>
    </row>
    <row r="615" spans="1:30" x14ac:dyDescent="0.25">
      <c r="A615">
        <v>2020</v>
      </c>
      <c r="B615">
        <v>5130</v>
      </c>
      <c r="C615" t="s">
        <v>1622</v>
      </c>
      <c r="D615" t="s">
        <v>1623</v>
      </c>
      <c r="E615">
        <v>4243</v>
      </c>
      <c r="F615" t="s">
        <v>1600</v>
      </c>
      <c r="G615" t="s">
        <v>1601</v>
      </c>
      <c r="H615" s="33">
        <v>1027</v>
      </c>
      <c r="I615" t="s">
        <v>37</v>
      </c>
      <c r="J615" t="s">
        <v>127</v>
      </c>
      <c r="K615" s="2">
        <v>0.39816513761467892</v>
      </c>
      <c r="L615" s="2">
        <v>0.41499085923217549</v>
      </c>
      <c r="M615" s="25">
        <v>0.40660000000000002</v>
      </c>
      <c r="N615" s="25">
        <v>0</v>
      </c>
      <c r="O615" s="25">
        <v>0.71</v>
      </c>
      <c r="P615" s="25">
        <v>0.71</v>
      </c>
      <c r="Q615" s="8">
        <v>0</v>
      </c>
      <c r="R615" s="9">
        <v>0</v>
      </c>
      <c r="S615" s="13">
        <v>0.40660000000000002</v>
      </c>
      <c r="T615" s="14">
        <v>0</v>
      </c>
      <c r="U615" s="9">
        <v>0</v>
      </c>
      <c r="V615" s="13">
        <v>0.40660000000000002</v>
      </c>
      <c r="W615" s="14">
        <v>225</v>
      </c>
      <c r="X615" s="9">
        <v>165343.57</v>
      </c>
      <c r="Y615" s="29">
        <v>0</v>
      </c>
      <c r="Z615" s="14">
        <v>0</v>
      </c>
      <c r="AA615" s="9">
        <v>0</v>
      </c>
      <c r="AB615">
        <v>734.86029999999846</v>
      </c>
      <c r="AC615" s="32">
        <v>165343.57</v>
      </c>
      <c r="AD615" s="43">
        <f>VLOOKUP(B615,[1]Sheet1!$B:$AD,29,FALSE)</f>
        <v>99206.14</v>
      </c>
    </row>
    <row r="616" spans="1:30" x14ac:dyDescent="0.25">
      <c r="A616">
        <v>2020</v>
      </c>
      <c r="B616">
        <v>84683</v>
      </c>
      <c r="C616" t="s">
        <v>1624</v>
      </c>
      <c r="D616" t="s">
        <v>1625</v>
      </c>
      <c r="E616">
        <v>4243</v>
      </c>
      <c r="F616" t="s">
        <v>1600</v>
      </c>
      <c r="G616" t="s">
        <v>1601</v>
      </c>
      <c r="H616" s="33">
        <v>1027</v>
      </c>
      <c r="I616" t="s">
        <v>37</v>
      </c>
      <c r="J616" t="s">
        <v>127</v>
      </c>
      <c r="K616" s="2">
        <v>0.62313432835820892</v>
      </c>
      <c r="L616" s="2">
        <v>0.52284263959390864</v>
      </c>
      <c r="M616" s="25">
        <v>0.57299999999999995</v>
      </c>
      <c r="N616" s="25">
        <v>0.23644067796610169</v>
      </c>
      <c r="O616" s="25">
        <v>0.28000000000000003</v>
      </c>
      <c r="P616" s="25">
        <v>0.28000000000000003</v>
      </c>
      <c r="Q616" s="8">
        <v>0</v>
      </c>
      <c r="R616" s="9">
        <v>0</v>
      </c>
      <c r="S616" s="13" t="s">
        <v>0</v>
      </c>
      <c r="T616" s="14">
        <v>0</v>
      </c>
      <c r="U616" s="9">
        <v>0</v>
      </c>
      <c r="V616" s="13" t="s">
        <v>0</v>
      </c>
      <c r="W616" s="14">
        <v>0</v>
      </c>
      <c r="X616" s="9">
        <v>0</v>
      </c>
      <c r="Y616" s="29">
        <v>0</v>
      </c>
      <c r="Z616" s="14">
        <v>0</v>
      </c>
      <c r="AA616" s="9">
        <v>0</v>
      </c>
      <c r="AB616">
        <v>1018.6798000000047</v>
      </c>
      <c r="AC616" s="32">
        <v>0</v>
      </c>
      <c r="AD616" s="43">
        <f>VLOOKUP(B616,[1]Sheet1!$B:$AD,29,FALSE)</f>
        <v>0</v>
      </c>
    </row>
    <row r="617" spans="1:30" x14ac:dyDescent="0.25">
      <c r="A617">
        <v>2020</v>
      </c>
      <c r="B617">
        <v>89604</v>
      </c>
      <c r="C617" t="s">
        <v>1626</v>
      </c>
      <c r="D617" t="s">
        <v>1627</v>
      </c>
      <c r="E617">
        <v>4243</v>
      </c>
      <c r="F617" t="s">
        <v>1600</v>
      </c>
      <c r="G617" t="s">
        <v>1601</v>
      </c>
      <c r="H617" s="33">
        <v>1027</v>
      </c>
      <c r="I617" t="s">
        <v>37</v>
      </c>
      <c r="J617" t="s">
        <v>127</v>
      </c>
      <c r="K617" s="2">
        <v>0.51302931596091206</v>
      </c>
      <c r="L617" s="2">
        <v>0.44732576985413292</v>
      </c>
      <c r="M617" s="25">
        <v>0.48020000000000002</v>
      </c>
      <c r="N617" s="25">
        <v>0.23333333333333334</v>
      </c>
      <c r="O617" s="25">
        <v>0.31</v>
      </c>
      <c r="P617" s="25">
        <v>0.31</v>
      </c>
      <c r="Q617" s="8">
        <v>0</v>
      </c>
      <c r="R617" s="9">
        <v>0</v>
      </c>
      <c r="S617" s="13" t="s">
        <v>0</v>
      </c>
      <c r="T617" s="14">
        <v>0</v>
      </c>
      <c r="U617" s="9">
        <v>0</v>
      </c>
      <c r="V617" s="13" t="s">
        <v>0</v>
      </c>
      <c r="W617" s="14">
        <v>0</v>
      </c>
      <c r="X617" s="9">
        <v>0</v>
      </c>
      <c r="Y617" s="29">
        <v>0</v>
      </c>
      <c r="Z617" s="14">
        <v>0</v>
      </c>
      <c r="AA617" s="9">
        <v>0</v>
      </c>
      <c r="AB617">
        <v>834.47480000000053</v>
      </c>
      <c r="AC617" s="32">
        <v>0</v>
      </c>
      <c r="AD617" s="43">
        <f>VLOOKUP(B617,[1]Sheet1!$B:$AD,29,FALSE)</f>
        <v>0</v>
      </c>
    </row>
    <row r="618" spans="1:30" x14ac:dyDescent="0.25">
      <c r="A618">
        <v>2020</v>
      </c>
      <c r="B618">
        <v>88416</v>
      </c>
      <c r="C618" t="s">
        <v>1628</v>
      </c>
      <c r="D618" t="s">
        <v>1629</v>
      </c>
      <c r="E618">
        <v>4243</v>
      </c>
      <c r="F618" t="s">
        <v>1600</v>
      </c>
      <c r="G618" t="s">
        <v>1601</v>
      </c>
      <c r="H618" s="33">
        <v>1027</v>
      </c>
      <c r="I618" t="s">
        <v>37</v>
      </c>
      <c r="J618" t="s">
        <v>127</v>
      </c>
      <c r="K618" s="2">
        <v>0.36909871244635195</v>
      </c>
      <c r="L618" s="2">
        <v>0.37037037037037035</v>
      </c>
      <c r="M618" s="25">
        <v>0.36969999999999997</v>
      </c>
      <c r="N618" s="25">
        <v>4.2313117066290554E-3</v>
      </c>
      <c r="O618" s="25">
        <v>0.59</v>
      </c>
      <c r="P618" s="25">
        <v>0.59</v>
      </c>
      <c r="Q618" s="8">
        <v>0</v>
      </c>
      <c r="R618" s="9">
        <v>0</v>
      </c>
      <c r="S618" s="13" t="s">
        <v>0</v>
      </c>
      <c r="T618" s="14">
        <v>0</v>
      </c>
      <c r="U618" s="9">
        <v>0</v>
      </c>
      <c r="V618" s="13" t="s">
        <v>0</v>
      </c>
      <c r="W618" s="14">
        <v>0</v>
      </c>
      <c r="X618" s="9">
        <v>0</v>
      </c>
      <c r="Y618" s="29">
        <v>0</v>
      </c>
      <c r="Z618" s="14">
        <v>0</v>
      </c>
      <c r="AA618" s="9">
        <v>0</v>
      </c>
      <c r="AB618">
        <v>602.71209999999849</v>
      </c>
      <c r="AC618" s="32">
        <v>0</v>
      </c>
      <c r="AD618" s="43">
        <f>VLOOKUP(B618,[1]Sheet1!$B:$AD,29,FALSE)</f>
        <v>0</v>
      </c>
    </row>
    <row r="619" spans="1:30" x14ac:dyDescent="0.25">
      <c r="A619">
        <v>2020</v>
      </c>
      <c r="B619">
        <v>87621</v>
      </c>
      <c r="C619" t="s">
        <v>1630</v>
      </c>
      <c r="D619" t="s">
        <v>1631</v>
      </c>
      <c r="E619">
        <v>4243</v>
      </c>
      <c r="F619" t="s">
        <v>1600</v>
      </c>
      <c r="G619" t="s">
        <v>1601</v>
      </c>
      <c r="H619" s="33">
        <v>1027</v>
      </c>
      <c r="I619" t="s">
        <v>37</v>
      </c>
      <c r="J619" t="s">
        <v>127</v>
      </c>
      <c r="K619" s="2">
        <v>0.50943396226415094</v>
      </c>
      <c r="L619" s="2">
        <v>0.51415094339622647</v>
      </c>
      <c r="M619" s="25">
        <v>0.51180000000000003</v>
      </c>
      <c r="N619" s="25">
        <v>0.31242740998838558</v>
      </c>
      <c r="O619" s="25">
        <v>0.4</v>
      </c>
      <c r="P619" s="25">
        <v>0.4</v>
      </c>
      <c r="Q619" s="8">
        <v>0</v>
      </c>
      <c r="R619" s="9">
        <v>0</v>
      </c>
      <c r="S619" s="13" t="s">
        <v>0</v>
      </c>
      <c r="T619" s="14">
        <v>0</v>
      </c>
      <c r="U619" s="9">
        <v>0</v>
      </c>
      <c r="V619" s="13" t="s">
        <v>0</v>
      </c>
      <c r="W619" s="14">
        <v>0</v>
      </c>
      <c r="X619" s="9">
        <v>0</v>
      </c>
      <c r="Y619" s="29">
        <v>0</v>
      </c>
      <c r="Z619" s="14">
        <v>0</v>
      </c>
      <c r="AA619" s="9">
        <v>0</v>
      </c>
      <c r="AB619">
        <v>737.15069999999889</v>
      </c>
      <c r="AC619" s="32">
        <v>0</v>
      </c>
      <c r="AD619" s="43">
        <f>VLOOKUP(B619,[1]Sheet1!$B:$AD,29,FALSE)</f>
        <v>0</v>
      </c>
    </row>
    <row r="620" spans="1:30" x14ac:dyDescent="0.25">
      <c r="A620">
        <v>2020</v>
      </c>
      <c r="B620">
        <v>89821</v>
      </c>
      <c r="C620" t="s">
        <v>1632</v>
      </c>
      <c r="D620" t="s">
        <v>1633</v>
      </c>
      <c r="E620">
        <v>4243</v>
      </c>
      <c r="F620" t="s">
        <v>1600</v>
      </c>
      <c r="G620" t="s">
        <v>1601</v>
      </c>
      <c r="H620" s="33">
        <v>1027</v>
      </c>
      <c r="I620" t="s">
        <v>37</v>
      </c>
      <c r="J620" t="s">
        <v>127</v>
      </c>
      <c r="K620" s="2">
        <v>0.29055258467023171</v>
      </c>
      <c r="L620" s="2">
        <v>0.22597864768683273</v>
      </c>
      <c r="M620" s="25">
        <v>0.25829999999999997</v>
      </c>
      <c r="N620" s="25">
        <v>9.3131548311990685E-3</v>
      </c>
      <c r="O620" s="25">
        <v>0.8</v>
      </c>
      <c r="P620" s="25">
        <v>0.8</v>
      </c>
      <c r="Q620" s="8">
        <v>0</v>
      </c>
      <c r="R620" s="9">
        <v>0</v>
      </c>
      <c r="S620" s="13">
        <v>0.25829999999999997</v>
      </c>
      <c r="T620" s="14">
        <v>0</v>
      </c>
      <c r="U620" s="9">
        <v>0</v>
      </c>
      <c r="V620" s="13">
        <v>0.25829999999999997</v>
      </c>
      <c r="W620" s="14">
        <v>0</v>
      </c>
      <c r="X620" s="9">
        <v>0</v>
      </c>
      <c r="Y620" s="29">
        <v>0</v>
      </c>
      <c r="Z620" s="14">
        <v>0</v>
      </c>
      <c r="AA620" s="9">
        <v>0</v>
      </c>
      <c r="AB620">
        <v>784.81919999999866</v>
      </c>
      <c r="AC620" s="32">
        <v>0</v>
      </c>
      <c r="AD620" s="43">
        <f>VLOOKUP(B620,[1]Sheet1!$B:$AD,29,FALSE)</f>
        <v>0</v>
      </c>
    </row>
    <row r="621" spans="1:30" x14ac:dyDescent="0.25">
      <c r="A621">
        <v>2020</v>
      </c>
      <c r="B621">
        <v>90134</v>
      </c>
      <c r="C621" t="s">
        <v>1634</v>
      </c>
      <c r="D621" t="s">
        <v>1635</v>
      </c>
      <c r="E621">
        <v>4243</v>
      </c>
      <c r="F621" t="s">
        <v>1600</v>
      </c>
      <c r="G621" t="s">
        <v>1601</v>
      </c>
      <c r="H621" s="33">
        <v>1027</v>
      </c>
      <c r="I621" t="s">
        <v>37</v>
      </c>
      <c r="J621" t="s">
        <v>127</v>
      </c>
      <c r="K621" s="2">
        <v>0.36987071388420462</v>
      </c>
      <c r="L621" s="2">
        <v>0.35525543159130946</v>
      </c>
      <c r="M621" s="25">
        <v>0.36259999999999998</v>
      </c>
      <c r="N621" s="25">
        <v>0.21536469572723349</v>
      </c>
      <c r="O621" s="25">
        <v>0.25</v>
      </c>
      <c r="P621" s="25">
        <v>0.25</v>
      </c>
      <c r="Q621" s="8">
        <v>0</v>
      </c>
      <c r="R621" s="9">
        <v>0</v>
      </c>
      <c r="S621" s="13" t="s">
        <v>0</v>
      </c>
      <c r="T621" s="14">
        <v>0</v>
      </c>
      <c r="U621" s="9">
        <v>0</v>
      </c>
      <c r="V621" s="13" t="s">
        <v>0</v>
      </c>
      <c r="W621" s="14">
        <v>0</v>
      </c>
      <c r="X621" s="9">
        <v>0</v>
      </c>
      <c r="Y621" s="29">
        <v>0</v>
      </c>
      <c r="Z621" s="14">
        <v>0</v>
      </c>
      <c r="AA621" s="9">
        <v>0</v>
      </c>
      <c r="AB621">
        <v>2202.8471000000072</v>
      </c>
      <c r="AC621" s="32">
        <v>0</v>
      </c>
      <c r="AD621" s="43">
        <f>VLOOKUP(B621,[1]Sheet1!$B:$AD,29,FALSE)</f>
        <v>0</v>
      </c>
    </row>
    <row r="622" spans="1:30" x14ac:dyDescent="0.25">
      <c r="A622">
        <v>2020</v>
      </c>
      <c r="B622">
        <v>88414</v>
      </c>
      <c r="C622" t="s">
        <v>1636</v>
      </c>
      <c r="D622" t="s">
        <v>1637</v>
      </c>
      <c r="E622">
        <v>4243</v>
      </c>
      <c r="F622" t="s">
        <v>1600</v>
      </c>
      <c r="G622" t="s">
        <v>1601</v>
      </c>
      <c r="H622" s="33">
        <v>1027</v>
      </c>
      <c r="I622" t="s">
        <v>37</v>
      </c>
      <c r="J622" t="s">
        <v>127</v>
      </c>
      <c r="K622" s="2">
        <v>0.50331125827814571</v>
      </c>
      <c r="L622" s="2">
        <v>0.58456486042692934</v>
      </c>
      <c r="M622" s="25">
        <v>0.54390000000000005</v>
      </c>
      <c r="N622" s="25">
        <v>0.21284185493460167</v>
      </c>
      <c r="O622" s="25">
        <v>0.28000000000000003</v>
      </c>
      <c r="P622" s="25">
        <v>0.28000000000000003</v>
      </c>
      <c r="Q622" s="8">
        <v>0</v>
      </c>
      <c r="R622" s="9">
        <v>0</v>
      </c>
      <c r="S622" s="13" t="s">
        <v>0</v>
      </c>
      <c r="T622" s="14">
        <v>0</v>
      </c>
      <c r="U622" s="9">
        <v>0</v>
      </c>
      <c r="V622" s="13" t="s">
        <v>0</v>
      </c>
      <c r="W622" s="14">
        <v>0</v>
      </c>
      <c r="X622" s="9">
        <v>0</v>
      </c>
      <c r="Y622" s="29">
        <v>0</v>
      </c>
      <c r="Z622" s="14">
        <v>0</v>
      </c>
      <c r="AA622" s="9">
        <v>0</v>
      </c>
      <c r="AB622">
        <v>816.76550000000032</v>
      </c>
      <c r="AC622" s="32">
        <v>0</v>
      </c>
      <c r="AD622" s="43">
        <f>VLOOKUP(B622,[1]Sheet1!$B:$AD,29,FALSE)</f>
        <v>0</v>
      </c>
    </row>
    <row r="623" spans="1:30" x14ac:dyDescent="0.25">
      <c r="A623">
        <v>2020</v>
      </c>
      <c r="B623">
        <v>87620</v>
      </c>
      <c r="C623" t="s">
        <v>1638</v>
      </c>
      <c r="D623" t="s">
        <v>1639</v>
      </c>
      <c r="E623">
        <v>4243</v>
      </c>
      <c r="F623" t="s">
        <v>1600</v>
      </c>
      <c r="G623" t="s">
        <v>1601</v>
      </c>
      <c r="H623" s="33">
        <v>1027</v>
      </c>
      <c r="I623" t="s">
        <v>37</v>
      </c>
      <c r="J623" t="s">
        <v>127</v>
      </c>
      <c r="K623" s="2">
        <v>0.47263681592039802</v>
      </c>
      <c r="L623" s="2">
        <v>0.44333748443337484</v>
      </c>
      <c r="M623" s="25">
        <v>0.45800000000000002</v>
      </c>
      <c r="N623" s="25">
        <v>0.27193744569939182</v>
      </c>
      <c r="O623" s="25">
        <v>0.32</v>
      </c>
      <c r="P623" s="25">
        <v>0.32</v>
      </c>
      <c r="Q623" s="8">
        <v>0</v>
      </c>
      <c r="R623" s="9">
        <v>0</v>
      </c>
      <c r="S623" s="13" t="s">
        <v>0</v>
      </c>
      <c r="T623" s="14">
        <v>0</v>
      </c>
      <c r="U623" s="9">
        <v>0</v>
      </c>
      <c r="V623" s="13" t="s">
        <v>0</v>
      </c>
      <c r="W623" s="14">
        <v>0</v>
      </c>
      <c r="X623" s="9">
        <v>0</v>
      </c>
      <c r="Y623" s="29">
        <v>0</v>
      </c>
      <c r="Z623" s="14">
        <v>0</v>
      </c>
      <c r="AA623" s="9">
        <v>0</v>
      </c>
      <c r="AB623">
        <v>1016.719200000003</v>
      </c>
      <c r="AC623" s="32">
        <v>0</v>
      </c>
      <c r="AD623" s="43">
        <f>VLOOKUP(B623,[1]Sheet1!$B:$AD,29,FALSE)</f>
        <v>0</v>
      </c>
    </row>
    <row r="624" spans="1:30" x14ac:dyDescent="0.25">
      <c r="A624">
        <v>2020</v>
      </c>
      <c r="B624">
        <v>5131</v>
      </c>
      <c r="C624" t="s">
        <v>1640</v>
      </c>
      <c r="D624" t="s">
        <v>1641</v>
      </c>
      <c r="E624">
        <v>4243</v>
      </c>
      <c r="F624" t="s">
        <v>1600</v>
      </c>
      <c r="G624" t="s">
        <v>1601</v>
      </c>
      <c r="H624" s="33">
        <v>1027</v>
      </c>
      <c r="I624" t="s">
        <v>37</v>
      </c>
      <c r="J624" t="s">
        <v>127</v>
      </c>
      <c r="K624" s="2">
        <v>0.36073825503355705</v>
      </c>
      <c r="L624" s="2">
        <v>0.32100840336134456</v>
      </c>
      <c r="M624" s="25">
        <v>0.34089999999999998</v>
      </c>
      <c r="N624" s="25">
        <v>6.7643742953776773E-3</v>
      </c>
      <c r="O624" s="25">
        <v>0.8</v>
      </c>
      <c r="P624" s="25">
        <v>0.8</v>
      </c>
      <c r="Q624" s="8">
        <v>0</v>
      </c>
      <c r="R624" s="9">
        <v>0</v>
      </c>
      <c r="S624" s="13">
        <v>0.34089999999999998</v>
      </c>
      <c r="T624" s="14">
        <v>0</v>
      </c>
      <c r="U624" s="9">
        <v>0</v>
      </c>
      <c r="V624" s="13">
        <v>0.34089999999999998</v>
      </c>
      <c r="W624" s="14">
        <v>0</v>
      </c>
      <c r="X624" s="9">
        <v>0</v>
      </c>
      <c r="Y624" s="29">
        <v>0</v>
      </c>
      <c r="Z624" s="14">
        <v>0</v>
      </c>
      <c r="AA624" s="9">
        <v>0</v>
      </c>
      <c r="AB624">
        <v>777.5119999999979</v>
      </c>
      <c r="AC624" s="32">
        <v>0</v>
      </c>
      <c r="AD624" s="43">
        <f>VLOOKUP(B624,[1]Sheet1!$B:$AD,29,FALSE)</f>
        <v>0</v>
      </c>
    </row>
    <row r="625" spans="1:30" x14ac:dyDescent="0.25">
      <c r="A625">
        <v>2020</v>
      </c>
      <c r="B625">
        <v>84684</v>
      </c>
      <c r="C625" t="s">
        <v>1642</v>
      </c>
      <c r="D625" t="s">
        <v>1643</v>
      </c>
      <c r="E625">
        <v>4243</v>
      </c>
      <c r="F625" t="s">
        <v>1600</v>
      </c>
      <c r="G625" t="s">
        <v>1601</v>
      </c>
      <c r="H625" s="33">
        <v>1027</v>
      </c>
      <c r="I625" t="s">
        <v>37</v>
      </c>
      <c r="J625" t="s">
        <v>127</v>
      </c>
      <c r="K625" s="2">
        <v>0.23255813953488372</v>
      </c>
      <c r="L625" s="2">
        <v>0.3172905525846702</v>
      </c>
      <c r="M625" s="25">
        <v>0.27489999999999998</v>
      </c>
      <c r="N625" s="25">
        <v>1.1641443538998836E-2</v>
      </c>
      <c r="O625" s="25">
        <v>0.82</v>
      </c>
      <c r="P625" s="25">
        <v>0.82</v>
      </c>
      <c r="Q625" s="8">
        <v>0</v>
      </c>
      <c r="R625" s="9">
        <v>0</v>
      </c>
      <c r="S625" s="13">
        <v>0.27489999999999998</v>
      </c>
      <c r="T625" s="14">
        <v>0</v>
      </c>
      <c r="U625" s="9">
        <v>0</v>
      </c>
      <c r="V625" s="13">
        <v>0.27489999999999998</v>
      </c>
      <c r="W625" s="14">
        <v>0</v>
      </c>
      <c r="X625" s="9">
        <v>0</v>
      </c>
      <c r="Y625" s="29">
        <v>0</v>
      </c>
      <c r="Z625" s="14">
        <v>0</v>
      </c>
      <c r="AA625" s="9">
        <v>0</v>
      </c>
      <c r="AB625">
        <v>761.39839999999822</v>
      </c>
      <c r="AC625" s="32">
        <v>0</v>
      </c>
      <c r="AD625" s="43">
        <f>VLOOKUP(B625,[1]Sheet1!$B:$AD,29,FALSE)</f>
        <v>0</v>
      </c>
    </row>
    <row r="626" spans="1:30" x14ac:dyDescent="0.25">
      <c r="A626">
        <v>2020</v>
      </c>
      <c r="B626">
        <v>88417</v>
      </c>
      <c r="C626" t="s">
        <v>1644</v>
      </c>
      <c r="D626" t="s">
        <v>1645</v>
      </c>
      <c r="E626">
        <v>4243</v>
      </c>
      <c r="F626" t="s">
        <v>1600</v>
      </c>
      <c r="G626" t="s">
        <v>1601</v>
      </c>
      <c r="H626" s="33">
        <v>1027</v>
      </c>
      <c r="I626" t="s">
        <v>37</v>
      </c>
      <c r="J626" t="s">
        <v>127</v>
      </c>
      <c r="K626" s="2">
        <v>0.2755980861244019</v>
      </c>
      <c r="L626" s="2">
        <v>0.2897979300147856</v>
      </c>
      <c r="M626" s="25">
        <v>0.28270000000000001</v>
      </c>
      <c r="N626" s="25">
        <v>0.4103230597846268</v>
      </c>
      <c r="O626" s="25">
        <v>0.46</v>
      </c>
      <c r="P626" s="25">
        <v>0.46</v>
      </c>
      <c r="Q626" s="8">
        <v>0</v>
      </c>
      <c r="R626" s="9">
        <v>0</v>
      </c>
      <c r="S626" s="13" t="s">
        <v>0</v>
      </c>
      <c r="T626" s="14">
        <v>0</v>
      </c>
      <c r="U626" s="9">
        <v>0</v>
      </c>
      <c r="V626" s="13" t="s">
        <v>0</v>
      </c>
      <c r="W626" s="14">
        <v>0</v>
      </c>
      <c r="X626" s="9">
        <v>0</v>
      </c>
      <c r="Y626" s="29">
        <v>0</v>
      </c>
      <c r="Z626" s="14">
        <v>0</v>
      </c>
      <c r="AA626" s="9">
        <v>0</v>
      </c>
      <c r="AB626">
        <v>2576.2037000000073</v>
      </c>
      <c r="AC626" s="32">
        <v>0</v>
      </c>
      <c r="AD626" s="43">
        <f>VLOOKUP(B626,[1]Sheet1!$B:$AD,29,FALSE)</f>
        <v>0</v>
      </c>
    </row>
    <row r="627" spans="1:30" x14ac:dyDescent="0.25">
      <c r="A627">
        <v>2020</v>
      </c>
      <c r="B627">
        <v>79632</v>
      </c>
      <c r="C627" t="s">
        <v>1646</v>
      </c>
      <c r="D627" t="s">
        <v>1647</v>
      </c>
      <c r="E627">
        <v>4243</v>
      </c>
      <c r="F627" t="s">
        <v>1600</v>
      </c>
      <c r="G627" t="s">
        <v>1601</v>
      </c>
      <c r="H627" s="33">
        <v>1027</v>
      </c>
      <c r="I627" t="s">
        <v>37</v>
      </c>
      <c r="J627" t="s">
        <v>127</v>
      </c>
      <c r="K627" s="2">
        <v>0.41235059760956178</v>
      </c>
      <c r="L627" s="2">
        <v>0.3708086785009862</v>
      </c>
      <c r="M627" s="25">
        <v>0.3916</v>
      </c>
      <c r="N627" s="25">
        <v>0.39231824417009603</v>
      </c>
      <c r="O627" s="25">
        <v>0.51</v>
      </c>
      <c r="P627" s="25">
        <v>0.51</v>
      </c>
      <c r="Q627" s="8">
        <v>0</v>
      </c>
      <c r="R627" s="9">
        <v>0</v>
      </c>
      <c r="S627" s="13" t="s">
        <v>0</v>
      </c>
      <c r="T627" s="14">
        <v>0</v>
      </c>
      <c r="U627" s="9">
        <v>0</v>
      </c>
      <c r="V627" s="13" t="s">
        <v>0</v>
      </c>
      <c r="W627" s="14">
        <v>0</v>
      </c>
      <c r="X627" s="9">
        <v>0</v>
      </c>
      <c r="Y627" s="29">
        <v>0</v>
      </c>
      <c r="Z627" s="14">
        <v>0</v>
      </c>
      <c r="AA627" s="9">
        <v>0</v>
      </c>
      <c r="AB627">
        <v>670.86519999999837</v>
      </c>
      <c r="AC627" s="32">
        <v>0</v>
      </c>
      <c r="AD627" s="43">
        <f>VLOOKUP(B627,[1]Sheet1!$B:$AD,29,FALSE)</f>
        <v>0</v>
      </c>
    </row>
    <row r="628" spans="1:30" x14ac:dyDescent="0.25">
      <c r="A628">
        <v>2020</v>
      </c>
      <c r="B628">
        <v>88415</v>
      </c>
      <c r="C628" t="s">
        <v>1648</v>
      </c>
      <c r="D628" t="s">
        <v>1649</v>
      </c>
      <c r="E628">
        <v>4243</v>
      </c>
      <c r="F628" t="s">
        <v>1600</v>
      </c>
      <c r="G628" t="s">
        <v>1601</v>
      </c>
      <c r="H628" s="33">
        <v>1027</v>
      </c>
      <c r="I628" t="s">
        <v>37</v>
      </c>
      <c r="J628" t="s">
        <v>127</v>
      </c>
      <c r="K628" s="2">
        <v>0.47318611987381703</v>
      </c>
      <c r="L628" s="2">
        <v>0.40659340659340659</v>
      </c>
      <c r="M628" s="25">
        <v>0.43990000000000001</v>
      </c>
      <c r="N628" s="25">
        <v>0.3046875</v>
      </c>
      <c r="O628" s="25">
        <v>0.35</v>
      </c>
      <c r="P628" s="25">
        <v>0.35</v>
      </c>
      <c r="Q628" s="8">
        <v>0</v>
      </c>
      <c r="R628" s="9">
        <v>0</v>
      </c>
      <c r="S628" s="13" t="s">
        <v>0</v>
      </c>
      <c r="T628" s="14">
        <v>0</v>
      </c>
      <c r="U628" s="9">
        <v>0</v>
      </c>
      <c r="V628" s="13" t="s">
        <v>0</v>
      </c>
      <c r="W628" s="14">
        <v>0</v>
      </c>
      <c r="X628" s="9">
        <v>0</v>
      </c>
      <c r="Y628" s="29">
        <v>0</v>
      </c>
      <c r="Z628" s="14">
        <v>0</v>
      </c>
      <c r="AA628" s="9">
        <v>0</v>
      </c>
      <c r="AB628">
        <v>771.04859999999883</v>
      </c>
      <c r="AC628" s="32">
        <v>0</v>
      </c>
      <c r="AD628" s="43">
        <f>VLOOKUP(B628,[1]Sheet1!$B:$AD,29,FALSE)</f>
        <v>0</v>
      </c>
    </row>
    <row r="629" spans="1:30" x14ac:dyDescent="0.25">
      <c r="A629">
        <v>2020</v>
      </c>
      <c r="B629">
        <v>81113</v>
      </c>
      <c r="C629" t="s">
        <v>1650</v>
      </c>
      <c r="D629" t="s">
        <v>1651</v>
      </c>
      <c r="E629">
        <v>4243</v>
      </c>
      <c r="F629" t="s">
        <v>1600</v>
      </c>
      <c r="G629" t="s">
        <v>1601</v>
      </c>
      <c r="H629" s="33">
        <v>1027</v>
      </c>
      <c r="I629" t="s">
        <v>37</v>
      </c>
      <c r="J629" t="s">
        <v>127</v>
      </c>
      <c r="K629" s="2">
        <v>0.33837293016558673</v>
      </c>
      <c r="L629" s="2">
        <v>0.30258302583025831</v>
      </c>
      <c r="M629" s="25">
        <v>0.32050000000000001</v>
      </c>
      <c r="N629" s="25">
        <v>0.28801719505642126</v>
      </c>
      <c r="O629" s="25">
        <v>0.32</v>
      </c>
      <c r="P629" s="25">
        <v>0.32</v>
      </c>
      <c r="Q629" s="8">
        <v>0</v>
      </c>
      <c r="R629" s="9">
        <v>0</v>
      </c>
      <c r="S629" s="13" t="s">
        <v>0</v>
      </c>
      <c r="T629" s="14">
        <v>0</v>
      </c>
      <c r="U629" s="9">
        <v>0</v>
      </c>
      <c r="V629" s="13" t="s">
        <v>0</v>
      </c>
      <c r="W629" s="14">
        <v>0</v>
      </c>
      <c r="X629" s="9">
        <v>0</v>
      </c>
      <c r="Y629" s="29">
        <v>0</v>
      </c>
      <c r="Z629" s="14">
        <v>0</v>
      </c>
      <c r="AA629" s="9">
        <v>0</v>
      </c>
      <c r="AB629">
        <v>1855.6009000000072</v>
      </c>
      <c r="AC629" s="32">
        <v>0</v>
      </c>
      <c r="AD629" s="43">
        <f>VLOOKUP(B629,[1]Sheet1!$B:$AD,29,FALSE)</f>
        <v>0</v>
      </c>
    </row>
    <row r="630" spans="1:30" x14ac:dyDescent="0.25">
      <c r="A630">
        <v>2020</v>
      </c>
      <c r="B630">
        <v>91171</v>
      </c>
      <c r="C630" t="s">
        <v>1652</v>
      </c>
      <c r="D630" t="s">
        <v>1653</v>
      </c>
      <c r="E630">
        <v>91170</v>
      </c>
      <c r="F630" t="s">
        <v>1654</v>
      </c>
      <c r="G630" t="s">
        <v>1655</v>
      </c>
      <c r="H630" s="33">
        <v>1999</v>
      </c>
      <c r="I630" t="s">
        <v>37</v>
      </c>
      <c r="J630" t="s">
        <v>18</v>
      </c>
      <c r="K630" s="2">
        <v>0.28030303030303028</v>
      </c>
      <c r="L630" s="2">
        <v>0.28030303030303028</v>
      </c>
      <c r="M630" s="25">
        <v>0.28029999999999999</v>
      </c>
      <c r="N630" s="25">
        <v>0</v>
      </c>
      <c r="O630" s="25">
        <v>0.81</v>
      </c>
      <c r="P630" s="25">
        <v>0.81</v>
      </c>
      <c r="Q630" s="8">
        <v>0</v>
      </c>
      <c r="R630" s="9">
        <v>0</v>
      </c>
      <c r="S630" s="13">
        <v>0.28029999999999999</v>
      </c>
      <c r="T630" s="14">
        <v>0</v>
      </c>
      <c r="U630" s="9">
        <v>0</v>
      </c>
      <c r="V630" s="13">
        <v>0.28029999999999999</v>
      </c>
      <c r="W630" s="14">
        <v>0</v>
      </c>
      <c r="X630" s="9">
        <v>0</v>
      </c>
      <c r="Y630" s="29">
        <v>0</v>
      </c>
      <c r="Z630" s="14">
        <v>0</v>
      </c>
      <c r="AA630" s="9">
        <v>0</v>
      </c>
      <c r="AB630">
        <v>177.15019999999998</v>
      </c>
      <c r="AC630" s="32">
        <v>0</v>
      </c>
      <c r="AD630" s="43">
        <f>VLOOKUP(B630,[1]Sheet1!$B:$AD,29,FALSE)</f>
        <v>0</v>
      </c>
    </row>
    <row r="631" spans="1:30" x14ac:dyDescent="0.25">
      <c r="A631">
        <v>2020</v>
      </c>
      <c r="B631">
        <v>23158</v>
      </c>
      <c r="C631" t="s">
        <v>1656</v>
      </c>
      <c r="D631" t="s">
        <v>1657</v>
      </c>
      <c r="E631">
        <v>91938</v>
      </c>
      <c r="F631" t="s">
        <v>1658</v>
      </c>
      <c r="G631" t="s">
        <v>1659</v>
      </c>
      <c r="H631" s="33">
        <v>1999</v>
      </c>
      <c r="I631" t="s">
        <v>37</v>
      </c>
      <c r="J631" t="s">
        <v>18</v>
      </c>
      <c r="K631" s="2">
        <v>0</v>
      </c>
      <c r="L631" s="2">
        <v>0</v>
      </c>
      <c r="M631" s="25">
        <v>0</v>
      </c>
      <c r="N631" s="25">
        <v>0</v>
      </c>
      <c r="O631" s="25">
        <v>0</v>
      </c>
      <c r="P631" s="25">
        <v>0</v>
      </c>
      <c r="Q631" s="8">
        <v>0</v>
      </c>
      <c r="R631" s="9">
        <v>0</v>
      </c>
      <c r="S631" s="13" t="s">
        <v>0</v>
      </c>
      <c r="T631" s="14">
        <v>0</v>
      </c>
      <c r="U631" s="9">
        <v>0</v>
      </c>
      <c r="V631" s="13" t="s">
        <v>0</v>
      </c>
      <c r="W631" s="14">
        <v>0</v>
      </c>
      <c r="X631" s="9">
        <v>0</v>
      </c>
      <c r="Y631" s="29">
        <v>0</v>
      </c>
      <c r="Z631" s="14">
        <v>0</v>
      </c>
      <c r="AA631" s="9">
        <v>0</v>
      </c>
      <c r="AB631">
        <v>0</v>
      </c>
      <c r="AC631" s="32">
        <v>0</v>
      </c>
      <c r="AD631" s="43">
        <f>VLOOKUP(B631,[1]Sheet1!$B:$AD,29,FALSE)</f>
        <v>0</v>
      </c>
    </row>
    <row r="632" spans="1:30" x14ac:dyDescent="0.25">
      <c r="A632">
        <v>2020</v>
      </c>
      <c r="B632">
        <v>92563</v>
      </c>
      <c r="C632" t="s">
        <v>1660</v>
      </c>
      <c r="D632" t="s">
        <v>1661</v>
      </c>
      <c r="E632">
        <v>91938</v>
      </c>
      <c r="F632" t="s">
        <v>1658</v>
      </c>
      <c r="G632" t="s">
        <v>1659</v>
      </c>
      <c r="H632" s="33">
        <v>1999</v>
      </c>
      <c r="I632" t="s">
        <v>37</v>
      </c>
      <c r="J632" t="s">
        <v>18</v>
      </c>
      <c r="K632" s="2">
        <v>0.31666666666666665</v>
      </c>
      <c r="L632" s="2">
        <v>0.37569060773480661</v>
      </c>
      <c r="M632" s="25">
        <v>0.34620000000000001</v>
      </c>
      <c r="N632" s="25">
        <v>2.9411764705882353E-3</v>
      </c>
      <c r="O632" s="25">
        <v>0.94</v>
      </c>
      <c r="P632" s="25">
        <v>0.94</v>
      </c>
      <c r="Q632" s="8">
        <v>0</v>
      </c>
      <c r="R632" s="9">
        <v>0</v>
      </c>
      <c r="S632" s="13">
        <v>0.34620000000000001</v>
      </c>
      <c r="T632" s="14">
        <v>0</v>
      </c>
      <c r="U632" s="9">
        <v>0</v>
      </c>
      <c r="V632" s="13">
        <v>0.34620000000000001</v>
      </c>
      <c r="W632" s="14">
        <v>0</v>
      </c>
      <c r="X632" s="9">
        <v>0</v>
      </c>
      <c r="Y632" s="29">
        <v>0</v>
      </c>
      <c r="Z632" s="14">
        <v>0</v>
      </c>
      <c r="AA632" s="9">
        <v>0</v>
      </c>
      <c r="AB632">
        <v>383.12890000000141</v>
      </c>
      <c r="AC632" s="32">
        <v>0</v>
      </c>
      <c r="AD632" s="43">
        <f>VLOOKUP(B632,[1]Sheet1!$B:$AD,29,FALSE)</f>
        <v>0</v>
      </c>
    </row>
    <row r="633" spans="1:30" x14ac:dyDescent="0.25">
      <c r="A633">
        <v>2020</v>
      </c>
      <c r="B633">
        <v>92601</v>
      </c>
      <c r="C633" t="s">
        <v>1662</v>
      </c>
      <c r="D633" t="s">
        <v>1663</v>
      </c>
      <c r="E633">
        <v>91939</v>
      </c>
      <c r="F633" t="s">
        <v>1664</v>
      </c>
      <c r="G633" t="s">
        <v>1665</v>
      </c>
      <c r="H633" s="33">
        <v>1999</v>
      </c>
      <c r="I633" t="s">
        <v>37</v>
      </c>
      <c r="J633" t="s">
        <v>18</v>
      </c>
      <c r="K633" s="2">
        <v>0.13953488372093023</v>
      </c>
      <c r="L633" s="2">
        <v>0.33333333333333331</v>
      </c>
      <c r="M633" s="25">
        <v>0.2364</v>
      </c>
      <c r="N633" s="25">
        <v>0</v>
      </c>
      <c r="O633" s="25">
        <v>0.93</v>
      </c>
      <c r="P633" s="25">
        <v>0.93</v>
      </c>
      <c r="Q633" s="8">
        <v>0</v>
      </c>
      <c r="R633" s="9">
        <v>0</v>
      </c>
      <c r="S633" s="13">
        <v>0.2364</v>
      </c>
      <c r="T633" s="14">
        <v>0</v>
      </c>
      <c r="U633" s="9">
        <v>0</v>
      </c>
      <c r="V633" s="13">
        <v>0.2364</v>
      </c>
      <c r="W633" s="14">
        <v>0</v>
      </c>
      <c r="X633" s="9">
        <v>0</v>
      </c>
      <c r="Y633" s="29">
        <v>0</v>
      </c>
      <c r="Z633" s="14">
        <v>0</v>
      </c>
      <c r="AA633" s="9">
        <v>0</v>
      </c>
      <c r="AB633">
        <v>186.31560000000005</v>
      </c>
      <c r="AC633" s="32">
        <v>0</v>
      </c>
      <c r="AD633" s="43">
        <f>VLOOKUP(B633,[1]Sheet1!$B:$AD,29,FALSE)</f>
        <v>0</v>
      </c>
    </row>
    <row r="634" spans="1:30" x14ac:dyDescent="0.25">
      <c r="A634">
        <v>2020</v>
      </c>
      <c r="B634">
        <v>89851</v>
      </c>
      <c r="C634" t="s">
        <v>1666</v>
      </c>
      <c r="D634" t="s">
        <v>1667</v>
      </c>
      <c r="E634">
        <v>89850</v>
      </c>
      <c r="F634" t="s">
        <v>1668</v>
      </c>
      <c r="G634" t="s">
        <v>1669</v>
      </c>
      <c r="H634" s="33">
        <v>1999</v>
      </c>
      <c r="I634" t="s">
        <v>37</v>
      </c>
      <c r="J634" t="s">
        <v>18</v>
      </c>
      <c r="K634" s="2">
        <v>0.48458149779735682</v>
      </c>
      <c r="L634" s="2">
        <v>0.43267108167770418</v>
      </c>
      <c r="M634" s="25">
        <v>0.45860000000000001</v>
      </c>
      <c r="N634" s="25">
        <v>2.3088023088023088E-2</v>
      </c>
      <c r="O634" s="25">
        <v>0.43</v>
      </c>
      <c r="P634" s="25">
        <v>0.43</v>
      </c>
      <c r="Q634" s="8">
        <v>0</v>
      </c>
      <c r="R634" s="9">
        <v>0</v>
      </c>
      <c r="S634" s="13" t="s">
        <v>0</v>
      </c>
      <c r="T634" s="14">
        <v>0</v>
      </c>
      <c r="U634" s="9">
        <v>0</v>
      </c>
      <c r="V634" s="13" t="s">
        <v>0</v>
      </c>
      <c r="W634" s="14">
        <v>0</v>
      </c>
      <c r="X634" s="9">
        <v>0</v>
      </c>
      <c r="Y634" s="29">
        <v>0</v>
      </c>
      <c r="Z634" s="14">
        <v>0</v>
      </c>
      <c r="AA634" s="9">
        <v>0</v>
      </c>
      <c r="AB634">
        <v>588.05770000000246</v>
      </c>
      <c r="AC634" s="32">
        <v>0</v>
      </c>
      <c r="AD634" s="43">
        <f>VLOOKUP(B634,[1]Sheet1!$B:$AD,29,FALSE)</f>
        <v>0</v>
      </c>
    </row>
    <row r="635" spans="1:30" x14ac:dyDescent="0.25">
      <c r="A635">
        <v>2020</v>
      </c>
      <c r="B635">
        <v>87402</v>
      </c>
      <c r="C635" t="s">
        <v>1670</v>
      </c>
      <c r="D635" t="s">
        <v>1671</v>
      </c>
      <c r="E635">
        <v>87401</v>
      </c>
      <c r="F635" t="s">
        <v>1672</v>
      </c>
      <c r="G635" t="s">
        <v>1673</v>
      </c>
      <c r="H635" s="33">
        <v>1999</v>
      </c>
      <c r="I635" t="s">
        <v>37</v>
      </c>
      <c r="J635" t="s">
        <v>18</v>
      </c>
      <c r="K635" s="2">
        <v>0.48579545454545453</v>
      </c>
      <c r="L635" s="2">
        <v>0.56090651558073656</v>
      </c>
      <c r="M635" s="25">
        <v>0.52339999999999998</v>
      </c>
      <c r="N635" s="25">
        <v>0.55952380952380953</v>
      </c>
      <c r="O635" s="25">
        <v>0.56999999999999995</v>
      </c>
      <c r="P635" s="25">
        <v>0.56999999999999995</v>
      </c>
      <c r="Q635" s="8">
        <v>0</v>
      </c>
      <c r="R635" s="9">
        <v>0</v>
      </c>
      <c r="S635" s="13" t="s">
        <v>0</v>
      </c>
      <c r="T635" s="14">
        <v>0</v>
      </c>
      <c r="U635" s="9">
        <v>0</v>
      </c>
      <c r="V635" s="13" t="s">
        <v>0</v>
      </c>
      <c r="W635" s="14">
        <v>0</v>
      </c>
      <c r="X635" s="9">
        <v>0</v>
      </c>
      <c r="Y635" s="29">
        <v>0</v>
      </c>
      <c r="Z635" s="14">
        <v>0</v>
      </c>
      <c r="AA635" s="9">
        <v>0</v>
      </c>
      <c r="AB635">
        <v>601.30540000000212</v>
      </c>
      <c r="AC635" s="32">
        <v>0</v>
      </c>
      <c r="AD635" s="43">
        <f>VLOOKUP(B635,[1]Sheet1!$B:$AD,29,FALSE)</f>
        <v>0</v>
      </c>
    </row>
    <row r="636" spans="1:30" x14ac:dyDescent="0.25">
      <c r="A636">
        <v>2020</v>
      </c>
      <c r="B636">
        <v>78806</v>
      </c>
      <c r="C636" t="s">
        <v>1674</v>
      </c>
      <c r="D636" t="s">
        <v>1675</v>
      </c>
      <c r="E636">
        <v>10971</v>
      </c>
      <c r="F636" t="s">
        <v>1674</v>
      </c>
      <c r="G636" t="s">
        <v>1676</v>
      </c>
      <c r="H636" s="33">
        <v>1999</v>
      </c>
      <c r="I636" t="s">
        <v>37</v>
      </c>
      <c r="J636" t="s">
        <v>18</v>
      </c>
      <c r="K636" s="2">
        <v>0</v>
      </c>
      <c r="L636" s="2">
        <v>0</v>
      </c>
      <c r="M636" s="25">
        <v>0</v>
      </c>
      <c r="N636" s="25">
        <v>0</v>
      </c>
      <c r="O636" s="25">
        <v>0</v>
      </c>
      <c r="P636" s="25">
        <v>0</v>
      </c>
      <c r="Q636" s="8">
        <v>0</v>
      </c>
      <c r="R636" s="9">
        <v>0</v>
      </c>
      <c r="S636" s="13" t="s">
        <v>0</v>
      </c>
      <c r="T636" s="14">
        <v>0</v>
      </c>
      <c r="U636" s="9">
        <v>0</v>
      </c>
      <c r="V636" s="13" t="s">
        <v>0</v>
      </c>
      <c r="W636" s="14">
        <v>0</v>
      </c>
      <c r="X636" s="9">
        <v>0</v>
      </c>
      <c r="Y636" s="29">
        <v>0</v>
      </c>
      <c r="Z636" s="14">
        <v>0</v>
      </c>
      <c r="AA636" s="9">
        <v>0</v>
      </c>
      <c r="AB636">
        <v>0</v>
      </c>
      <c r="AC636" s="32">
        <v>0</v>
      </c>
      <c r="AD636" s="43">
        <f>VLOOKUP(B636,[1]Sheet1!$B:$AD,29,FALSE)</f>
        <v>0</v>
      </c>
    </row>
    <row r="637" spans="1:30" x14ac:dyDescent="0.25">
      <c r="A637">
        <v>2020</v>
      </c>
      <c r="B637">
        <v>92362</v>
      </c>
      <c r="C637" t="s">
        <v>1677</v>
      </c>
      <c r="D637" t="s">
        <v>1678</v>
      </c>
      <c r="E637">
        <v>78833</v>
      </c>
      <c r="F637" t="s">
        <v>1679</v>
      </c>
      <c r="G637" t="s">
        <v>1680</v>
      </c>
      <c r="H637" s="33">
        <v>1999</v>
      </c>
      <c r="I637" t="s">
        <v>25</v>
      </c>
      <c r="J637" t="s">
        <v>18</v>
      </c>
      <c r="K637" s="2">
        <v>0</v>
      </c>
      <c r="L637" s="2">
        <v>0</v>
      </c>
      <c r="M637" s="25">
        <v>0</v>
      </c>
      <c r="N637" s="25">
        <v>0</v>
      </c>
      <c r="O637" s="25">
        <v>0</v>
      </c>
      <c r="P637" s="25">
        <v>0</v>
      </c>
      <c r="Q637" s="8">
        <v>0</v>
      </c>
      <c r="R637" s="9">
        <v>0</v>
      </c>
      <c r="S637" s="13" t="s">
        <v>0</v>
      </c>
      <c r="T637" s="14">
        <v>0</v>
      </c>
      <c r="U637" s="9">
        <v>0</v>
      </c>
      <c r="V637" s="13" t="s">
        <v>0</v>
      </c>
      <c r="W637" s="14">
        <v>0</v>
      </c>
      <c r="X637" s="9">
        <v>0</v>
      </c>
      <c r="Y637" s="29">
        <v>0</v>
      </c>
      <c r="Z637" s="14">
        <v>0</v>
      </c>
      <c r="AA637" s="9">
        <v>0</v>
      </c>
      <c r="AB637">
        <v>0</v>
      </c>
      <c r="AC637" s="32">
        <v>0</v>
      </c>
      <c r="AD637" s="43">
        <f>VLOOKUP(B637,[1]Sheet1!$B:$AD,29,FALSE)</f>
        <v>0</v>
      </c>
    </row>
    <row r="638" spans="1:30" x14ac:dyDescent="0.25">
      <c r="A638">
        <v>2020</v>
      </c>
      <c r="B638">
        <v>78836</v>
      </c>
      <c r="C638" t="s">
        <v>1681</v>
      </c>
      <c r="D638" t="s">
        <v>1682</v>
      </c>
      <c r="E638">
        <v>78833</v>
      </c>
      <c r="F638" t="s">
        <v>1679</v>
      </c>
      <c r="G638" t="s">
        <v>1680</v>
      </c>
      <c r="H638" s="33">
        <v>1999</v>
      </c>
      <c r="I638" t="s">
        <v>25</v>
      </c>
      <c r="J638" t="s">
        <v>18</v>
      </c>
      <c r="K638" s="2">
        <v>0.18672199170124482</v>
      </c>
      <c r="L638" s="2">
        <v>7.0652173913043473E-2</v>
      </c>
      <c r="M638" s="25">
        <v>0.12870000000000001</v>
      </c>
      <c r="N638" s="25">
        <v>0</v>
      </c>
      <c r="O638" s="25">
        <v>0</v>
      </c>
      <c r="P638" s="25">
        <v>0</v>
      </c>
      <c r="Q638" s="8">
        <v>0</v>
      </c>
      <c r="R638" s="9">
        <v>0</v>
      </c>
      <c r="S638" s="13" t="s">
        <v>0</v>
      </c>
      <c r="T638" s="14">
        <v>0</v>
      </c>
      <c r="U638" s="9">
        <v>0</v>
      </c>
      <c r="V638" s="13" t="s">
        <v>0</v>
      </c>
      <c r="W638" s="14">
        <v>0</v>
      </c>
      <c r="X638" s="9">
        <v>0</v>
      </c>
      <c r="Y638" s="29">
        <v>1</v>
      </c>
      <c r="Z638" s="14">
        <v>0</v>
      </c>
      <c r="AA638" s="9">
        <v>0</v>
      </c>
      <c r="AB638">
        <v>582.6159000000041</v>
      </c>
      <c r="AC638" s="32">
        <v>0</v>
      </c>
      <c r="AD638" s="43">
        <f>VLOOKUP(B638,[1]Sheet1!$B:$AD,29,FALSE)</f>
        <v>0</v>
      </c>
    </row>
    <row r="639" spans="1:30" x14ac:dyDescent="0.25">
      <c r="A639">
        <v>2020</v>
      </c>
      <c r="B639">
        <v>92921</v>
      </c>
      <c r="C639" t="s">
        <v>1683</v>
      </c>
      <c r="D639" t="s">
        <v>1684</v>
      </c>
      <c r="E639">
        <v>92783</v>
      </c>
      <c r="F639" t="s">
        <v>1685</v>
      </c>
      <c r="G639" t="s">
        <v>1686</v>
      </c>
      <c r="H639" s="33">
        <v>1025</v>
      </c>
      <c r="I639" t="s">
        <v>37</v>
      </c>
      <c r="J639" t="s">
        <v>18</v>
      </c>
      <c r="K639" s="2">
        <v>0</v>
      </c>
      <c r="L639" s="2">
        <v>0</v>
      </c>
      <c r="M639" s="25">
        <v>0</v>
      </c>
      <c r="N639" s="25">
        <v>0</v>
      </c>
      <c r="O639" s="25">
        <v>0.41</v>
      </c>
      <c r="P639" s="25">
        <v>0.41</v>
      </c>
      <c r="Q639" s="8">
        <v>0</v>
      </c>
      <c r="R639" s="9">
        <v>0</v>
      </c>
      <c r="S639" s="13" t="s">
        <v>0</v>
      </c>
      <c r="T639" s="14">
        <v>0</v>
      </c>
      <c r="U639" s="9">
        <v>0</v>
      </c>
      <c r="V639" s="13" t="s">
        <v>0</v>
      </c>
      <c r="W639" s="14">
        <v>0</v>
      </c>
      <c r="X639" s="9">
        <v>0</v>
      </c>
      <c r="Y639" s="29">
        <v>0</v>
      </c>
      <c r="Z639" s="14">
        <v>0</v>
      </c>
      <c r="AA639" s="9">
        <v>0</v>
      </c>
      <c r="AB639">
        <v>0</v>
      </c>
      <c r="AC639" s="32">
        <v>0</v>
      </c>
      <c r="AD639" s="43">
        <f>VLOOKUP(B639,[1]Sheet1!$B:$AD,29,FALSE)</f>
        <v>0</v>
      </c>
    </row>
    <row r="640" spans="1:30" x14ac:dyDescent="0.25">
      <c r="A640">
        <v>2020</v>
      </c>
      <c r="B640">
        <v>90507</v>
      </c>
      <c r="C640" t="s">
        <v>1687</v>
      </c>
      <c r="D640" t="s">
        <v>1688</v>
      </c>
      <c r="E640">
        <v>90506</v>
      </c>
      <c r="F640" t="s">
        <v>1689</v>
      </c>
      <c r="G640" t="s">
        <v>1690</v>
      </c>
      <c r="H640" s="33">
        <v>1999</v>
      </c>
      <c r="I640" t="s">
        <v>25</v>
      </c>
      <c r="J640" t="s">
        <v>18</v>
      </c>
      <c r="K640" s="2">
        <v>8.8235294117647065E-2</v>
      </c>
      <c r="L640" s="2">
        <v>0.17647058823529413</v>
      </c>
      <c r="M640" s="25">
        <v>0.13239999999999999</v>
      </c>
      <c r="N640" s="25">
        <v>0.98571428571428577</v>
      </c>
      <c r="O640" s="25">
        <v>1</v>
      </c>
      <c r="P640" s="25">
        <v>1</v>
      </c>
      <c r="Q640" s="8">
        <v>0</v>
      </c>
      <c r="R640" s="9">
        <v>0</v>
      </c>
      <c r="S640" s="13">
        <v>0.13239999999999999</v>
      </c>
      <c r="T640" s="14">
        <v>0</v>
      </c>
      <c r="U640" s="9">
        <v>0</v>
      </c>
      <c r="V640" s="13">
        <v>0.13239999999999999</v>
      </c>
      <c r="W640" s="14">
        <v>0</v>
      </c>
      <c r="X640" s="9">
        <v>0</v>
      </c>
      <c r="Y640" s="29">
        <v>0</v>
      </c>
      <c r="Z640" s="14">
        <v>0</v>
      </c>
      <c r="AA640" s="9">
        <v>0</v>
      </c>
      <c r="AB640">
        <v>39.325499999999998</v>
      </c>
      <c r="AC640" s="32">
        <v>0</v>
      </c>
      <c r="AD640" s="43">
        <f>VLOOKUP(B640,[1]Sheet1!$B:$AD,29,FALSE)</f>
        <v>0</v>
      </c>
    </row>
    <row r="641" spans="1:30" x14ac:dyDescent="0.25">
      <c r="A641">
        <v>2020</v>
      </c>
      <c r="B641">
        <v>5860</v>
      </c>
      <c r="C641" t="s">
        <v>1691</v>
      </c>
      <c r="D641" t="s">
        <v>1692</v>
      </c>
      <c r="E641">
        <v>4421</v>
      </c>
      <c r="F641" t="s">
        <v>1693</v>
      </c>
      <c r="G641" t="s">
        <v>1694</v>
      </c>
      <c r="H641" s="33">
        <v>1999</v>
      </c>
      <c r="I641" t="s">
        <v>25</v>
      </c>
      <c r="J641" t="s">
        <v>18</v>
      </c>
      <c r="K641" s="2">
        <v>0.16</v>
      </c>
      <c r="L641" s="2">
        <v>0.19607843137254902</v>
      </c>
      <c r="M641" s="25">
        <v>0.17799999999999999</v>
      </c>
      <c r="N641" s="25">
        <v>3.1055900621118012E-2</v>
      </c>
      <c r="O641" s="25">
        <v>0</v>
      </c>
      <c r="P641" s="25">
        <v>3.1055900621118012E-2</v>
      </c>
      <c r="Q641" s="8">
        <v>0</v>
      </c>
      <c r="R641" s="9">
        <v>0</v>
      </c>
      <c r="S641" s="13" t="s">
        <v>0</v>
      </c>
      <c r="T641" s="14">
        <v>0</v>
      </c>
      <c r="U641" s="9">
        <v>0</v>
      </c>
      <c r="V641" s="13" t="s">
        <v>0</v>
      </c>
      <c r="W641" s="14">
        <v>0</v>
      </c>
      <c r="X641" s="9">
        <v>0</v>
      </c>
      <c r="Y641" s="29">
        <v>1</v>
      </c>
      <c r="Z641" s="14">
        <v>0</v>
      </c>
      <c r="AA641" s="9">
        <v>0</v>
      </c>
      <c r="AB641">
        <v>123.97889999999988</v>
      </c>
      <c r="AC641" s="32">
        <v>0</v>
      </c>
      <c r="AD641" s="43">
        <f>VLOOKUP(B641,[1]Sheet1!$B:$AD,29,FALSE)</f>
        <v>0</v>
      </c>
    </row>
    <row r="642" spans="1:30" x14ac:dyDescent="0.25">
      <c r="A642">
        <v>2020</v>
      </c>
      <c r="B642">
        <v>80928</v>
      </c>
      <c r="C642" t="s">
        <v>1695</v>
      </c>
      <c r="D642" t="s">
        <v>1696</v>
      </c>
      <c r="E642">
        <v>4421</v>
      </c>
      <c r="F642" t="s">
        <v>1693</v>
      </c>
      <c r="G642" t="s">
        <v>1694</v>
      </c>
      <c r="H642" s="33">
        <v>1999</v>
      </c>
      <c r="I642" t="s">
        <v>25</v>
      </c>
      <c r="J642" t="s">
        <v>18</v>
      </c>
      <c r="K642" s="2">
        <v>0.19444444444444445</v>
      </c>
      <c r="L642" s="2">
        <v>0.23529411764705882</v>
      </c>
      <c r="M642" s="25">
        <v>0.21490000000000001</v>
      </c>
      <c r="N642" s="25">
        <v>1.5873015873015872E-2</v>
      </c>
      <c r="O642" s="25">
        <v>0</v>
      </c>
      <c r="P642" s="25">
        <v>1.5873015873015872E-2</v>
      </c>
      <c r="Q642" s="8">
        <v>0</v>
      </c>
      <c r="R642" s="9">
        <v>0</v>
      </c>
      <c r="S642" s="13" t="s">
        <v>0</v>
      </c>
      <c r="T642" s="14">
        <v>0</v>
      </c>
      <c r="U642" s="9">
        <v>0</v>
      </c>
      <c r="V642" s="13" t="s">
        <v>0</v>
      </c>
      <c r="W642" s="14">
        <v>0</v>
      </c>
      <c r="X642" s="9">
        <v>0</v>
      </c>
      <c r="Y642" s="29">
        <v>1</v>
      </c>
      <c r="Z642" s="14">
        <v>0</v>
      </c>
      <c r="AA642" s="9">
        <v>0</v>
      </c>
      <c r="AB642">
        <v>70.70639999999996</v>
      </c>
      <c r="AC642" s="32">
        <v>0</v>
      </c>
      <c r="AD642" s="43">
        <f>VLOOKUP(B642,[1]Sheet1!$B:$AD,29,FALSE)</f>
        <v>0</v>
      </c>
    </row>
    <row r="643" spans="1:30" x14ac:dyDescent="0.25">
      <c r="A643">
        <v>2020</v>
      </c>
      <c r="B643">
        <v>6058</v>
      </c>
      <c r="C643" t="s">
        <v>1697</v>
      </c>
      <c r="D643" t="s">
        <v>1698</v>
      </c>
      <c r="E643">
        <v>4421</v>
      </c>
      <c r="F643" t="s">
        <v>1693</v>
      </c>
      <c r="G643" t="s">
        <v>1694</v>
      </c>
      <c r="H643" s="33">
        <v>1999</v>
      </c>
      <c r="I643" t="s">
        <v>25</v>
      </c>
      <c r="J643" t="s">
        <v>18</v>
      </c>
      <c r="K643" s="2">
        <v>0</v>
      </c>
      <c r="L643" s="2">
        <v>0</v>
      </c>
      <c r="M643" s="25">
        <v>0</v>
      </c>
      <c r="N643" s="25">
        <v>0</v>
      </c>
      <c r="O643" s="25">
        <v>0</v>
      </c>
      <c r="P643" s="25">
        <v>0</v>
      </c>
      <c r="Q643" s="8">
        <v>0</v>
      </c>
      <c r="R643" s="9">
        <v>0</v>
      </c>
      <c r="S643" s="13" t="s">
        <v>0</v>
      </c>
      <c r="T643" s="14">
        <v>0</v>
      </c>
      <c r="U643" s="9">
        <v>0</v>
      </c>
      <c r="V643" s="13" t="s">
        <v>0</v>
      </c>
      <c r="W643" s="14">
        <v>0</v>
      </c>
      <c r="X643" s="9">
        <v>0</v>
      </c>
      <c r="Y643" s="29">
        <v>0</v>
      </c>
      <c r="Z643" s="14">
        <v>0</v>
      </c>
      <c r="AA643" s="9">
        <v>0</v>
      </c>
      <c r="AB643">
        <v>0</v>
      </c>
      <c r="AC643" s="32">
        <v>0</v>
      </c>
      <c r="AD643" s="43">
        <f>VLOOKUP(B643,[1]Sheet1!$B:$AD,29,FALSE)</f>
        <v>0</v>
      </c>
    </row>
    <row r="644" spans="1:30" x14ac:dyDescent="0.25">
      <c r="A644">
        <v>2020</v>
      </c>
      <c r="B644">
        <v>79982</v>
      </c>
      <c r="C644" t="s">
        <v>1699</v>
      </c>
      <c r="D644" t="s">
        <v>1700</v>
      </c>
      <c r="E644">
        <v>79981</v>
      </c>
      <c r="F644" t="s">
        <v>1701</v>
      </c>
      <c r="G644" t="s">
        <v>1702</v>
      </c>
      <c r="H644" s="33">
        <v>1999</v>
      </c>
      <c r="I644" t="s">
        <v>37</v>
      </c>
      <c r="J644" t="s">
        <v>18</v>
      </c>
      <c r="K644" s="2">
        <v>0.61654135338345861</v>
      </c>
      <c r="L644" s="2">
        <v>0.48091603053435117</v>
      </c>
      <c r="M644" s="25">
        <v>0.54869999999999997</v>
      </c>
      <c r="N644" s="25">
        <v>5.4945054945054949E-3</v>
      </c>
      <c r="O644" s="25">
        <v>0.42</v>
      </c>
      <c r="P644" s="25">
        <v>0.42</v>
      </c>
      <c r="Q644" s="8">
        <v>0</v>
      </c>
      <c r="R644" s="9">
        <v>0</v>
      </c>
      <c r="S644" s="13" t="s">
        <v>0</v>
      </c>
      <c r="T644" s="14">
        <v>0</v>
      </c>
      <c r="U644" s="9">
        <v>0</v>
      </c>
      <c r="V644" s="13" t="s">
        <v>0</v>
      </c>
      <c r="W644" s="14">
        <v>0</v>
      </c>
      <c r="X644" s="9">
        <v>0</v>
      </c>
      <c r="Y644" s="29">
        <v>0</v>
      </c>
      <c r="Z644" s="14">
        <v>0</v>
      </c>
      <c r="AA644" s="9">
        <v>0</v>
      </c>
      <c r="AB644">
        <v>169.70539999999988</v>
      </c>
      <c r="AC644" s="32">
        <v>0</v>
      </c>
      <c r="AD644" s="43">
        <f>VLOOKUP(B644,[1]Sheet1!$B:$AD,29,FALSE)</f>
        <v>0</v>
      </c>
    </row>
    <row r="645" spans="1:30" x14ac:dyDescent="0.25">
      <c r="A645">
        <v>2020</v>
      </c>
      <c r="B645">
        <v>90349</v>
      </c>
      <c r="C645" t="s">
        <v>1703</v>
      </c>
      <c r="D645" t="s">
        <v>1704</v>
      </c>
      <c r="E645">
        <v>79981</v>
      </c>
      <c r="F645" t="s">
        <v>1701</v>
      </c>
      <c r="G645" t="s">
        <v>1702</v>
      </c>
      <c r="H645" s="33">
        <v>1999</v>
      </c>
      <c r="I645" t="s">
        <v>37</v>
      </c>
      <c r="J645" t="s">
        <v>18</v>
      </c>
      <c r="K645" s="2">
        <v>0.51595744680851063</v>
      </c>
      <c r="L645" s="2">
        <v>0.35789473684210527</v>
      </c>
      <c r="M645" s="25">
        <v>0.43690000000000001</v>
      </c>
      <c r="N645" s="25">
        <v>1.015228426395939E-2</v>
      </c>
      <c r="O645" s="25">
        <v>0.6</v>
      </c>
      <c r="P645" s="25">
        <v>0.6</v>
      </c>
      <c r="Q645" s="8">
        <v>0</v>
      </c>
      <c r="R645" s="9">
        <v>0</v>
      </c>
      <c r="S645" s="13">
        <v>0.43690000000000001</v>
      </c>
      <c r="T645" s="14">
        <v>400</v>
      </c>
      <c r="U645" s="9">
        <v>89815.72</v>
      </c>
      <c r="V645" s="13">
        <v>0.43690000000000001</v>
      </c>
      <c r="W645" s="14">
        <v>0</v>
      </c>
      <c r="X645" s="9">
        <v>0</v>
      </c>
      <c r="Y645" s="29">
        <v>0</v>
      </c>
      <c r="Z645" s="14">
        <v>0</v>
      </c>
      <c r="AA645" s="9">
        <v>0</v>
      </c>
      <c r="AB645">
        <v>224.53930000000051</v>
      </c>
      <c r="AC645" s="32">
        <v>89815.72</v>
      </c>
      <c r="AD645" s="43">
        <f>VLOOKUP(B645,[1]Sheet1!$B:$AD,29,FALSE)</f>
        <v>53889.43</v>
      </c>
    </row>
    <row r="646" spans="1:30" x14ac:dyDescent="0.25">
      <c r="A646">
        <v>2020</v>
      </c>
      <c r="B646">
        <v>92492</v>
      </c>
      <c r="C646" t="s">
        <v>1705</v>
      </c>
      <c r="D646" t="s">
        <v>1706</v>
      </c>
      <c r="E646">
        <v>81045</v>
      </c>
      <c r="F646" t="s">
        <v>1707</v>
      </c>
      <c r="G646" t="s">
        <v>1708</v>
      </c>
      <c r="H646" s="33">
        <v>1999</v>
      </c>
      <c r="I646" t="s">
        <v>37</v>
      </c>
      <c r="J646" t="s">
        <v>18</v>
      </c>
      <c r="K646" s="2">
        <v>0.56488549618320616</v>
      </c>
      <c r="L646" s="2">
        <v>0.5</v>
      </c>
      <c r="M646" s="25">
        <v>0.53239999999999998</v>
      </c>
      <c r="N646" s="25">
        <v>0.23674911660777384</v>
      </c>
      <c r="O646" s="25">
        <v>0.12</v>
      </c>
      <c r="P646" s="25">
        <v>0.23674911660777384</v>
      </c>
      <c r="Q646" s="8">
        <v>0</v>
      </c>
      <c r="R646" s="9">
        <v>0</v>
      </c>
      <c r="S646" s="13" t="s">
        <v>0</v>
      </c>
      <c r="T646" s="14">
        <v>0</v>
      </c>
      <c r="U646" s="9">
        <v>0</v>
      </c>
      <c r="V646" s="13" t="s">
        <v>0</v>
      </c>
      <c r="W646" s="14">
        <v>0</v>
      </c>
      <c r="X646" s="9">
        <v>0</v>
      </c>
      <c r="Y646" s="29">
        <v>0</v>
      </c>
      <c r="Z646" s="14">
        <v>0</v>
      </c>
      <c r="AA646" s="9">
        <v>0</v>
      </c>
      <c r="AB646">
        <v>249.67370000000011</v>
      </c>
      <c r="AC646" s="32">
        <v>0</v>
      </c>
      <c r="AD646" s="43">
        <f>VLOOKUP(B646,[1]Sheet1!$B:$AD,29,FALSE)</f>
        <v>0</v>
      </c>
    </row>
    <row r="647" spans="1:30" x14ac:dyDescent="0.25">
      <c r="A647">
        <v>2020</v>
      </c>
      <c r="B647">
        <v>92290</v>
      </c>
      <c r="C647" t="s">
        <v>1709</v>
      </c>
      <c r="D647" t="s">
        <v>1710</v>
      </c>
      <c r="E647">
        <v>81045</v>
      </c>
      <c r="F647" t="s">
        <v>1707</v>
      </c>
      <c r="G647" t="s">
        <v>1708</v>
      </c>
      <c r="H647" s="33">
        <v>1999</v>
      </c>
      <c r="I647" t="s">
        <v>37</v>
      </c>
      <c r="J647" t="s">
        <v>18</v>
      </c>
      <c r="K647" s="2">
        <v>0.36923076923076925</v>
      </c>
      <c r="L647" s="2">
        <v>0.49230769230769234</v>
      </c>
      <c r="M647" s="25">
        <v>0.43080000000000002</v>
      </c>
      <c r="N647" s="25">
        <v>0</v>
      </c>
      <c r="O647" s="25">
        <v>0.7</v>
      </c>
      <c r="P647" s="25">
        <v>0.7</v>
      </c>
      <c r="Q647" s="8">
        <v>0</v>
      </c>
      <c r="R647" s="9">
        <v>0</v>
      </c>
      <c r="S647" s="13">
        <v>0.43080000000000002</v>
      </c>
      <c r="T647" s="14">
        <v>400</v>
      </c>
      <c r="U647" s="9">
        <v>39368</v>
      </c>
      <c r="V647" s="13">
        <v>0.43080000000000002</v>
      </c>
      <c r="W647" s="14">
        <v>0</v>
      </c>
      <c r="X647" s="9">
        <v>0</v>
      </c>
      <c r="Y647" s="29">
        <v>0</v>
      </c>
      <c r="Z647" s="14">
        <v>0</v>
      </c>
      <c r="AA647" s="9">
        <v>0</v>
      </c>
      <c r="AB647">
        <v>98.419999999999902</v>
      </c>
      <c r="AC647" s="32">
        <v>39368</v>
      </c>
      <c r="AD647" s="43">
        <f>VLOOKUP(B647,[1]Sheet1!$B:$AD,29,FALSE)</f>
        <v>23620.799999999999</v>
      </c>
    </row>
    <row r="648" spans="1:30" x14ac:dyDescent="0.25">
      <c r="A648">
        <v>2020</v>
      </c>
      <c r="B648">
        <v>956267</v>
      </c>
      <c r="C648" t="s">
        <v>1711</v>
      </c>
      <c r="D648" t="s">
        <v>1712</v>
      </c>
      <c r="E648">
        <v>81045</v>
      </c>
      <c r="F648" t="s">
        <v>1707</v>
      </c>
      <c r="G648" t="s">
        <v>1708</v>
      </c>
      <c r="H648" s="33">
        <v>1999</v>
      </c>
      <c r="I648" t="s">
        <v>37</v>
      </c>
      <c r="J648" t="s">
        <v>18</v>
      </c>
      <c r="K648" s="2">
        <v>0</v>
      </c>
      <c r="L648" s="2">
        <v>0</v>
      </c>
      <c r="M648" s="25">
        <v>0</v>
      </c>
      <c r="N648" s="25">
        <v>0</v>
      </c>
      <c r="O648" s="25">
        <v>0</v>
      </c>
      <c r="P648" s="25">
        <v>0</v>
      </c>
      <c r="Q648" s="8">
        <v>0</v>
      </c>
      <c r="R648" s="9">
        <v>0</v>
      </c>
      <c r="S648" s="13" t="s">
        <v>0</v>
      </c>
      <c r="T648" s="14">
        <v>0</v>
      </c>
      <c r="U648" s="9">
        <v>0</v>
      </c>
      <c r="V648" s="13" t="s">
        <v>0</v>
      </c>
      <c r="W648" s="14">
        <v>0</v>
      </c>
      <c r="X648" s="9">
        <v>0</v>
      </c>
      <c r="Y648" s="29">
        <v>0</v>
      </c>
      <c r="Z648" s="14">
        <v>0</v>
      </c>
      <c r="AA648" s="9">
        <v>0</v>
      </c>
      <c r="AB648">
        <v>0</v>
      </c>
      <c r="AC648" s="32">
        <v>0</v>
      </c>
      <c r="AD648" s="43">
        <f>VLOOKUP(B648,[1]Sheet1!$B:$AD,29,FALSE)</f>
        <v>0</v>
      </c>
    </row>
    <row r="649" spans="1:30" x14ac:dyDescent="0.25">
      <c r="A649">
        <v>2020</v>
      </c>
      <c r="B649">
        <v>10753</v>
      </c>
      <c r="C649" t="s">
        <v>1713</v>
      </c>
      <c r="D649" t="s">
        <v>1714</v>
      </c>
      <c r="E649">
        <v>81045</v>
      </c>
      <c r="F649" t="s">
        <v>1707</v>
      </c>
      <c r="G649" t="s">
        <v>1708</v>
      </c>
      <c r="H649" s="33">
        <v>1999</v>
      </c>
      <c r="I649" t="s">
        <v>37</v>
      </c>
      <c r="J649" t="s">
        <v>18</v>
      </c>
      <c r="K649" s="2">
        <v>0.67226890756302526</v>
      </c>
      <c r="L649" s="2">
        <v>0.69456066945606698</v>
      </c>
      <c r="M649" s="25">
        <v>0.68340000000000001</v>
      </c>
      <c r="N649" s="25">
        <v>0.30632911392405066</v>
      </c>
      <c r="O649" s="25">
        <v>0.18</v>
      </c>
      <c r="P649" s="25">
        <v>0.30632911392405066</v>
      </c>
      <c r="Q649" s="8">
        <v>225</v>
      </c>
      <c r="R649" s="9">
        <v>84352.66</v>
      </c>
      <c r="S649" s="13" t="s">
        <v>0</v>
      </c>
      <c r="T649" s="14">
        <v>0</v>
      </c>
      <c r="U649" s="9">
        <v>0</v>
      </c>
      <c r="V649" s="13" t="s">
        <v>0</v>
      </c>
      <c r="W649" s="14">
        <v>0</v>
      </c>
      <c r="X649" s="9">
        <v>0</v>
      </c>
      <c r="Y649" s="29">
        <v>0</v>
      </c>
      <c r="Z649" s="14">
        <v>0</v>
      </c>
      <c r="AA649" s="9">
        <v>0</v>
      </c>
      <c r="AB649">
        <v>374.90070000000208</v>
      </c>
      <c r="AC649" s="32">
        <v>84352.66</v>
      </c>
      <c r="AD649" s="43">
        <f>VLOOKUP(B649,[1]Sheet1!$B:$AD,29,FALSE)</f>
        <v>50611.6</v>
      </c>
    </row>
    <row r="650" spans="1:30" x14ac:dyDescent="0.25">
      <c r="A650">
        <v>2020</v>
      </c>
      <c r="B650">
        <v>79263</v>
      </c>
      <c r="C650" t="s">
        <v>1715</v>
      </c>
      <c r="D650" t="s">
        <v>1716</v>
      </c>
      <c r="E650">
        <v>81043</v>
      </c>
      <c r="F650" t="s">
        <v>1717</v>
      </c>
      <c r="G650" t="s">
        <v>1718</v>
      </c>
      <c r="H650" s="33">
        <v>1999</v>
      </c>
      <c r="I650" t="s">
        <v>37</v>
      </c>
      <c r="J650" t="s">
        <v>18</v>
      </c>
      <c r="K650" s="2">
        <v>0.4935064935064935</v>
      </c>
      <c r="L650" s="2">
        <v>0.38311688311688313</v>
      </c>
      <c r="M650" s="25">
        <v>0.43830000000000002</v>
      </c>
      <c r="N650" s="25">
        <v>1.1111111111111112E-2</v>
      </c>
      <c r="O650" s="25">
        <v>0.73</v>
      </c>
      <c r="P650" s="25">
        <v>0.73</v>
      </c>
      <c r="Q650" s="8">
        <v>0</v>
      </c>
      <c r="R650" s="9">
        <v>0</v>
      </c>
      <c r="S650" s="13">
        <v>0.43830000000000002</v>
      </c>
      <c r="T650" s="14">
        <v>400</v>
      </c>
      <c r="U650" s="9">
        <v>105719.96</v>
      </c>
      <c r="V650" s="13">
        <v>0.43830000000000002</v>
      </c>
      <c r="W650" s="14">
        <v>0</v>
      </c>
      <c r="X650" s="9">
        <v>0</v>
      </c>
      <c r="Y650" s="29">
        <v>0</v>
      </c>
      <c r="Z650" s="14">
        <v>0</v>
      </c>
      <c r="AA650" s="9">
        <v>0</v>
      </c>
      <c r="AB650">
        <v>264.29990000000072</v>
      </c>
      <c r="AC650" s="32">
        <v>105719.96</v>
      </c>
      <c r="AD650" s="43">
        <f>VLOOKUP(B650,[1]Sheet1!$B:$AD,29,FALSE)</f>
        <v>63431.98</v>
      </c>
    </row>
    <row r="651" spans="1:30" x14ac:dyDescent="0.25">
      <c r="A651">
        <v>2020</v>
      </c>
      <c r="B651">
        <v>90316</v>
      </c>
      <c r="C651" t="s">
        <v>1719</v>
      </c>
      <c r="D651" t="s">
        <v>1720</v>
      </c>
      <c r="E651">
        <v>6446</v>
      </c>
      <c r="F651" t="s">
        <v>1721</v>
      </c>
      <c r="G651" t="s">
        <v>1722</v>
      </c>
      <c r="H651" s="33">
        <v>1999</v>
      </c>
      <c r="I651" t="s">
        <v>37</v>
      </c>
      <c r="J651" t="s">
        <v>18</v>
      </c>
      <c r="K651" s="2">
        <v>0</v>
      </c>
      <c r="L651" s="2">
        <v>0</v>
      </c>
      <c r="M651" s="25">
        <v>0</v>
      </c>
      <c r="N651" s="25">
        <v>0</v>
      </c>
      <c r="O651" s="25">
        <v>0</v>
      </c>
      <c r="P651" s="25">
        <v>0</v>
      </c>
      <c r="Q651" s="8">
        <v>0</v>
      </c>
      <c r="R651" s="9">
        <v>0</v>
      </c>
      <c r="S651" s="13" t="s">
        <v>0</v>
      </c>
      <c r="T651" s="14">
        <v>0</v>
      </c>
      <c r="U651" s="9">
        <v>0</v>
      </c>
      <c r="V651" s="13" t="s">
        <v>0</v>
      </c>
      <c r="W651" s="14">
        <v>0</v>
      </c>
      <c r="X651" s="9">
        <v>0</v>
      </c>
      <c r="Y651" s="29">
        <v>0</v>
      </c>
      <c r="Z651" s="14">
        <v>0</v>
      </c>
      <c r="AA651" s="9">
        <v>0</v>
      </c>
      <c r="AB651">
        <v>0</v>
      </c>
      <c r="AC651" s="32">
        <v>0</v>
      </c>
      <c r="AD651" s="43">
        <f>VLOOKUP(B651,[1]Sheet1!$B:$AD,29,FALSE)</f>
        <v>0</v>
      </c>
    </row>
    <row r="652" spans="1:30" x14ac:dyDescent="0.25">
      <c r="A652">
        <v>2020</v>
      </c>
      <c r="B652">
        <v>90363</v>
      </c>
      <c r="C652" t="s">
        <v>1723</v>
      </c>
      <c r="D652" t="s">
        <v>1724</v>
      </c>
      <c r="E652">
        <v>6446</v>
      </c>
      <c r="F652" t="s">
        <v>1721</v>
      </c>
      <c r="G652" t="s">
        <v>1722</v>
      </c>
      <c r="H652" s="33">
        <v>1999</v>
      </c>
      <c r="I652" t="s">
        <v>37</v>
      </c>
      <c r="J652" t="s">
        <v>18</v>
      </c>
      <c r="K652" s="2">
        <v>0</v>
      </c>
      <c r="L652" s="2">
        <v>0</v>
      </c>
      <c r="M652" s="25">
        <v>0</v>
      </c>
      <c r="N652" s="25">
        <v>0</v>
      </c>
      <c r="O652" s="25">
        <v>0</v>
      </c>
      <c r="P652" s="25">
        <v>0</v>
      </c>
      <c r="Q652" s="8">
        <v>0</v>
      </c>
      <c r="R652" s="9">
        <v>0</v>
      </c>
      <c r="S652" s="13" t="s">
        <v>0</v>
      </c>
      <c r="T652" s="14">
        <v>0</v>
      </c>
      <c r="U652" s="9">
        <v>0</v>
      </c>
      <c r="V652" s="13" t="s">
        <v>0</v>
      </c>
      <c r="W652" s="14">
        <v>0</v>
      </c>
      <c r="X652" s="9">
        <v>0</v>
      </c>
      <c r="Y652" s="29">
        <v>0</v>
      </c>
      <c r="Z652" s="14">
        <v>0</v>
      </c>
      <c r="AA652" s="9">
        <v>0</v>
      </c>
      <c r="AB652">
        <v>0</v>
      </c>
      <c r="AC652" s="32">
        <v>0</v>
      </c>
      <c r="AD652" s="43">
        <f>VLOOKUP(B652,[1]Sheet1!$B:$AD,29,FALSE)</f>
        <v>0</v>
      </c>
    </row>
    <row r="653" spans="1:30" x14ac:dyDescent="0.25">
      <c r="A653">
        <v>2020</v>
      </c>
      <c r="B653">
        <v>79697</v>
      </c>
      <c r="C653" t="s">
        <v>1725</v>
      </c>
      <c r="D653" t="s">
        <v>1726</v>
      </c>
      <c r="E653">
        <v>6446</v>
      </c>
      <c r="F653" t="s">
        <v>1721</v>
      </c>
      <c r="G653" t="s">
        <v>1722</v>
      </c>
      <c r="H653" s="33">
        <v>1999</v>
      </c>
      <c r="I653" t="s">
        <v>37</v>
      </c>
      <c r="J653" t="s">
        <v>18</v>
      </c>
      <c r="K653" s="2">
        <v>0.22769230769230769</v>
      </c>
      <c r="L653" s="2">
        <v>0.28482972136222912</v>
      </c>
      <c r="M653" s="25">
        <v>0.25629999999999997</v>
      </c>
      <c r="N653" s="25">
        <v>0</v>
      </c>
      <c r="O653" s="25">
        <v>0.84</v>
      </c>
      <c r="P653" s="25">
        <v>0.84</v>
      </c>
      <c r="Q653" s="8">
        <v>0</v>
      </c>
      <c r="R653" s="9">
        <v>0</v>
      </c>
      <c r="S653" s="13">
        <v>0.25629999999999997</v>
      </c>
      <c r="T653" s="14">
        <v>0</v>
      </c>
      <c r="U653" s="9">
        <v>0</v>
      </c>
      <c r="V653" s="13">
        <v>0.25629999999999997</v>
      </c>
      <c r="W653" s="14">
        <v>0</v>
      </c>
      <c r="X653" s="9">
        <v>0</v>
      </c>
      <c r="Y653" s="29">
        <v>0</v>
      </c>
      <c r="Z653" s="14">
        <v>0</v>
      </c>
      <c r="AA653" s="9">
        <v>0</v>
      </c>
      <c r="AB653">
        <v>439.00600000000202</v>
      </c>
      <c r="AC653" s="32">
        <v>0</v>
      </c>
      <c r="AD653" s="43">
        <f>VLOOKUP(B653,[1]Sheet1!$B:$AD,29,FALSE)</f>
        <v>0</v>
      </c>
    </row>
    <row r="654" spans="1:30" x14ac:dyDescent="0.25">
      <c r="A654">
        <v>2020</v>
      </c>
      <c r="B654">
        <v>10849</v>
      </c>
      <c r="C654" t="s">
        <v>1727</v>
      </c>
      <c r="D654" t="s">
        <v>1728</v>
      </c>
      <c r="E654">
        <v>6446</v>
      </c>
      <c r="F654" t="s">
        <v>1721</v>
      </c>
      <c r="G654" t="s">
        <v>1722</v>
      </c>
      <c r="H654" s="33">
        <v>1999</v>
      </c>
      <c r="I654" t="s">
        <v>37</v>
      </c>
      <c r="J654" t="s">
        <v>18</v>
      </c>
      <c r="K654" s="2">
        <v>0.19047619047619047</v>
      </c>
      <c r="L654" s="2">
        <v>0.12956810631229235</v>
      </c>
      <c r="M654" s="25">
        <v>0.16</v>
      </c>
      <c r="N654" s="25">
        <v>0</v>
      </c>
      <c r="O654" s="25">
        <v>0.47</v>
      </c>
      <c r="P654" s="25">
        <v>0.47</v>
      </c>
      <c r="Q654" s="8">
        <v>0</v>
      </c>
      <c r="R654" s="9">
        <v>0</v>
      </c>
      <c r="S654" s="13" t="s">
        <v>0</v>
      </c>
      <c r="T654" s="14">
        <v>0</v>
      </c>
      <c r="U654" s="9">
        <v>0</v>
      </c>
      <c r="V654" s="13" t="s">
        <v>0</v>
      </c>
      <c r="W654" s="14">
        <v>0</v>
      </c>
      <c r="X654" s="9">
        <v>0</v>
      </c>
      <c r="Y654" s="29">
        <v>0</v>
      </c>
      <c r="Z654" s="14">
        <v>0</v>
      </c>
      <c r="AA654" s="9">
        <v>0</v>
      </c>
      <c r="AB654">
        <v>399.45420000000115</v>
      </c>
      <c r="AC654" s="32">
        <v>0</v>
      </c>
      <c r="AD654" s="43">
        <f>VLOOKUP(B654,[1]Sheet1!$B:$AD,29,FALSE)</f>
        <v>0</v>
      </c>
    </row>
    <row r="655" spans="1:30" x14ac:dyDescent="0.25">
      <c r="A655">
        <v>2020</v>
      </c>
      <c r="B655">
        <v>90322</v>
      </c>
      <c r="C655" t="s">
        <v>1729</v>
      </c>
      <c r="D655" t="s">
        <v>1730</v>
      </c>
      <c r="E655">
        <v>4329</v>
      </c>
      <c r="F655" t="s">
        <v>1731</v>
      </c>
      <c r="G655" t="s">
        <v>1732</v>
      </c>
      <c r="H655" s="33">
        <v>1999</v>
      </c>
      <c r="I655" t="s">
        <v>37</v>
      </c>
      <c r="J655" t="s">
        <v>18</v>
      </c>
      <c r="K655" s="2">
        <v>0.12658227848101267</v>
      </c>
      <c r="L655" s="2">
        <v>0.14285714285714285</v>
      </c>
      <c r="M655" s="25">
        <v>0.13469999999999999</v>
      </c>
      <c r="N655" s="25">
        <v>8.130081300813009E-3</v>
      </c>
      <c r="O655" s="25">
        <v>0.73</v>
      </c>
      <c r="P655" s="25">
        <v>0.73</v>
      </c>
      <c r="Q655" s="8">
        <v>0</v>
      </c>
      <c r="R655" s="9">
        <v>0</v>
      </c>
      <c r="S655" s="13">
        <v>0.13469999999999999</v>
      </c>
      <c r="T655" s="14">
        <v>0</v>
      </c>
      <c r="U655" s="9">
        <v>0</v>
      </c>
      <c r="V655" s="13">
        <v>0.13469999999999999</v>
      </c>
      <c r="W655" s="14">
        <v>0</v>
      </c>
      <c r="X655" s="9">
        <v>0</v>
      </c>
      <c r="Y655" s="29">
        <v>0</v>
      </c>
      <c r="Z655" s="14">
        <v>0</v>
      </c>
      <c r="AA655" s="9">
        <v>0</v>
      </c>
      <c r="AB655">
        <v>24.362099999999998</v>
      </c>
      <c r="AC655" s="32">
        <v>0</v>
      </c>
      <c r="AD655" s="43">
        <f>VLOOKUP(B655,[1]Sheet1!$B:$AD,29,FALSE)</f>
        <v>0</v>
      </c>
    </row>
    <row r="656" spans="1:30" x14ac:dyDescent="0.25">
      <c r="A656">
        <v>2020</v>
      </c>
      <c r="B656">
        <v>5500</v>
      </c>
      <c r="C656" t="s">
        <v>1733</v>
      </c>
      <c r="D656" t="s">
        <v>1734</v>
      </c>
      <c r="E656">
        <v>4329</v>
      </c>
      <c r="F656" t="s">
        <v>1731</v>
      </c>
      <c r="G656" t="s">
        <v>1732</v>
      </c>
      <c r="H656" s="33">
        <v>1999</v>
      </c>
      <c r="I656" t="s">
        <v>37</v>
      </c>
      <c r="J656" t="s">
        <v>18</v>
      </c>
      <c r="K656" s="2">
        <v>0.40963855421686746</v>
      </c>
      <c r="L656" s="2">
        <v>0.35714285714285715</v>
      </c>
      <c r="M656" s="25">
        <v>0.38340000000000002</v>
      </c>
      <c r="N656" s="25">
        <v>0.11214953271028037</v>
      </c>
      <c r="O656" s="25">
        <v>0</v>
      </c>
      <c r="P656" s="25">
        <v>0.11214953271028037</v>
      </c>
      <c r="Q656" s="8">
        <v>0</v>
      </c>
      <c r="R656" s="9">
        <v>0</v>
      </c>
      <c r="S656" s="13" t="s">
        <v>0</v>
      </c>
      <c r="T656" s="14">
        <v>0</v>
      </c>
      <c r="U656" s="9">
        <v>0</v>
      </c>
      <c r="V656" s="13" t="s">
        <v>0</v>
      </c>
      <c r="W656" s="14">
        <v>0</v>
      </c>
      <c r="X656" s="9">
        <v>0</v>
      </c>
      <c r="Y656" s="29">
        <v>0</v>
      </c>
      <c r="Z656" s="14">
        <v>0</v>
      </c>
      <c r="AA656" s="9">
        <v>0</v>
      </c>
      <c r="AB656">
        <v>777.16220000000067</v>
      </c>
      <c r="AC656" s="32">
        <v>0</v>
      </c>
      <c r="AD656" s="43">
        <f>VLOOKUP(B656,[1]Sheet1!$B:$AD,29,FALSE)</f>
        <v>0</v>
      </c>
    </row>
    <row r="657" spans="1:30" x14ac:dyDescent="0.25">
      <c r="A657">
        <v>2020</v>
      </c>
      <c r="B657">
        <v>90377</v>
      </c>
      <c r="C657" t="s">
        <v>1735</v>
      </c>
      <c r="D657" t="s">
        <v>1736</v>
      </c>
      <c r="E657">
        <v>92226</v>
      </c>
      <c r="F657" t="s">
        <v>1737</v>
      </c>
      <c r="G657" t="s">
        <v>1738</v>
      </c>
      <c r="H657" s="33">
        <v>1999</v>
      </c>
      <c r="I657" t="s">
        <v>37</v>
      </c>
      <c r="J657" t="s">
        <v>18</v>
      </c>
      <c r="K657" s="2">
        <v>0.45579078455790784</v>
      </c>
      <c r="L657" s="2">
        <v>0.37641154328732745</v>
      </c>
      <c r="M657" s="25">
        <v>0.41610000000000003</v>
      </c>
      <c r="N657" s="25">
        <v>2.6690391459074734E-3</v>
      </c>
      <c r="O657" s="25">
        <v>0.37</v>
      </c>
      <c r="P657" s="25">
        <v>0.37</v>
      </c>
      <c r="Q657" s="8">
        <v>0</v>
      </c>
      <c r="R657" s="9">
        <v>0</v>
      </c>
      <c r="S657" s="13" t="s">
        <v>0</v>
      </c>
      <c r="T657" s="14">
        <v>0</v>
      </c>
      <c r="U657" s="9">
        <v>0</v>
      </c>
      <c r="V657" s="13" t="s">
        <v>0</v>
      </c>
      <c r="W657" s="14">
        <v>0</v>
      </c>
      <c r="X657" s="9">
        <v>0</v>
      </c>
      <c r="Y657" s="29">
        <v>0</v>
      </c>
      <c r="Z657" s="14">
        <v>0</v>
      </c>
      <c r="AA657" s="9">
        <v>0</v>
      </c>
      <c r="AB657">
        <v>1093.1667999999906</v>
      </c>
      <c r="AC657" s="32">
        <v>0</v>
      </c>
      <c r="AD657" s="43">
        <f>VLOOKUP(B657,[1]Sheet1!$B:$AD,29,FALSE)</f>
        <v>0</v>
      </c>
    </row>
    <row r="658" spans="1:30" x14ac:dyDescent="0.25">
      <c r="A658">
        <v>2020</v>
      </c>
      <c r="B658">
        <v>89921</v>
      </c>
      <c r="C658" t="s">
        <v>1739</v>
      </c>
      <c r="D658" t="s">
        <v>1740</v>
      </c>
      <c r="E658">
        <v>81052</v>
      </c>
      <c r="F658" t="s">
        <v>1741</v>
      </c>
      <c r="G658" t="s">
        <v>1742</v>
      </c>
      <c r="H658" s="33">
        <v>1999</v>
      </c>
      <c r="I658" t="s">
        <v>17</v>
      </c>
      <c r="J658" t="s">
        <v>18</v>
      </c>
      <c r="K658" s="2">
        <v>0</v>
      </c>
      <c r="L658" s="2">
        <v>0</v>
      </c>
      <c r="M658" s="25">
        <v>0</v>
      </c>
      <c r="N658" s="25">
        <v>0</v>
      </c>
      <c r="O658" s="25">
        <v>0</v>
      </c>
      <c r="P658" s="25">
        <v>0</v>
      </c>
      <c r="Q658" s="8">
        <v>0</v>
      </c>
      <c r="R658" s="9">
        <v>0</v>
      </c>
      <c r="S658" s="13" t="s">
        <v>0</v>
      </c>
      <c r="T658" s="14">
        <v>0</v>
      </c>
      <c r="U658" s="9">
        <v>0</v>
      </c>
      <c r="V658" s="13" t="s">
        <v>0</v>
      </c>
      <c r="W658" s="14">
        <v>0</v>
      </c>
      <c r="X658" s="9">
        <v>0</v>
      </c>
      <c r="Y658" s="29">
        <v>0</v>
      </c>
      <c r="Z658" s="14">
        <v>0</v>
      </c>
      <c r="AA658" s="9">
        <v>0</v>
      </c>
      <c r="AB658">
        <v>0</v>
      </c>
      <c r="AC658" s="32">
        <v>0</v>
      </c>
      <c r="AD658" s="43">
        <f>VLOOKUP(B658,[1]Sheet1!$B:$AD,29,FALSE)</f>
        <v>0</v>
      </c>
    </row>
    <row r="659" spans="1:30" x14ac:dyDescent="0.25">
      <c r="A659">
        <v>2020</v>
      </c>
      <c r="B659">
        <v>89920</v>
      </c>
      <c r="C659" t="s">
        <v>1743</v>
      </c>
      <c r="D659" t="s">
        <v>1744</v>
      </c>
      <c r="E659">
        <v>81052</v>
      </c>
      <c r="F659" t="s">
        <v>1741</v>
      </c>
      <c r="G659" t="s">
        <v>1742</v>
      </c>
      <c r="H659" s="33">
        <v>1999</v>
      </c>
      <c r="I659" t="s">
        <v>17</v>
      </c>
      <c r="J659" t="s">
        <v>18</v>
      </c>
      <c r="K659" s="2">
        <v>7.2368421052631582E-2</v>
      </c>
      <c r="L659" s="2">
        <v>7.8947368421052627E-2</v>
      </c>
      <c r="M659" s="25">
        <v>7.5700000000000003E-2</v>
      </c>
      <c r="N659" s="25">
        <v>2.1367521367521368E-2</v>
      </c>
      <c r="O659" s="25">
        <v>1</v>
      </c>
      <c r="P659" s="25">
        <v>1</v>
      </c>
      <c r="Q659" s="8">
        <v>0</v>
      </c>
      <c r="R659" s="9">
        <v>0</v>
      </c>
      <c r="S659" s="13">
        <v>7.5700000000000003E-2</v>
      </c>
      <c r="T659" s="14">
        <v>0</v>
      </c>
      <c r="U659" s="9">
        <v>0</v>
      </c>
      <c r="V659" s="13">
        <v>7.5700000000000003E-2</v>
      </c>
      <c r="W659" s="14">
        <v>0</v>
      </c>
      <c r="X659" s="9">
        <v>0</v>
      </c>
      <c r="Y659" s="29">
        <v>0</v>
      </c>
      <c r="Z659" s="14">
        <v>0</v>
      </c>
      <c r="AA659" s="9">
        <v>0</v>
      </c>
      <c r="AB659">
        <v>203.66200000000015</v>
      </c>
      <c r="AC659" s="32">
        <v>0</v>
      </c>
      <c r="AD659" s="43">
        <f>VLOOKUP(B659,[1]Sheet1!$B:$AD,29,FALSE)</f>
        <v>0</v>
      </c>
    </row>
    <row r="660" spans="1:30" x14ac:dyDescent="0.25">
      <c r="A660">
        <v>2020</v>
      </c>
      <c r="B660">
        <v>81107</v>
      </c>
      <c r="C660" t="s">
        <v>1745</v>
      </c>
      <c r="D660" t="s">
        <v>1746</v>
      </c>
      <c r="E660">
        <v>81052</v>
      </c>
      <c r="F660" t="s">
        <v>1741</v>
      </c>
      <c r="G660" t="s">
        <v>1742</v>
      </c>
      <c r="H660" s="33">
        <v>1999</v>
      </c>
      <c r="I660" t="s">
        <v>17</v>
      </c>
      <c r="J660" t="s">
        <v>18</v>
      </c>
      <c r="K660" s="2">
        <v>0</v>
      </c>
      <c r="L660" s="2">
        <v>0</v>
      </c>
      <c r="M660" s="25">
        <v>0</v>
      </c>
      <c r="N660" s="25">
        <v>0</v>
      </c>
      <c r="O660" s="25">
        <v>0</v>
      </c>
      <c r="P660" s="25">
        <v>0</v>
      </c>
      <c r="Q660" s="8">
        <v>0</v>
      </c>
      <c r="R660" s="9">
        <v>0</v>
      </c>
      <c r="S660" s="13" t="s">
        <v>0</v>
      </c>
      <c r="T660" s="14">
        <v>0</v>
      </c>
      <c r="U660" s="9">
        <v>0</v>
      </c>
      <c r="V660" s="13" t="s">
        <v>0</v>
      </c>
      <c r="W660" s="14">
        <v>0</v>
      </c>
      <c r="X660" s="9">
        <v>0</v>
      </c>
      <c r="Y660" s="29">
        <v>0</v>
      </c>
      <c r="Z660" s="14">
        <v>0</v>
      </c>
      <c r="AA660" s="9">
        <v>0</v>
      </c>
      <c r="AB660">
        <v>0</v>
      </c>
      <c r="AC660" s="32">
        <v>0</v>
      </c>
      <c r="AD660" s="43">
        <f>VLOOKUP(B660,[1]Sheet1!$B:$AD,29,FALSE)</f>
        <v>0</v>
      </c>
    </row>
    <row r="661" spans="1:30" x14ac:dyDescent="0.25">
      <c r="A661">
        <v>2020</v>
      </c>
      <c r="B661">
        <v>80480</v>
      </c>
      <c r="C661" t="s">
        <v>1747</v>
      </c>
      <c r="D661" t="s">
        <v>1748</v>
      </c>
      <c r="E661">
        <v>81052</v>
      </c>
      <c r="F661" t="s">
        <v>1741</v>
      </c>
      <c r="G661" t="s">
        <v>1742</v>
      </c>
      <c r="H661" s="33">
        <v>1999</v>
      </c>
      <c r="I661" t="s">
        <v>17</v>
      </c>
      <c r="J661" t="s">
        <v>18</v>
      </c>
      <c r="K661" s="2">
        <v>0</v>
      </c>
      <c r="L661" s="2">
        <v>0</v>
      </c>
      <c r="M661" s="25">
        <v>0</v>
      </c>
      <c r="N661" s="25">
        <v>0</v>
      </c>
      <c r="O661" s="25">
        <v>0</v>
      </c>
      <c r="P661" s="25">
        <v>0</v>
      </c>
      <c r="Q661" s="8">
        <v>0</v>
      </c>
      <c r="R661" s="9">
        <v>0</v>
      </c>
      <c r="S661" s="13" t="s">
        <v>0</v>
      </c>
      <c r="T661" s="14">
        <v>0</v>
      </c>
      <c r="U661" s="9">
        <v>0</v>
      </c>
      <c r="V661" s="13" t="s">
        <v>0</v>
      </c>
      <c r="W661" s="14">
        <v>0</v>
      </c>
      <c r="X661" s="9">
        <v>0</v>
      </c>
      <c r="Y661" s="29">
        <v>0</v>
      </c>
      <c r="Z661" s="14">
        <v>0</v>
      </c>
      <c r="AA661" s="9">
        <v>0</v>
      </c>
      <c r="AB661">
        <v>0</v>
      </c>
      <c r="AC661" s="32">
        <v>0</v>
      </c>
      <c r="AD661" s="43">
        <f>VLOOKUP(B661,[1]Sheet1!$B:$AD,29,FALSE)</f>
        <v>0</v>
      </c>
    </row>
    <row r="662" spans="1:30" x14ac:dyDescent="0.25">
      <c r="A662">
        <v>2020</v>
      </c>
      <c r="B662">
        <v>79219</v>
      </c>
      <c r="C662" t="s">
        <v>1749</v>
      </c>
      <c r="D662" t="s">
        <v>1750</v>
      </c>
      <c r="E662">
        <v>81050</v>
      </c>
      <c r="F662" t="s">
        <v>1751</v>
      </c>
      <c r="G662" t="s">
        <v>1752</v>
      </c>
      <c r="H662" s="33">
        <v>1999</v>
      </c>
      <c r="I662" t="s">
        <v>37</v>
      </c>
      <c r="J662" t="s">
        <v>18</v>
      </c>
      <c r="K662" s="2">
        <v>0.12962962962962962</v>
      </c>
      <c r="L662" s="2">
        <v>0.11864406779661017</v>
      </c>
      <c r="M662" s="25">
        <v>0.1241</v>
      </c>
      <c r="N662" s="25">
        <v>0</v>
      </c>
      <c r="O662" s="25">
        <v>0.64</v>
      </c>
      <c r="P662" s="25">
        <v>0.64</v>
      </c>
      <c r="Q662" s="8">
        <v>0</v>
      </c>
      <c r="R662" s="9">
        <v>0</v>
      </c>
      <c r="S662" s="13">
        <v>0.1241</v>
      </c>
      <c r="T662" s="14">
        <v>0</v>
      </c>
      <c r="U662" s="9">
        <v>0</v>
      </c>
      <c r="V662" s="13">
        <v>0.1241</v>
      </c>
      <c r="W662" s="14">
        <v>0</v>
      </c>
      <c r="X662" s="9">
        <v>0</v>
      </c>
      <c r="Y662" s="29">
        <v>0</v>
      </c>
      <c r="Z662" s="14">
        <v>0</v>
      </c>
      <c r="AA662" s="9">
        <v>0</v>
      </c>
      <c r="AB662">
        <v>72.347599999999957</v>
      </c>
      <c r="AC662" s="32">
        <v>0</v>
      </c>
      <c r="AD662" s="43">
        <f>VLOOKUP(B662,[1]Sheet1!$B:$AD,29,FALSE)</f>
        <v>0</v>
      </c>
    </row>
    <row r="663" spans="1:30" x14ac:dyDescent="0.25">
      <c r="A663">
        <v>2020</v>
      </c>
      <c r="B663">
        <v>920316</v>
      </c>
      <c r="C663" t="s">
        <v>1753</v>
      </c>
      <c r="D663" t="s">
        <v>1754</v>
      </c>
      <c r="E663">
        <v>81050</v>
      </c>
      <c r="F663" t="s">
        <v>1751</v>
      </c>
      <c r="G663" t="s">
        <v>1752</v>
      </c>
      <c r="H663" s="33">
        <v>1999</v>
      </c>
      <c r="I663" t="s">
        <v>37</v>
      </c>
      <c r="J663" t="s">
        <v>18</v>
      </c>
      <c r="K663" s="2">
        <v>3.0303030303030304E-2</v>
      </c>
      <c r="L663" s="2">
        <v>0</v>
      </c>
      <c r="M663" s="25">
        <v>0</v>
      </c>
      <c r="N663" s="25">
        <v>0</v>
      </c>
      <c r="O663" s="25">
        <v>0</v>
      </c>
      <c r="P663" s="25">
        <v>0</v>
      </c>
      <c r="Q663" s="8">
        <v>0</v>
      </c>
      <c r="R663" s="9">
        <v>0</v>
      </c>
      <c r="S663" s="13" t="s">
        <v>0</v>
      </c>
      <c r="T663" s="14">
        <v>0</v>
      </c>
      <c r="U663" s="9">
        <v>0</v>
      </c>
      <c r="V663" s="13" t="s">
        <v>0</v>
      </c>
      <c r="W663" s="14">
        <v>0</v>
      </c>
      <c r="X663" s="9">
        <v>0</v>
      </c>
      <c r="Y663" s="29">
        <v>0</v>
      </c>
      <c r="Z663" s="14">
        <v>0</v>
      </c>
      <c r="AA663" s="9">
        <v>0</v>
      </c>
      <c r="AB663">
        <v>34.360700000000008</v>
      </c>
      <c r="AC663" s="32">
        <v>0</v>
      </c>
      <c r="AD663" s="43">
        <f>VLOOKUP(B663,[1]Sheet1!$B:$AD,29,FALSE)</f>
        <v>0</v>
      </c>
    </row>
    <row r="664" spans="1:30" x14ac:dyDescent="0.25">
      <c r="A664">
        <v>2020</v>
      </c>
      <c r="B664">
        <v>90365</v>
      </c>
      <c r="C664" t="s">
        <v>1755</v>
      </c>
      <c r="D664" t="s">
        <v>1756</v>
      </c>
      <c r="E664">
        <v>81050</v>
      </c>
      <c r="F664" t="s">
        <v>1751</v>
      </c>
      <c r="G664" t="s">
        <v>1752</v>
      </c>
      <c r="H664" s="33">
        <v>1999</v>
      </c>
      <c r="I664" t="s">
        <v>37</v>
      </c>
      <c r="J664" t="s">
        <v>18</v>
      </c>
      <c r="K664" s="2">
        <v>0</v>
      </c>
      <c r="L664" s="2">
        <v>0</v>
      </c>
      <c r="M664" s="25">
        <v>0</v>
      </c>
      <c r="N664" s="25">
        <v>0</v>
      </c>
      <c r="O664" s="25">
        <v>0</v>
      </c>
      <c r="P664" s="25">
        <v>0</v>
      </c>
      <c r="Q664" s="8">
        <v>0</v>
      </c>
      <c r="R664" s="9">
        <v>0</v>
      </c>
      <c r="S664" s="13" t="s">
        <v>0</v>
      </c>
      <c r="T664" s="14">
        <v>0</v>
      </c>
      <c r="U664" s="9">
        <v>0</v>
      </c>
      <c r="V664" s="13" t="s">
        <v>0</v>
      </c>
      <c r="W664" s="14">
        <v>0</v>
      </c>
      <c r="X664" s="9">
        <v>0</v>
      </c>
      <c r="Y664" s="29">
        <v>0</v>
      </c>
      <c r="Z664" s="14">
        <v>0</v>
      </c>
      <c r="AA664" s="9">
        <v>0</v>
      </c>
      <c r="AB664">
        <v>0</v>
      </c>
      <c r="AC664" s="32">
        <v>0</v>
      </c>
      <c r="AD664" s="43">
        <f>VLOOKUP(B664,[1]Sheet1!$B:$AD,29,FALSE)</f>
        <v>0</v>
      </c>
    </row>
    <row r="665" spans="1:30" x14ac:dyDescent="0.25">
      <c r="A665">
        <v>2020</v>
      </c>
      <c r="B665">
        <v>92912</v>
      </c>
      <c r="C665" t="s">
        <v>1757</v>
      </c>
      <c r="D665" t="s">
        <v>1758</v>
      </c>
      <c r="E665">
        <v>79211</v>
      </c>
      <c r="F665" t="s">
        <v>1759</v>
      </c>
      <c r="G665" t="s">
        <v>1760</v>
      </c>
      <c r="H665" s="33">
        <v>1999</v>
      </c>
      <c r="I665" t="s">
        <v>37</v>
      </c>
      <c r="J665" t="s">
        <v>18</v>
      </c>
      <c r="K665" s="2">
        <v>0.34177215189873417</v>
      </c>
      <c r="L665" s="2">
        <v>0.34177215189873417</v>
      </c>
      <c r="M665" s="25">
        <v>0.34179999999999999</v>
      </c>
      <c r="N665" s="25">
        <v>0.64492753623188404</v>
      </c>
      <c r="O665" s="25">
        <v>0</v>
      </c>
      <c r="P665" s="25">
        <v>0.64492753623188404</v>
      </c>
      <c r="Q665" s="8">
        <v>0</v>
      </c>
      <c r="R665" s="9">
        <v>0</v>
      </c>
      <c r="S665" s="13">
        <v>0.34179999999999999</v>
      </c>
      <c r="T665" s="14">
        <v>0</v>
      </c>
      <c r="U665" s="9">
        <v>0</v>
      </c>
      <c r="V665" s="13">
        <v>0.34179999999999999</v>
      </c>
      <c r="W665" s="14">
        <v>0</v>
      </c>
      <c r="X665" s="9">
        <v>0</v>
      </c>
      <c r="Y665" s="29">
        <v>0</v>
      </c>
      <c r="Z665" s="14">
        <v>0</v>
      </c>
      <c r="AA665" s="9">
        <v>0</v>
      </c>
      <c r="AB665">
        <v>168.18159999999986</v>
      </c>
      <c r="AC665" s="32">
        <v>0</v>
      </c>
      <c r="AD665" s="43">
        <f>VLOOKUP(B665,[1]Sheet1!$B:$AD,29,FALSE)</f>
        <v>0</v>
      </c>
    </row>
    <row r="666" spans="1:30" x14ac:dyDescent="0.25">
      <c r="A666">
        <v>2020</v>
      </c>
      <c r="B666">
        <v>90324</v>
      </c>
      <c r="C666" t="s">
        <v>1761</v>
      </c>
      <c r="D666" t="s">
        <v>1762</v>
      </c>
      <c r="E666">
        <v>79211</v>
      </c>
      <c r="F666" t="s">
        <v>1759</v>
      </c>
      <c r="G666" t="s">
        <v>1760</v>
      </c>
      <c r="H666" s="33">
        <v>1999</v>
      </c>
      <c r="I666" t="s">
        <v>37</v>
      </c>
      <c r="J666" t="s">
        <v>18</v>
      </c>
      <c r="K666" s="2">
        <v>0.26760563380281688</v>
      </c>
      <c r="L666" s="2">
        <v>0.20754716981132076</v>
      </c>
      <c r="M666" s="25">
        <v>0.23760000000000001</v>
      </c>
      <c r="N666" s="25">
        <v>0.59615384615384615</v>
      </c>
      <c r="O666" s="25">
        <v>0.55000000000000004</v>
      </c>
      <c r="P666" s="25">
        <v>0.59615384615384615</v>
      </c>
      <c r="Q666" s="8">
        <v>0</v>
      </c>
      <c r="R666" s="9">
        <v>0</v>
      </c>
      <c r="S666" s="13" t="s">
        <v>0</v>
      </c>
      <c r="T666" s="14">
        <v>0</v>
      </c>
      <c r="U666" s="9">
        <v>0</v>
      </c>
      <c r="V666" s="13" t="s">
        <v>0</v>
      </c>
      <c r="W666" s="14">
        <v>0</v>
      </c>
      <c r="X666" s="9">
        <v>0</v>
      </c>
      <c r="Y666" s="29">
        <v>0</v>
      </c>
      <c r="Z666" s="14">
        <v>0</v>
      </c>
      <c r="AA666" s="9">
        <v>0</v>
      </c>
      <c r="AB666">
        <v>71.177899999999937</v>
      </c>
      <c r="AC666" s="32">
        <v>0</v>
      </c>
      <c r="AD666" s="43">
        <f>VLOOKUP(B666,[1]Sheet1!$B:$AD,29,FALSE)</f>
        <v>0</v>
      </c>
    </row>
    <row r="667" spans="1:30" x14ac:dyDescent="0.25">
      <c r="A667">
        <v>2020</v>
      </c>
      <c r="B667">
        <v>10848</v>
      </c>
      <c r="C667" t="s">
        <v>1763</v>
      </c>
      <c r="D667" t="s">
        <v>1764</v>
      </c>
      <c r="E667">
        <v>79211</v>
      </c>
      <c r="F667" t="s">
        <v>1759</v>
      </c>
      <c r="G667" t="s">
        <v>1760</v>
      </c>
      <c r="H667" s="33">
        <v>1999</v>
      </c>
      <c r="I667" t="s">
        <v>37</v>
      </c>
      <c r="J667" t="s">
        <v>18</v>
      </c>
      <c r="K667" s="2">
        <v>0.29891304347826086</v>
      </c>
      <c r="L667" s="2">
        <v>0.27717391304347827</v>
      </c>
      <c r="M667" s="25">
        <v>0.28799999999999998</v>
      </c>
      <c r="N667" s="25">
        <v>1.7241379310344827E-2</v>
      </c>
      <c r="O667" s="25">
        <v>0.59</v>
      </c>
      <c r="P667" s="25">
        <v>0.59</v>
      </c>
      <c r="Q667" s="8">
        <v>0</v>
      </c>
      <c r="R667" s="9">
        <v>0</v>
      </c>
      <c r="S667" s="13" t="s">
        <v>0</v>
      </c>
      <c r="T667" s="14">
        <v>0</v>
      </c>
      <c r="U667" s="9">
        <v>0</v>
      </c>
      <c r="V667" s="13" t="s">
        <v>0</v>
      </c>
      <c r="W667" s="14">
        <v>0</v>
      </c>
      <c r="X667" s="9">
        <v>0</v>
      </c>
      <c r="Y667" s="29">
        <v>0</v>
      </c>
      <c r="Z667" s="14">
        <v>0</v>
      </c>
      <c r="AA667" s="9">
        <v>0</v>
      </c>
      <c r="AB667">
        <v>210.33920000000015</v>
      </c>
      <c r="AC667" s="32">
        <v>0</v>
      </c>
      <c r="AD667" s="43">
        <f>VLOOKUP(B667,[1]Sheet1!$B:$AD,29,FALSE)</f>
        <v>0</v>
      </c>
    </row>
    <row r="668" spans="1:30" x14ac:dyDescent="0.25">
      <c r="A668">
        <v>2020</v>
      </c>
      <c r="B668">
        <v>89474</v>
      </c>
      <c r="C668" t="s">
        <v>1765</v>
      </c>
      <c r="D668" t="s">
        <v>1766</v>
      </c>
      <c r="E668">
        <v>81123</v>
      </c>
      <c r="F668" t="s">
        <v>1767</v>
      </c>
      <c r="G668" t="s">
        <v>1768</v>
      </c>
      <c r="H668" s="33">
        <v>1999</v>
      </c>
      <c r="I668" t="s">
        <v>25</v>
      </c>
      <c r="J668" t="s">
        <v>18</v>
      </c>
      <c r="K668" s="2">
        <v>0</v>
      </c>
      <c r="L668" s="2">
        <v>0</v>
      </c>
      <c r="M668" s="25">
        <v>0</v>
      </c>
      <c r="N668" s="25">
        <v>0</v>
      </c>
      <c r="O668" s="25">
        <v>0</v>
      </c>
      <c r="P668" s="25">
        <v>0</v>
      </c>
      <c r="Q668" s="8">
        <v>0</v>
      </c>
      <c r="R668" s="9">
        <v>0</v>
      </c>
      <c r="S668" s="13" t="s">
        <v>0</v>
      </c>
      <c r="T668" s="14">
        <v>0</v>
      </c>
      <c r="U668" s="9">
        <v>0</v>
      </c>
      <c r="V668" s="13" t="s">
        <v>0</v>
      </c>
      <c r="W668" s="14">
        <v>0</v>
      </c>
      <c r="X668" s="9">
        <v>0</v>
      </c>
      <c r="Y668" s="29">
        <v>0</v>
      </c>
      <c r="Z668" s="14">
        <v>0</v>
      </c>
      <c r="AA668" s="9">
        <v>0</v>
      </c>
      <c r="AB668">
        <v>0</v>
      </c>
      <c r="AC668" s="32">
        <v>0</v>
      </c>
      <c r="AD668" s="43">
        <f>VLOOKUP(B668,[1]Sheet1!$B:$AD,29,FALSE)</f>
        <v>0</v>
      </c>
    </row>
    <row r="669" spans="1:30" x14ac:dyDescent="0.25">
      <c r="A669">
        <v>2020</v>
      </c>
      <c r="B669">
        <v>81124</v>
      </c>
      <c r="C669" t="s">
        <v>1769</v>
      </c>
      <c r="D669" t="s">
        <v>1770</v>
      </c>
      <c r="E669">
        <v>81123</v>
      </c>
      <c r="F669" t="s">
        <v>1767</v>
      </c>
      <c r="G669" t="s">
        <v>1768</v>
      </c>
      <c r="H669" s="33">
        <v>1999</v>
      </c>
      <c r="I669" t="s">
        <v>25</v>
      </c>
      <c r="J669" t="s">
        <v>18</v>
      </c>
      <c r="K669" s="2">
        <v>0.44827586206896552</v>
      </c>
      <c r="L669" s="2">
        <v>0.31034482758620691</v>
      </c>
      <c r="M669" s="25">
        <v>0.37930000000000003</v>
      </c>
      <c r="N669" s="25">
        <v>0</v>
      </c>
      <c r="O669" s="25">
        <v>0.91</v>
      </c>
      <c r="P669" s="25">
        <v>0.91</v>
      </c>
      <c r="Q669" s="8">
        <v>0</v>
      </c>
      <c r="R669" s="9">
        <v>0</v>
      </c>
      <c r="S669" s="13">
        <v>0.37930000000000003</v>
      </c>
      <c r="T669" s="14">
        <v>0</v>
      </c>
      <c r="U669" s="9">
        <v>0</v>
      </c>
      <c r="V669" s="13">
        <v>0.37930000000000003</v>
      </c>
      <c r="W669" s="14">
        <v>225</v>
      </c>
      <c r="X669" s="9">
        <v>0</v>
      </c>
      <c r="Y669" s="29">
        <v>0</v>
      </c>
      <c r="Z669" s="14">
        <v>0</v>
      </c>
      <c r="AA669" s="9">
        <v>0</v>
      </c>
      <c r="AB669">
        <v>0</v>
      </c>
      <c r="AC669" s="32">
        <v>0</v>
      </c>
      <c r="AD669" s="43">
        <f>VLOOKUP(B669,[1]Sheet1!$B:$AD,29,FALSE)</f>
        <v>0</v>
      </c>
    </row>
    <row r="670" spans="1:30" x14ac:dyDescent="0.25">
      <c r="A670">
        <v>2020</v>
      </c>
      <c r="B670">
        <v>87415</v>
      </c>
      <c r="C670" t="s">
        <v>1771</v>
      </c>
      <c r="D670" t="s">
        <v>1772</v>
      </c>
      <c r="E670">
        <v>81123</v>
      </c>
      <c r="F670" t="s">
        <v>1767</v>
      </c>
      <c r="G670" t="s">
        <v>1768</v>
      </c>
      <c r="H670" s="33">
        <v>1999</v>
      </c>
      <c r="I670" t="s">
        <v>25</v>
      </c>
      <c r="J670" t="s">
        <v>18</v>
      </c>
      <c r="K670" s="2">
        <v>0.38235294117647056</v>
      </c>
      <c r="L670" s="2">
        <v>0.23529411764705882</v>
      </c>
      <c r="M670" s="25">
        <v>0.30880000000000002</v>
      </c>
      <c r="N670" s="25">
        <v>0</v>
      </c>
      <c r="O670" s="25">
        <v>0.79</v>
      </c>
      <c r="P670" s="25">
        <v>0.79</v>
      </c>
      <c r="Q670" s="8">
        <v>0</v>
      </c>
      <c r="R670" s="9">
        <v>0</v>
      </c>
      <c r="S670" s="13">
        <v>0.30880000000000002</v>
      </c>
      <c r="T670" s="14">
        <v>0</v>
      </c>
      <c r="U670" s="9">
        <v>0</v>
      </c>
      <c r="V670" s="13">
        <v>0.30880000000000002</v>
      </c>
      <c r="W670" s="14">
        <v>0</v>
      </c>
      <c r="X670" s="9">
        <v>0</v>
      </c>
      <c r="Y670" s="29">
        <v>0</v>
      </c>
      <c r="Z670" s="14">
        <v>0</v>
      </c>
      <c r="AA670" s="9">
        <v>0</v>
      </c>
      <c r="AB670">
        <v>140.93049999999988</v>
      </c>
      <c r="AC670" s="32">
        <v>0</v>
      </c>
      <c r="AD670" s="43">
        <f>VLOOKUP(B670,[1]Sheet1!$B:$AD,29,FALSE)</f>
        <v>0</v>
      </c>
    </row>
    <row r="671" spans="1:30" x14ac:dyDescent="0.25">
      <c r="A671">
        <v>2020</v>
      </c>
      <c r="B671">
        <v>90844</v>
      </c>
      <c r="C671" t="s">
        <v>1773</v>
      </c>
      <c r="D671" t="s">
        <v>1774</v>
      </c>
      <c r="E671">
        <v>90201</v>
      </c>
      <c r="F671" t="s">
        <v>1775</v>
      </c>
      <c r="G671" t="s">
        <v>1776</v>
      </c>
      <c r="H671" s="33">
        <v>1999</v>
      </c>
      <c r="I671" t="s">
        <v>37</v>
      </c>
      <c r="J671" t="s">
        <v>18</v>
      </c>
      <c r="K671" s="2">
        <v>9.166666666666666E-2</v>
      </c>
      <c r="L671" s="2">
        <v>0.25225225225225223</v>
      </c>
      <c r="M671" s="25">
        <v>0.17199999999999999</v>
      </c>
      <c r="N671" s="25">
        <v>0.13695937090432503</v>
      </c>
      <c r="O671" s="25">
        <v>0</v>
      </c>
      <c r="P671" s="25">
        <v>0.13695937090432503</v>
      </c>
      <c r="Q671" s="8">
        <v>0</v>
      </c>
      <c r="R671" s="9">
        <v>0</v>
      </c>
      <c r="S671" s="13" t="s">
        <v>0</v>
      </c>
      <c r="T671" s="14">
        <v>0</v>
      </c>
      <c r="U671" s="9">
        <v>0</v>
      </c>
      <c r="V671" s="13" t="s">
        <v>0</v>
      </c>
      <c r="W671" s="14">
        <v>0</v>
      </c>
      <c r="X671" s="9">
        <v>0</v>
      </c>
      <c r="Y671" s="29">
        <v>1</v>
      </c>
      <c r="Z671" s="14">
        <v>0</v>
      </c>
      <c r="AA671" s="9">
        <v>0</v>
      </c>
      <c r="AB671">
        <v>399.25010000000088</v>
      </c>
      <c r="AC671" s="32">
        <v>0</v>
      </c>
      <c r="AD671" s="43">
        <f>VLOOKUP(B671,[1]Sheet1!$B:$AD,29,FALSE)</f>
        <v>0</v>
      </c>
    </row>
    <row r="672" spans="1:30" x14ac:dyDescent="0.25">
      <c r="A672">
        <v>2020</v>
      </c>
      <c r="B672">
        <v>90202</v>
      </c>
      <c r="C672" t="s">
        <v>1777</v>
      </c>
      <c r="D672" t="s">
        <v>1778</v>
      </c>
      <c r="E672">
        <v>90201</v>
      </c>
      <c r="F672" t="s">
        <v>1775</v>
      </c>
      <c r="G672" t="s">
        <v>1776</v>
      </c>
      <c r="H672" s="33">
        <v>1999</v>
      </c>
      <c r="I672" t="s">
        <v>37</v>
      </c>
      <c r="J672" t="s">
        <v>18</v>
      </c>
      <c r="K672" s="2">
        <v>6.1224489795918366E-2</v>
      </c>
      <c r="L672" s="2">
        <v>0.1111111111111111</v>
      </c>
      <c r="M672" s="25">
        <v>8.6199999999999999E-2</v>
      </c>
      <c r="N672" s="25">
        <v>0.51968503937007871</v>
      </c>
      <c r="O672" s="25">
        <v>0</v>
      </c>
      <c r="P672" s="25">
        <v>0.51968503937007871</v>
      </c>
      <c r="Q672" s="8">
        <v>0</v>
      </c>
      <c r="R672" s="9">
        <v>0</v>
      </c>
      <c r="S672" s="13" t="s">
        <v>0</v>
      </c>
      <c r="T672" s="14">
        <v>0</v>
      </c>
      <c r="U672" s="9">
        <v>0</v>
      </c>
      <c r="V672" s="13" t="s">
        <v>0</v>
      </c>
      <c r="W672" s="14">
        <v>0</v>
      </c>
      <c r="X672" s="9">
        <v>0</v>
      </c>
      <c r="Y672" s="29">
        <v>1</v>
      </c>
      <c r="Z672" s="14">
        <v>0</v>
      </c>
      <c r="AA672" s="9">
        <v>0</v>
      </c>
      <c r="AB672">
        <v>95.511599999999959</v>
      </c>
      <c r="AC672" s="32">
        <v>0</v>
      </c>
      <c r="AD672" s="43">
        <f>VLOOKUP(B672,[1]Sheet1!$B:$AD,29,FALSE)</f>
        <v>0</v>
      </c>
    </row>
    <row r="673" spans="1:30" x14ac:dyDescent="0.25">
      <c r="A673">
        <v>2020</v>
      </c>
      <c r="B673">
        <v>10752</v>
      </c>
      <c r="C673" t="s">
        <v>1779</v>
      </c>
      <c r="D673" t="s">
        <v>1780</v>
      </c>
      <c r="E673">
        <v>4341</v>
      </c>
      <c r="F673" t="s">
        <v>1781</v>
      </c>
      <c r="G673" t="s">
        <v>1782</v>
      </c>
      <c r="H673" s="33">
        <v>1999</v>
      </c>
      <c r="I673" t="s">
        <v>37</v>
      </c>
      <c r="J673" t="s">
        <v>18</v>
      </c>
      <c r="K673" s="2">
        <v>0.24390243902439024</v>
      </c>
      <c r="L673" s="2">
        <v>0.14634146341463414</v>
      </c>
      <c r="M673" s="25">
        <v>0.1951</v>
      </c>
      <c r="N673" s="25">
        <v>1.0158730158730158</v>
      </c>
      <c r="O673" s="25">
        <v>0.93</v>
      </c>
      <c r="P673" s="25">
        <v>1.0158730158730158</v>
      </c>
      <c r="Q673" s="8">
        <v>0</v>
      </c>
      <c r="R673" s="9">
        <v>0</v>
      </c>
      <c r="S673" s="13">
        <v>0.1951</v>
      </c>
      <c r="T673" s="14">
        <v>0</v>
      </c>
      <c r="U673" s="9">
        <v>0</v>
      </c>
      <c r="V673" s="13">
        <v>0.1951</v>
      </c>
      <c r="W673" s="14">
        <v>0</v>
      </c>
      <c r="X673" s="9">
        <v>0</v>
      </c>
      <c r="Y673" s="29">
        <v>0</v>
      </c>
      <c r="Z673" s="14">
        <v>0</v>
      </c>
      <c r="AA673" s="9">
        <v>0</v>
      </c>
      <c r="AB673">
        <v>42.48</v>
      </c>
      <c r="AC673" s="32">
        <v>0</v>
      </c>
      <c r="AD673" s="43">
        <f>VLOOKUP(B673,[1]Sheet1!$B:$AD,29,FALSE)</f>
        <v>0</v>
      </c>
    </row>
    <row r="674" spans="1:30" x14ac:dyDescent="0.25">
      <c r="A674">
        <v>2020</v>
      </c>
      <c r="B674">
        <v>92304</v>
      </c>
      <c r="C674" t="s">
        <v>1783</v>
      </c>
      <c r="D674" t="s">
        <v>1784</v>
      </c>
      <c r="E674">
        <v>89412</v>
      </c>
      <c r="F674" t="s">
        <v>1785</v>
      </c>
      <c r="G674" t="s">
        <v>1786</v>
      </c>
      <c r="H674" s="33">
        <v>1999</v>
      </c>
      <c r="I674" t="s">
        <v>136</v>
      </c>
      <c r="J674" t="s">
        <v>18</v>
      </c>
      <c r="K674" s="2">
        <v>0</v>
      </c>
      <c r="L674" s="2">
        <v>0</v>
      </c>
      <c r="M674" s="25">
        <v>0</v>
      </c>
      <c r="N674" s="25">
        <v>0</v>
      </c>
      <c r="O674" s="25">
        <v>0</v>
      </c>
      <c r="P674" s="25">
        <v>0</v>
      </c>
      <c r="Q674" s="8">
        <v>0</v>
      </c>
      <c r="R674" s="9">
        <v>0</v>
      </c>
      <c r="S674" s="13" t="s">
        <v>0</v>
      </c>
      <c r="T674" s="14">
        <v>0</v>
      </c>
      <c r="U674" s="9">
        <v>0</v>
      </c>
      <c r="V674" s="13" t="s">
        <v>0</v>
      </c>
      <c r="W674" s="14">
        <v>0</v>
      </c>
      <c r="X674" s="9">
        <v>0</v>
      </c>
      <c r="Y674" s="29">
        <v>0</v>
      </c>
      <c r="Z674" s="14">
        <v>0</v>
      </c>
      <c r="AA674" s="9">
        <v>0</v>
      </c>
      <c r="AB674">
        <v>0</v>
      </c>
      <c r="AC674" s="32">
        <v>0</v>
      </c>
      <c r="AD674" s="43">
        <f>VLOOKUP(B674,[1]Sheet1!$B:$AD,29,FALSE)</f>
        <v>0</v>
      </c>
    </row>
    <row r="675" spans="1:30" x14ac:dyDescent="0.25">
      <c r="A675">
        <v>2020</v>
      </c>
      <c r="B675">
        <v>89413</v>
      </c>
      <c r="C675" t="s">
        <v>1787</v>
      </c>
      <c r="D675" t="s">
        <v>1788</v>
      </c>
      <c r="E675">
        <v>89412</v>
      </c>
      <c r="F675" t="s">
        <v>1785</v>
      </c>
      <c r="G675" t="s">
        <v>1786</v>
      </c>
      <c r="H675" s="33">
        <v>1999</v>
      </c>
      <c r="I675" t="s">
        <v>136</v>
      </c>
      <c r="J675" t="s">
        <v>18</v>
      </c>
      <c r="K675" s="2">
        <v>0.63909774436090228</v>
      </c>
      <c r="L675" s="2">
        <v>0.63157894736842102</v>
      </c>
      <c r="M675" s="25">
        <v>0.63529999999999998</v>
      </c>
      <c r="N675" s="25">
        <v>1.1663597298956415E-2</v>
      </c>
      <c r="O675" s="25">
        <v>0</v>
      </c>
      <c r="P675" s="25">
        <v>1.1663597298956415E-2</v>
      </c>
      <c r="Q675" s="8">
        <v>225</v>
      </c>
      <c r="R675" s="9">
        <v>378162.61</v>
      </c>
      <c r="S675" s="13" t="s">
        <v>0</v>
      </c>
      <c r="T675" s="14">
        <v>0</v>
      </c>
      <c r="U675" s="9">
        <v>0</v>
      </c>
      <c r="V675" s="13" t="s">
        <v>0</v>
      </c>
      <c r="W675" s="14">
        <v>0</v>
      </c>
      <c r="X675" s="9">
        <v>0</v>
      </c>
      <c r="Y675" s="29">
        <v>0</v>
      </c>
      <c r="Z675" s="14">
        <v>0</v>
      </c>
      <c r="AA675" s="9">
        <v>0</v>
      </c>
      <c r="AB675">
        <v>1680.7226999999766</v>
      </c>
      <c r="AC675" s="32">
        <v>378162.61</v>
      </c>
      <c r="AD675" s="43">
        <f>VLOOKUP(B675,[1]Sheet1!$B:$AD,29,FALSE)</f>
        <v>226897.57</v>
      </c>
    </row>
    <row r="676" spans="1:30" x14ac:dyDescent="0.25">
      <c r="A676">
        <v>2020</v>
      </c>
      <c r="B676">
        <v>5479</v>
      </c>
      <c r="C676" t="s">
        <v>1789</v>
      </c>
      <c r="D676" t="s">
        <v>1790</v>
      </c>
      <c r="E676">
        <v>89412</v>
      </c>
      <c r="F676" t="s">
        <v>1785</v>
      </c>
      <c r="G676" t="s">
        <v>1786</v>
      </c>
      <c r="H676" s="33">
        <v>1999</v>
      </c>
      <c r="I676" t="s">
        <v>136</v>
      </c>
      <c r="J676" t="s">
        <v>18</v>
      </c>
      <c r="K676" s="2">
        <v>0.61069958847736627</v>
      </c>
      <c r="L676" s="2">
        <v>0.57343234323432346</v>
      </c>
      <c r="M676" s="25">
        <v>0.59209999999999996</v>
      </c>
      <c r="N676" s="25">
        <v>3.4725990233315247E-2</v>
      </c>
      <c r="O676" s="25">
        <v>0</v>
      </c>
      <c r="P676" s="25">
        <v>3.4725990233315247E-2</v>
      </c>
      <c r="Q676" s="8">
        <v>0</v>
      </c>
      <c r="R676" s="9">
        <v>0</v>
      </c>
      <c r="S676" s="13" t="s">
        <v>0</v>
      </c>
      <c r="T676" s="14">
        <v>0</v>
      </c>
      <c r="U676" s="9">
        <v>0</v>
      </c>
      <c r="V676" s="13" t="s">
        <v>0</v>
      </c>
      <c r="W676" s="14">
        <v>0</v>
      </c>
      <c r="X676" s="9">
        <v>0</v>
      </c>
      <c r="Y676" s="29">
        <v>0</v>
      </c>
      <c r="Z676" s="14">
        <v>0</v>
      </c>
      <c r="AA676" s="9">
        <v>0</v>
      </c>
      <c r="AB676">
        <v>1764.112199999975</v>
      </c>
      <c r="AC676" s="32">
        <v>0</v>
      </c>
      <c r="AD676" s="43">
        <f>VLOOKUP(B676,[1]Sheet1!$B:$AD,29,FALSE)</f>
        <v>0</v>
      </c>
    </row>
    <row r="677" spans="1:30" x14ac:dyDescent="0.25">
      <c r="A677">
        <v>2020</v>
      </c>
      <c r="B677">
        <v>91200</v>
      </c>
      <c r="C677" t="s">
        <v>1791</v>
      </c>
      <c r="D677" t="s">
        <v>1792</v>
      </c>
      <c r="E677">
        <v>79059</v>
      </c>
      <c r="F677" t="s">
        <v>1793</v>
      </c>
      <c r="G677" t="s">
        <v>1794</v>
      </c>
      <c r="H677" s="33">
        <v>1999</v>
      </c>
      <c r="I677" t="s">
        <v>37</v>
      </c>
      <c r="J677" t="s">
        <v>18</v>
      </c>
      <c r="K677" s="2">
        <v>0</v>
      </c>
      <c r="L677" s="2">
        <v>0</v>
      </c>
      <c r="M677" s="25">
        <v>0</v>
      </c>
      <c r="N677" s="25">
        <v>0</v>
      </c>
      <c r="O677" s="25">
        <v>0</v>
      </c>
      <c r="P677" s="25">
        <v>0</v>
      </c>
      <c r="Q677" s="8">
        <v>0</v>
      </c>
      <c r="R677" s="9">
        <v>0</v>
      </c>
      <c r="S677" s="13" t="s">
        <v>0</v>
      </c>
      <c r="T677" s="14">
        <v>0</v>
      </c>
      <c r="U677" s="9">
        <v>0</v>
      </c>
      <c r="V677" s="13" t="s">
        <v>0</v>
      </c>
      <c r="W677" s="14">
        <v>0</v>
      </c>
      <c r="X677" s="9">
        <v>0</v>
      </c>
      <c r="Y677" s="29">
        <v>0</v>
      </c>
      <c r="Z677" s="14">
        <v>0</v>
      </c>
      <c r="AA677" s="9">
        <v>0</v>
      </c>
      <c r="AB677">
        <v>0</v>
      </c>
      <c r="AC677" s="32">
        <v>0</v>
      </c>
      <c r="AD677" s="43">
        <f>VLOOKUP(B677,[1]Sheet1!$B:$AD,29,FALSE)</f>
        <v>0</v>
      </c>
    </row>
    <row r="678" spans="1:30" x14ac:dyDescent="0.25">
      <c r="A678">
        <v>2020</v>
      </c>
      <c r="B678">
        <v>91199</v>
      </c>
      <c r="C678" t="s">
        <v>1795</v>
      </c>
      <c r="D678" t="s">
        <v>1796</v>
      </c>
      <c r="E678">
        <v>79059</v>
      </c>
      <c r="F678" t="s">
        <v>1793</v>
      </c>
      <c r="G678" t="s">
        <v>1794</v>
      </c>
      <c r="H678" s="33">
        <v>1999</v>
      </c>
      <c r="I678" t="s">
        <v>37</v>
      </c>
      <c r="J678" t="s">
        <v>18</v>
      </c>
      <c r="K678" s="2">
        <v>0.10714285714285714</v>
      </c>
      <c r="L678" s="2">
        <v>8.6956521739130432E-2</v>
      </c>
      <c r="M678" s="25">
        <v>9.7000000000000003E-2</v>
      </c>
      <c r="N678" s="25">
        <v>0.41791044776119401</v>
      </c>
      <c r="O678" s="25">
        <v>0</v>
      </c>
      <c r="P678" s="25">
        <v>0.41791044776119401</v>
      </c>
      <c r="Q678" s="8">
        <v>0</v>
      </c>
      <c r="R678" s="9">
        <v>0</v>
      </c>
      <c r="S678" s="13" t="s">
        <v>0</v>
      </c>
      <c r="T678" s="14">
        <v>0</v>
      </c>
      <c r="U678" s="9">
        <v>0</v>
      </c>
      <c r="V678" s="13" t="s">
        <v>0</v>
      </c>
      <c r="W678" s="14">
        <v>0</v>
      </c>
      <c r="X678" s="9">
        <v>0</v>
      </c>
      <c r="Y678" s="29">
        <v>1</v>
      </c>
      <c r="Z678" s="14">
        <v>0</v>
      </c>
      <c r="AA678" s="9">
        <v>0</v>
      </c>
      <c r="AB678">
        <v>74.693399999999968</v>
      </c>
      <c r="AC678" s="32">
        <v>0</v>
      </c>
      <c r="AD678" s="43">
        <f>VLOOKUP(B678,[1]Sheet1!$B:$AD,29,FALSE)</f>
        <v>0</v>
      </c>
    </row>
    <row r="679" spans="1:30" x14ac:dyDescent="0.25">
      <c r="A679">
        <v>2020</v>
      </c>
      <c r="B679">
        <v>90768</v>
      </c>
      <c r="C679" t="s">
        <v>1797</v>
      </c>
      <c r="D679" t="s">
        <v>1798</v>
      </c>
      <c r="E679">
        <v>79059</v>
      </c>
      <c r="F679" t="s">
        <v>1793</v>
      </c>
      <c r="G679" t="s">
        <v>1794</v>
      </c>
      <c r="H679" s="33">
        <v>1999</v>
      </c>
      <c r="I679" t="s">
        <v>37</v>
      </c>
      <c r="J679" t="s">
        <v>18</v>
      </c>
      <c r="K679" s="2">
        <v>0.18518518518518517</v>
      </c>
      <c r="L679" s="2">
        <v>0</v>
      </c>
      <c r="M679" s="25">
        <v>0</v>
      </c>
      <c r="N679" s="25">
        <v>0.50909090909090904</v>
      </c>
      <c r="O679" s="25">
        <v>0</v>
      </c>
      <c r="P679" s="25">
        <v>0.50909090909090904</v>
      </c>
      <c r="Q679" s="8">
        <v>0</v>
      </c>
      <c r="R679" s="9">
        <v>0</v>
      </c>
      <c r="S679" s="13" t="s">
        <v>0</v>
      </c>
      <c r="T679" s="14">
        <v>0</v>
      </c>
      <c r="U679" s="9">
        <v>0</v>
      </c>
      <c r="V679" s="13" t="s">
        <v>0</v>
      </c>
      <c r="W679" s="14">
        <v>0</v>
      </c>
      <c r="X679" s="9">
        <v>0</v>
      </c>
      <c r="Y679" s="29">
        <v>1</v>
      </c>
      <c r="Z679" s="14">
        <v>0</v>
      </c>
      <c r="AA679" s="9">
        <v>0</v>
      </c>
      <c r="AB679">
        <v>58.773799999999987</v>
      </c>
      <c r="AC679" s="32">
        <v>0</v>
      </c>
      <c r="AD679" s="43">
        <f>VLOOKUP(B679,[1]Sheet1!$B:$AD,29,FALSE)</f>
        <v>0</v>
      </c>
    </row>
    <row r="680" spans="1:30" x14ac:dyDescent="0.25">
      <c r="A680">
        <v>2020</v>
      </c>
      <c r="B680">
        <v>90389</v>
      </c>
      <c r="C680" t="s">
        <v>1799</v>
      </c>
      <c r="D680" t="s">
        <v>1800</v>
      </c>
      <c r="E680">
        <v>79059</v>
      </c>
      <c r="F680" t="s">
        <v>1793</v>
      </c>
      <c r="G680" t="s">
        <v>1794</v>
      </c>
      <c r="H680" s="33">
        <v>1999</v>
      </c>
      <c r="I680" t="s">
        <v>37</v>
      </c>
      <c r="J680" t="s">
        <v>18</v>
      </c>
      <c r="K680" s="2">
        <v>0.17241379310344829</v>
      </c>
      <c r="L680" s="2">
        <v>0.42857142857142855</v>
      </c>
      <c r="M680" s="25">
        <v>0.30049999999999999</v>
      </c>
      <c r="N680" s="25">
        <v>0.45161290322580644</v>
      </c>
      <c r="O680" s="25">
        <v>0</v>
      </c>
      <c r="P680" s="25">
        <v>0.45161290322580644</v>
      </c>
      <c r="Q680" s="8">
        <v>0</v>
      </c>
      <c r="R680" s="9">
        <v>0</v>
      </c>
      <c r="S680" s="13" t="s">
        <v>0</v>
      </c>
      <c r="T680" s="14">
        <v>0</v>
      </c>
      <c r="U680" s="9">
        <v>0</v>
      </c>
      <c r="V680" s="13" t="s">
        <v>0</v>
      </c>
      <c r="W680" s="14">
        <v>0</v>
      </c>
      <c r="X680" s="9">
        <v>0</v>
      </c>
      <c r="Y680" s="29">
        <v>1</v>
      </c>
      <c r="Z680" s="14">
        <v>0</v>
      </c>
      <c r="AA680" s="9">
        <v>0</v>
      </c>
      <c r="AB680">
        <v>23.866200000000003</v>
      </c>
      <c r="AC680" s="32">
        <v>0</v>
      </c>
      <c r="AD680" s="43">
        <f>VLOOKUP(B680,[1]Sheet1!$B:$AD,29,FALSE)</f>
        <v>0</v>
      </c>
    </row>
    <row r="681" spans="1:30" x14ac:dyDescent="0.25">
      <c r="A681">
        <v>2020</v>
      </c>
      <c r="B681">
        <v>90075</v>
      </c>
      <c r="C681" t="s">
        <v>1801</v>
      </c>
      <c r="D681" t="s">
        <v>1802</v>
      </c>
      <c r="E681">
        <v>79059</v>
      </c>
      <c r="F681" t="s">
        <v>1793</v>
      </c>
      <c r="G681" t="s">
        <v>1794</v>
      </c>
      <c r="H681" s="33">
        <v>1999</v>
      </c>
      <c r="I681" t="s">
        <v>37</v>
      </c>
      <c r="J681" t="s">
        <v>18</v>
      </c>
      <c r="K681" s="2">
        <v>7.6923076923076927E-2</v>
      </c>
      <c r="L681" s="2">
        <v>0</v>
      </c>
      <c r="M681" s="25">
        <v>0</v>
      </c>
      <c r="N681" s="25">
        <v>0.38157894736842107</v>
      </c>
      <c r="O681" s="25">
        <v>0</v>
      </c>
      <c r="P681" s="25">
        <v>0.38157894736842107</v>
      </c>
      <c r="Q681" s="8">
        <v>0</v>
      </c>
      <c r="R681" s="9">
        <v>0</v>
      </c>
      <c r="S681" s="13" t="s">
        <v>0</v>
      </c>
      <c r="T681" s="14">
        <v>0</v>
      </c>
      <c r="U681" s="9">
        <v>0</v>
      </c>
      <c r="V681" s="13" t="s">
        <v>0</v>
      </c>
      <c r="W681" s="14">
        <v>0</v>
      </c>
      <c r="X681" s="9">
        <v>0</v>
      </c>
      <c r="Y681" s="29">
        <v>1</v>
      </c>
      <c r="Z681" s="14">
        <v>0</v>
      </c>
      <c r="AA681" s="9">
        <v>0</v>
      </c>
      <c r="AB681">
        <v>43.476299999999995</v>
      </c>
      <c r="AC681" s="32">
        <v>0</v>
      </c>
      <c r="AD681" s="43">
        <f>VLOOKUP(B681,[1]Sheet1!$B:$AD,29,FALSE)</f>
        <v>0</v>
      </c>
    </row>
    <row r="682" spans="1:30" x14ac:dyDescent="0.25">
      <c r="A682">
        <v>2020</v>
      </c>
      <c r="B682">
        <v>81143</v>
      </c>
      <c r="C682" t="s">
        <v>1803</v>
      </c>
      <c r="D682" t="s">
        <v>1804</v>
      </c>
      <c r="E682">
        <v>79059</v>
      </c>
      <c r="F682" t="s">
        <v>1793</v>
      </c>
      <c r="G682" t="s">
        <v>1794</v>
      </c>
      <c r="H682" s="33">
        <v>1999</v>
      </c>
      <c r="I682" t="s">
        <v>37</v>
      </c>
      <c r="J682" t="s">
        <v>18</v>
      </c>
      <c r="K682" s="2">
        <v>0.16964285714285715</v>
      </c>
      <c r="L682" s="2">
        <v>0.1276595744680851</v>
      </c>
      <c r="M682" s="25">
        <v>0.1487</v>
      </c>
      <c r="N682" s="25">
        <v>0.34586466165413532</v>
      </c>
      <c r="O682" s="25">
        <v>0</v>
      </c>
      <c r="P682" s="25">
        <v>0.34586466165413532</v>
      </c>
      <c r="Q682" s="8">
        <v>0</v>
      </c>
      <c r="R682" s="9">
        <v>0</v>
      </c>
      <c r="S682" s="13" t="s">
        <v>0</v>
      </c>
      <c r="T682" s="14">
        <v>0</v>
      </c>
      <c r="U682" s="9">
        <v>0</v>
      </c>
      <c r="V682" s="13" t="s">
        <v>0</v>
      </c>
      <c r="W682" s="14">
        <v>0</v>
      </c>
      <c r="X682" s="9">
        <v>0</v>
      </c>
      <c r="Y682" s="29">
        <v>1</v>
      </c>
      <c r="Z682" s="14">
        <v>0</v>
      </c>
      <c r="AA682" s="9">
        <v>0</v>
      </c>
      <c r="AB682">
        <v>125.81589999999986</v>
      </c>
      <c r="AC682" s="32">
        <v>0</v>
      </c>
      <c r="AD682" s="43">
        <f>VLOOKUP(B682,[1]Sheet1!$B:$AD,29,FALSE)</f>
        <v>0</v>
      </c>
    </row>
    <row r="683" spans="1:30" x14ac:dyDescent="0.25">
      <c r="A683">
        <v>2020</v>
      </c>
      <c r="B683">
        <v>90815</v>
      </c>
      <c r="C683" t="s">
        <v>1805</v>
      </c>
      <c r="D683" t="s">
        <v>1806</v>
      </c>
      <c r="E683">
        <v>79059</v>
      </c>
      <c r="F683" t="s">
        <v>1793</v>
      </c>
      <c r="G683" t="s">
        <v>1794</v>
      </c>
      <c r="H683" s="33">
        <v>1999</v>
      </c>
      <c r="I683" t="s">
        <v>37</v>
      </c>
      <c r="J683" t="s">
        <v>18</v>
      </c>
      <c r="K683" s="2">
        <v>0.19642857142857142</v>
      </c>
      <c r="L683" s="2">
        <v>9.0909090909090912E-2</v>
      </c>
      <c r="M683" s="25">
        <v>0.14369999999999999</v>
      </c>
      <c r="N683" s="25">
        <v>0.15555555555555556</v>
      </c>
      <c r="O683" s="25">
        <v>0</v>
      </c>
      <c r="P683" s="25">
        <v>0.15555555555555556</v>
      </c>
      <c r="Q683" s="8">
        <v>0</v>
      </c>
      <c r="R683" s="9">
        <v>0</v>
      </c>
      <c r="S683" s="13" t="s">
        <v>0</v>
      </c>
      <c r="T683" s="14">
        <v>0</v>
      </c>
      <c r="U683" s="9">
        <v>0</v>
      </c>
      <c r="V683" s="13" t="s">
        <v>0</v>
      </c>
      <c r="W683" s="14">
        <v>0</v>
      </c>
      <c r="X683" s="9">
        <v>0</v>
      </c>
      <c r="Y683" s="29">
        <v>1</v>
      </c>
      <c r="Z683" s="14">
        <v>0</v>
      </c>
      <c r="AA683" s="9">
        <v>0</v>
      </c>
      <c r="AB683">
        <v>85.516500000000022</v>
      </c>
      <c r="AC683" s="32">
        <v>0</v>
      </c>
      <c r="AD683" s="43">
        <f>VLOOKUP(B683,[1]Sheet1!$B:$AD,29,FALSE)</f>
        <v>0</v>
      </c>
    </row>
    <row r="684" spans="1:30" x14ac:dyDescent="0.25">
      <c r="A684">
        <v>2020</v>
      </c>
      <c r="B684">
        <v>79117</v>
      </c>
      <c r="C684" t="s">
        <v>1807</v>
      </c>
      <c r="D684" t="s">
        <v>1808</v>
      </c>
      <c r="E684">
        <v>79059</v>
      </c>
      <c r="F684" t="s">
        <v>1793</v>
      </c>
      <c r="G684" t="s">
        <v>1794</v>
      </c>
      <c r="H684" s="33">
        <v>1999</v>
      </c>
      <c r="I684" t="s">
        <v>37</v>
      </c>
      <c r="J684" t="s">
        <v>18</v>
      </c>
      <c r="K684" s="2">
        <v>0.17142857142857143</v>
      </c>
      <c r="L684" s="2">
        <v>0.08</v>
      </c>
      <c r="M684" s="25">
        <v>0.12570000000000001</v>
      </c>
      <c r="N684" s="25">
        <v>0.3037037037037037</v>
      </c>
      <c r="O684" s="25">
        <v>0</v>
      </c>
      <c r="P684" s="25">
        <v>0.3037037037037037</v>
      </c>
      <c r="Q684" s="8">
        <v>0</v>
      </c>
      <c r="R684" s="9">
        <v>0</v>
      </c>
      <c r="S684" s="13" t="s">
        <v>0</v>
      </c>
      <c r="T684" s="14">
        <v>0</v>
      </c>
      <c r="U684" s="9">
        <v>0</v>
      </c>
      <c r="V684" s="13" t="s">
        <v>0</v>
      </c>
      <c r="W684" s="14">
        <v>0</v>
      </c>
      <c r="X684" s="9">
        <v>0</v>
      </c>
      <c r="Y684" s="29">
        <v>1</v>
      </c>
      <c r="Z684" s="14">
        <v>0</v>
      </c>
      <c r="AA684" s="9">
        <v>0</v>
      </c>
      <c r="AB684">
        <v>75.692999999999955</v>
      </c>
      <c r="AC684" s="32">
        <v>0</v>
      </c>
      <c r="AD684" s="43">
        <f>VLOOKUP(B684,[1]Sheet1!$B:$AD,29,FALSE)</f>
        <v>0</v>
      </c>
    </row>
    <row r="685" spans="1:30" x14ac:dyDescent="0.25">
      <c r="A685">
        <v>2020</v>
      </c>
      <c r="B685">
        <v>4795</v>
      </c>
      <c r="C685" t="s">
        <v>1809</v>
      </c>
      <c r="D685" t="s">
        <v>1810</v>
      </c>
      <c r="E685">
        <v>4185</v>
      </c>
      <c r="F685" t="s">
        <v>1811</v>
      </c>
      <c r="G685" t="s">
        <v>1812</v>
      </c>
      <c r="H685" s="33">
        <v>1031</v>
      </c>
      <c r="I685" t="s">
        <v>338</v>
      </c>
      <c r="J685" t="s">
        <v>145</v>
      </c>
      <c r="K685" s="2">
        <v>0.36585365853658536</v>
      </c>
      <c r="L685" s="2">
        <v>0.29761904761904762</v>
      </c>
      <c r="M685" s="25">
        <v>0.33169999999999999</v>
      </c>
      <c r="N685" s="25">
        <v>0</v>
      </c>
      <c r="O685" s="25">
        <v>0.64</v>
      </c>
      <c r="P685" s="25">
        <v>0.64</v>
      </c>
      <c r="Q685" s="8">
        <v>0</v>
      </c>
      <c r="R685" s="9">
        <v>0</v>
      </c>
      <c r="S685" s="13">
        <v>0.33169999999999999</v>
      </c>
      <c r="T685" s="14">
        <v>0</v>
      </c>
      <c r="U685" s="9">
        <v>0</v>
      </c>
      <c r="V685" s="13">
        <v>0.33169999999999999</v>
      </c>
      <c r="W685" s="14">
        <v>0</v>
      </c>
      <c r="X685" s="9">
        <v>0</v>
      </c>
      <c r="Y685" s="29">
        <v>0</v>
      </c>
      <c r="Z685" s="14">
        <v>0</v>
      </c>
      <c r="AA685" s="9">
        <v>0</v>
      </c>
      <c r="AB685">
        <v>104.93230000000001</v>
      </c>
      <c r="AC685" s="32">
        <v>0</v>
      </c>
      <c r="AD685" s="43">
        <f>VLOOKUP(B685,[1]Sheet1!$B:$AD,29,FALSE)</f>
        <v>0</v>
      </c>
    </row>
    <row r="686" spans="1:30" x14ac:dyDescent="0.25">
      <c r="A686">
        <v>2020</v>
      </c>
      <c r="B686">
        <v>5939</v>
      </c>
      <c r="C686" t="s">
        <v>1813</v>
      </c>
      <c r="D686" t="s">
        <v>1814</v>
      </c>
      <c r="E686">
        <v>4448</v>
      </c>
      <c r="F686" t="s">
        <v>1815</v>
      </c>
      <c r="G686" t="s">
        <v>1816</v>
      </c>
      <c r="H686" s="33">
        <v>1031</v>
      </c>
      <c r="I686" t="s">
        <v>136</v>
      </c>
      <c r="J686" t="s">
        <v>145</v>
      </c>
      <c r="K686" s="2">
        <v>0</v>
      </c>
      <c r="L686" s="2">
        <v>0</v>
      </c>
      <c r="M686" s="25">
        <v>0</v>
      </c>
      <c r="N686" s="25">
        <v>0</v>
      </c>
      <c r="O686" s="25">
        <v>0</v>
      </c>
      <c r="P686" s="25">
        <v>0</v>
      </c>
      <c r="Q686" s="8">
        <v>0</v>
      </c>
      <c r="R686" s="9">
        <v>0</v>
      </c>
      <c r="S686" s="13" t="s">
        <v>0</v>
      </c>
      <c r="T686" s="14">
        <v>0</v>
      </c>
      <c r="U686" s="9">
        <v>0</v>
      </c>
      <c r="V686" s="13" t="s">
        <v>0</v>
      </c>
      <c r="W686" s="14">
        <v>0</v>
      </c>
      <c r="X686" s="9">
        <v>0</v>
      </c>
      <c r="Y686" s="29">
        <v>0</v>
      </c>
      <c r="Z686" s="14">
        <v>0</v>
      </c>
      <c r="AA686" s="9">
        <v>0</v>
      </c>
      <c r="AB686">
        <v>0</v>
      </c>
      <c r="AC686" s="32">
        <v>0</v>
      </c>
      <c r="AD686" s="43">
        <f>VLOOKUP(B686,[1]Sheet1!$B:$AD,29,FALSE)</f>
        <v>0</v>
      </c>
    </row>
    <row r="687" spans="1:30" x14ac:dyDescent="0.25">
      <c r="A687">
        <v>2020</v>
      </c>
      <c r="B687">
        <v>5940</v>
      </c>
      <c r="C687" t="s">
        <v>1817</v>
      </c>
      <c r="D687" t="s">
        <v>1818</v>
      </c>
      <c r="E687">
        <v>4448</v>
      </c>
      <c r="F687" t="s">
        <v>1815</v>
      </c>
      <c r="G687" t="s">
        <v>1816</v>
      </c>
      <c r="H687" s="33">
        <v>1031</v>
      </c>
      <c r="I687" t="s">
        <v>136</v>
      </c>
      <c r="J687" t="s">
        <v>145</v>
      </c>
      <c r="K687" s="2">
        <v>0</v>
      </c>
      <c r="L687" s="2">
        <v>0</v>
      </c>
      <c r="M687" s="25">
        <v>0</v>
      </c>
      <c r="N687" s="25">
        <v>0.45660377358490567</v>
      </c>
      <c r="O687" s="25">
        <v>1</v>
      </c>
      <c r="P687" s="25">
        <v>1</v>
      </c>
      <c r="Q687" s="8">
        <v>0</v>
      </c>
      <c r="R687" s="9">
        <v>0</v>
      </c>
      <c r="S687" s="13" t="s">
        <v>0</v>
      </c>
      <c r="T687" s="14">
        <v>0</v>
      </c>
      <c r="U687" s="9">
        <v>0</v>
      </c>
      <c r="V687" s="13" t="s">
        <v>0</v>
      </c>
      <c r="W687" s="14">
        <v>0</v>
      </c>
      <c r="X687" s="9">
        <v>0</v>
      </c>
      <c r="Y687" s="29">
        <v>0</v>
      </c>
      <c r="Z687" s="14">
        <v>0</v>
      </c>
      <c r="AA687" s="9">
        <v>0</v>
      </c>
      <c r="AB687">
        <v>220.31140000000056</v>
      </c>
      <c r="AC687" s="32">
        <v>0</v>
      </c>
      <c r="AD687" s="43">
        <f>VLOOKUP(B687,[1]Sheet1!$B:$AD,29,FALSE)</f>
        <v>0</v>
      </c>
    </row>
    <row r="688" spans="1:30" x14ac:dyDescent="0.25">
      <c r="A688">
        <v>2020</v>
      </c>
      <c r="B688">
        <v>5941</v>
      </c>
      <c r="C688" t="s">
        <v>1819</v>
      </c>
      <c r="D688" t="s">
        <v>1820</v>
      </c>
      <c r="E688">
        <v>4448</v>
      </c>
      <c r="F688" t="s">
        <v>1815</v>
      </c>
      <c r="G688" t="s">
        <v>1816</v>
      </c>
      <c r="H688" s="33">
        <v>1031</v>
      </c>
      <c r="I688" t="s">
        <v>136</v>
      </c>
      <c r="J688" t="s">
        <v>145</v>
      </c>
      <c r="K688" s="2">
        <v>0.1701388888888889</v>
      </c>
      <c r="L688" s="2">
        <v>0.15916955017301038</v>
      </c>
      <c r="M688" s="25">
        <v>0.16470000000000001</v>
      </c>
      <c r="N688" s="25">
        <v>0.28819444444444442</v>
      </c>
      <c r="O688" s="25">
        <v>1</v>
      </c>
      <c r="P688" s="25">
        <v>1</v>
      </c>
      <c r="Q688" s="8">
        <v>0</v>
      </c>
      <c r="R688" s="9">
        <v>0</v>
      </c>
      <c r="S688" s="13">
        <v>0.16470000000000001</v>
      </c>
      <c r="T688" s="14">
        <v>0</v>
      </c>
      <c r="U688" s="9">
        <v>0</v>
      </c>
      <c r="V688" s="13">
        <v>0.16470000000000001</v>
      </c>
      <c r="W688" s="14">
        <v>0</v>
      </c>
      <c r="X688" s="9">
        <v>0</v>
      </c>
      <c r="Y688" s="29">
        <v>0</v>
      </c>
      <c r="Z688" s="14">
        <v>0</v>
      </c>
      <c r="AA688" s="9">
        <v>0</v>
      </c>
      <c r="AB688">
        <v>266.91329999999977</v>
      </c>
      <c r="AC688" s="32">
        <v>0</v>
      </c>
      <c r="AD688" s="43">
        <f>VLOOKUP(B688,[1]Sheet1!$B:$AD,29,FALSE)</f>
        <v>0</v>
      </c>
    </row>
    <row r="689" spans="1:30" x14ac:dyDescent="0.25">
      <c r="A689">
        <v>2020</v>
      </c>
      <c r="B689">
        <v>5942</v>
      </c>
      <c r="C689" t="s">
        <v>1821</v>
      </c>
      <c r="D689" t="s">
        <v>1822</v>
      </c>
      <c r="E689">
        <v>4448</v>
      </c>
      <c r="F689" t="s">
        <v>1815</v>
      </c>
      <c r="G689" t="s">
        <v>1816</v>
      </c>
      <c r="H689" s="33">
        <v>1031</v>
      </c>
      <c r="I689" t="s">
        <v>136</v>
      </c>
      <c r="J689" t="s">
        <v>145</v>
      </c>
      <c r="K689" s="2">
        <v>0.22558922558922559</v>
      </c>
      <c r="L689" s="2">
        <v>0.24496644295302014</v>
      </c>
      <c r="M689" s="25">
        <v>0.23530000000000001</v>
      </c>
      <c r="N689" s="25">
        <v>0.34539473684210525</v>
      </c>
      <c r="O689" s="25">
        <v>0.89</v>
      </c>
      <c r="P689" s="25">
        <v>0.89</v>
      </c>
      <c r="Q689" s="8">
        <v>0</v>
      </c>
      <c r="R689" s="9">
        <v>0</v>
      </c>
      <c r="S689" s="13">
        <v>0.23530000000000001</v>
      </c>
      <c r="T689" s="14">
        <v>0</v>
      </c>
      <c r="U689" s="9">
        <v>0</v>
      </c>
      <c r="V689" s="13">
        <v>0.23530000000000001</v>
      </c>
      <c r="W689" s="14">
        <v>0</v>
      </c>
      <c r="X689" s="9">
        <v>0</v>
      </c>
      <c r="Y689" s="29">
        <v>0</v>
      </c>
      <c r="Z689" s="14">
        <v>0</v>
      </c>
      <c r="AA689" s="9">
        <v>0</v>
      </c>
      <c r="AB689">
        <v>280.18019999999933</v>
      </c>
      <c r="AC689" s="32">
        <v>0</v>
      </c>
      <c r="AD689" s="43">
        <f>VLOOKUP(B689,[1]Sheet1!$B:$AD,29,FALSE)</f>
        <v>0</v>
      </c>
    </row>
    <row r="690" spans="1:30" x14ac:dyDescent="0.25">
      <c r="A690">
        <v>2020</v>
      </c>
      <c r="B690">
        <v>5495</v>
      </c>
      <c r="C690" t="s">
        <v>1823</v>
      </c>
      <c r="D690" t="s">
        <v>1824</v>
      </c>
      <c r="E690">
        <v>6375</v>
      </c>
      <c r="F690" t="s">
        <v>1825</v>
      </c>
      <c r="G690" t="s">
        <v>1826</v>
      </c>
      <c r="H690" s="33">
        <v>1999</v>
      </c>
      <c r="I690" t="s">
        <v>37</v>
      </c>
      <c r="J690" t="s">
        <v>18</v>
      </c>
      <c r="K690" s="2">
        <v>0.30612244897959184</v>
      </c>
      <c r="L690" s="2">
        <v>0.38775510204081631</v>
      </c>
      <c r="M690" s="25">
        <v>0.34689999999999999</v>
      </c>
      <c r="N690" s="25">
        <v>0.11042944785276074</v>
      </c>
      <c r="O690" s="25">
        <v>0.76</v>
      </c>
      <c r="P690" s="25">
        <v>0.76</v>
      </c>
      <c r="Q690" s="8">
        <v>0</v>
      </c>
      <c r="R690" s="9">
        <v>0</v>
      </c>
      <c r="S690" s="13">
        <v>0.34689999999999999</v>
      </c>
      <c r="T690" s="14">
        <v>0</v>
      </c>
      <c r="U690" s="9">
        <v>0</v>
      </c>
      <c r="V690" s="13">
        <v>0.34689999999999999</v>
      </c>
      <c r="W690" s="14">
        <v>0</v>
      </c>
      <c r="X690" s="9">
        <v>0</v>
      </c>
      <c r="Y690" s="29">
        <v>0</v>
      </c>
      <c r="Z690" s="14">
        <v>0</v>
      </c>
      <c r="AA690" s="9">
        <v>0</v>
      </c>
      <c r="AB690">
        <v>0</v>
      </c>
      <c r="AC690" s="32">
        <v>0</v>
      </c>
      <c r="AD690" s="43">
        <f>VLOOKUP(B690,[1]Sheet1!$B:$AD,29,FALSE)</f>
        <v>0</v>
      </c>
    </row>
    <row r="691" spans="1:30" x14ac:dyDescent="0.25">
      <c r="A691">
        <v>2020</v>
      </c>
      <c r="B691">
        <v>10799</v>
      </c>
      <c r="C691" t="s">
        <v>1827</v>
      </c>
      <c r="D691" t="s">
        <v>1828</v>
      </c>
      <c r="E691">
        <v>6375</v>
      </c>
      <c r="F691" t="s">
        <v>1825</v>
      </c>
      <c r="G691" t="s">
        <v>1826</v>
      </c>
      <c r="H691" s="33">
        <v>1999</v>
      </c>
      <c r="I691" t="s">
        <v>37</v>
      </c>
      <c r="J691" t="s">
        <v>18</v>
      </c>
      <c r="K691" s="2">
        <v>0.33333333333333331</v>
      </c>
      <c r="L691" s="2">
        <v>0.11764705882352941</v>
      </c>
      <c r="M691" s="25">
        <v>0.22550000000000001</v>
      </c>
      <c r="N691" s="25">
        <v>0.34210526315789475</v>
      </c>
      <c r="O691" s="25">
        <v>0</v>
      </c>
      <c r="P691" s="25">
        <v>0.34210526315789475</v>
      </c>
      <c r="Q691" s="8">
        <v>0</v>
      </c>
      <c r="R691" s="9">
        <v>0</v>
      </c>
      <c r="S691" s="13" t="s">
        <v>0</v>
      </c>
      <c r="T691" s="14">
        <v>0</v>
      </c>
      <c r="U691" s="9">
        <v>0</v>
      </c>
      <c r="V691" s="13" t="s">
        <v>0</v>
      </c>
      <c r="W691" s="14">
        <v>0</v>
      </c>
      <c r="X691" s="9">
        <v>0</v>
      </c>
      <c r="Y691" s="29">
        <v>0</v>
      </c>
      <c r="Z691" s="14">
        <v>0</v>
      </c>
      <c r="AA691" s="9">
        <v>0</v>
      </c>
      <c r="AB691">
        <v>0</v>
      </c>
      <c r="AC691" s="32">
        <v>0</v>
      </c>
      <c r="AD691" s="43">
        <f>VLOOKUP(B691,[1]Sheet1!$B:$AD,29,FALSE)</f>
        <v>0</v>
      </c>
    </row>
    <row r="692" spans="1:30" x14ac:dyDescent="0.25">
      <c r="A692">
        <v>2020</v>
      </c>
      <c r="B692">
        <v>91783</v>
      </c>
      <c r="C692" t="s">
        <v>1829</v>
      </c>
      <c r="D692" t="s">
        <v>1830</v>
      </c>
      <c r="E692">
        <v>91277</v>
      </c>
      <c r="F692" t="s">
        <v>1829</v>
      </c>
      <c r="G692" t="s">
        <v>1831</v>
      </c>
      <c r="H692" s="33">
        <v>1999</v>
      </c>
      <c r="I692" t="s">
        <v>37</v>
      </c>
      <c r="J692" t="s">
        <v>18</v>
      </c>
      <c r="K692" s="2">
        <v>0.19444444444444445</v>
      </c>
      <c r="L692" s="2">
        <v>0.2541436464088398</v>
      </c>
      <c r="M692" s="25">
        <v>0.2243</v>
      </c>
      <c r="N692" s="25">
        <v>0</v>
      </c>
      <c r="O692" s="25">
        <v>0.97</v>
      </c>
      <c r="P692" s="25">
        <v>0.97</v>
      </c>
      <c r="Q692" s="8">
        <v>0</v>
      </c>
      <c r="R692" s="9">
        <v>0</v>
      </c>
      <c r="S692" s="13">
        <v>0.2243</v>
      </c>
      <c r="T692" s="14">
        <v>0</v>
      </c>
      <c r="U692" s="9">
        <v>0</v>
      </c>
      <c r="V692" s="13">
        <v>0.2243</v>
      </c>
      <c r="W692" s="14">
        <v>0</v>
      </c>
      <c r="X692" s="9">
        <v>0</v>
      </c>
      <c r="Y692" s="29">
        <v>0</v>
      </c>
      <c r="Z692" s="14">
        <v>0</v>
      </c>
      <c r="AA692" s="9">
        <v>0</v>
      </c>
      <c r="AB692">
        <v>416.3133000000015</v>
      </c>
      <c r="AC692" s="32">
        <v>0</v>
      </c>
      <c r="AD692" s="43">
        <f>VLOOKUP(B692,[1]Sheet1!$B:$AD,29,FALSE)</f>
        <v>0</v>
      </c>
    </row>
    <row r="693" spans="1:30" x14ac:dyDescent="0.25">
      <c r="A693">
        <v>2020</v>
      </c>
      <c r="B693">
        <v>92975</v>
      </c>
      <c r="C693" t="s">
        <v>1832</v>
      </c>
      <c r="D693" t="s">
        <v>1833</v>
      </c>
      <c r="E693">
        <v>91277</v>
      </c>
      <c r="F693" t="s">
        <v>1829</v>
      </c>
      <c r="G693" t="s">
        <v>1831</v>
      </c>
      <c r="H693" s="33">
        <v>1999</v>
      </c>
      <c r="I693" t="s">
        <v>37</v>
      </c>
      <c r="J693" t="s">
        <v>18</v>
      </c>
      <c r="K693" s="2">
        <v>0.27131782945736432</v>
      </c>
      <c r="L693" s="2">
        <v>0.37577639751552794</v>
      </c>
      <c r="M693" s="25">
        <v>0.32350000000000001</v>
      </c>
      <c r="N693" s="25">
        <v>0</v>
      </c>
      <c r="O693" s="25">
        <v>0.94</v>
      </c>
      <c r="P693" s="25">
        <v>0.94</v>
      </c>
      <c r="Q693" s="8">
        <v>0</v>
      </c>
      <c r="R693" s="9">
        <v>0</v>
      </c>
      <c r="S693" s="13">
        <v>0.32350000000000001</v>
      </c>
      <c r="T693" s="14">
        <v>0</v>
      </c>
      <c r="U693" s="9">
        <v>0</v>
      </c>
      <c r="V693" s="13">
        <v>0.32350000000000001</v>
      </c>
      <c r="W693" s="14">
        <v>0</v>
      </c>
      <c r="X693" s="9">
        <v>0</v>
      </c>
      <c r="Y693" s="29">
        <v>0</v>
      </c>
      <c r="Z693" s="14">
        <v>0</v>
      </c>
      <c r="AA693" s="9">
        <v>0</v>
      </c>
      <c r="AB693">
        <v>311.17150000000095</v>
      </c>
      <c r="AC693" s="32">
        <v>0</v>
      </c>
      <c r="AD693" s="43">
        <f>VLOOKUP(B693,[1]Sheet1!$B:$AD,29,FALSE)</f>
        <v>0</v>
      </c>
    </row>
    <row r="694" spans="1:30" x14ac:dyDescent="0.25">
      <c r="A694">
        <v>2020</v>
      </c>
      <c r="B694">
        <v>85887</v>
      </c>
      <c r="C694" t="s">
        <v>1834</v>
      </c>
      <c r="D694" t="s">
        <v>1835</v>
      </c>
      <c r="E694">
        <v>4335</v>
      </c>
      <c r="F694" t="s">
        <v>1836</v>
      </c>
      <c r="G694" t="s">
        <v>1837</v>
      </c>
      <c r="H694" s="33">
        <v>1999</v>
      </c>
      <c r="I694" t="s">
        <v>37</v>
      </c>
      <c r="J694" t="s">
        <v>18</v>
      </c>
      <c r="K694" s="2">
        <v>0</v>
      </c>
      <c r="L694" s="2">
        <v>0</v>
      </c>
      <c r="M694" s="25">
        <v>0</v>
      </c>
      <c r="N694" s="25">
        <v>0</v>
      </c>
      <c r="O694" s="25">
        <v>0</v>
      </c>
      <c r="P694" s="25">
        <v>0</v>
      </c>
      <c r="Q694" s="8">
        <v>0</v>
      </c>
      <c r="R694" s="9">
        <v>0</v>
      </c>
      <c r="S694" s="13" t="s">
        <v>0</v>
      </c>
      <c r="T694" s="14">
        <v>0</v>
      </c>
      <c r="U694" s="9">
        <v>0</v>
      </c>
      <c r="V694" s="13" t="s">
        <v>0</v>
      </c>
      <c r="W694" s="14">
        <v>0</v>
      </c>
      <c r="X694" s="9">
        <v>0</v>
      </c>
      <c r="Y694" s="29">
        <v>0</v>
      </c>
      <c r="Z694" s="14">
        <v>0</v>
      </c>
      <c r="AA694" s="9">
        <v>0</v>
      </c>
      <c r="AB694">
        <v>0</v>
      </c>
      <c r="AC694" s="32">
        <v>0</v>
      </c>
      <c r="AD694" s="43">
        <f>VLOOKUP(B694,[1]Sheet1!$B:$AD,29,FALSE)</f>
        <v>0</v>
      </c>
    </row>
    <row r="695" spans="1:30" x14ac:dyDescent="0.25">
      <c r="A695">
        <v>2020</v>
      </c>
      <c r="B695">
        <v>5507</v>
      </c>
      <c r="C695" t="s">
        <v>1838</v>
      </c>
      <c r="D695" t="s">
        <v>1839</v>
      </c>
      <c r="E695">
        <v>4335</v>
      </c>
      <c r="F695" t="s">
        <v>1836</v>
      </c>
      <c r="G695" t="s">
        <v>1837</v>
      </c>
      <c r="H695" s="33">
        <v>1999</v>
      </c>
      <c r="I695" t="s">
        <v>37</v>
      </c>
      <c r="J695" t="s">
        <v>18</v>
      </c>
      <c r="K695" s="2">
        <v>0.21476510067114093</v>
      </c>
      <c r="L695" s="2">
        <v>0.22053231939163498</v>
      </c>
      <c r="M695" s="25">
        <v>0.21759999999999999</v>
      </c>
      <c r="N695" s="25">
        <v>0.754874651810585</v>
      </c>
      <c r="O695" s="25">
        <v>0.93</v>
      </c>
      <c r="P695" s="25">
        <v>0.93</v>
      </c>
      <c r="Q695" s="8">
        <v>0</v>
      </c>
      <c r="R695" s="9">
        <v>0</v>
      </c>
      <c r="S695" s="13">
        <v>0.21759999999999999</v>
      </c>
      <c r="T695" s="14">
        <v>0</v>
      </c>
      <c r="U695" s="9">
        <v>0</v>
      </c>
      <c r="V695" s="13">
        <v>0.21759999999999999</v>
      </c>
      <c r="W695" s="14">
        <v>0</v>
      </c>
      <c r="X695" s="9">
        <v>0</v>
      </c>
      <c r="Y695" s="29">
        <v>0</v>
      </c>
      <c r="Z695" s="14">
        <v>0</v>
      </c>
      <c r="AA695" s="9">
        <v>0</v>
      </c>
      <c r="AB695">
        <v>387.63010000000202</v>
      </c>
      <c r="AC695" s="32">
        <v>0</v>
      </c>
      <c r="AD695" s="43">
        <f>VLOOKUP(B695,[1]Sheet1!$B:$AD,29,FALSE)</f>
        <v>0</v>
      </c>
    </row>
    <row r="696" spans="1:30" x14ac:dyDescent="0.25">
      <c r="A696">
        <v>2020</v>
      </c>
      <c r="B696">
        <v>85886</v>
      </c>
      <c r="C696" t="s">
        <v>1840</v>
      </c>
      <c r="D696" t="s">
        <v>1841</v>
      </c>
      <c r="E696">
        <v>92250</v>
      </c>
      <c r="F696" t="s">
        <v>1836</v>
      </c>
      <c r="G696" t="s">
        <v>1842</v>
      </c>
      <c r="H696" s="33">
        <v>1999</v>
      </c>
      <c r="I696" t="s">
        <v>37</v>
      </c>
      <c r="J696" t="s">
        <v>18</v>
      </c>
      <c r="K696" s="2">
        <v>0.38368580060422963</v>
      </c>
      <c r="L696" s="2">
        <v>0.60725075528700911</v>
      </c>
      <c r="M696" s="25">
        <v>0.4955</v>
      </c>
      <c r="N696" s="25">
        <v>0.59259259259259256</v>
      </c>
      <c r="O696" s="25">
        <v>0.96</v>
      </c>
      <c r="P696" s="25">
        <v>0.96</v>
      </c>
      <c r="Q696" s="8">
        <v>0</v>
      </c>
      <c r="R696" s="9">
        <v>0</v>
      </c>
      <c r="S696" s="13">
        <v>0.4955</v>
      </c>
      <c r="T696" s="14">
        <v>400</v>
      </c>
      <c r="U696" s="9">
        <v>191845.8</v>
      </c>
      <c r="V696" s="13">
        <v>0.4955</v>
      </c>
      <c r="W696" s="14">
        <v>0</v>
      </c>
      <c r="X696" s="9">
        <v>0</v>
      </c>
      <c r="Y696" s="29">
        <v>0</v>
      </c>
      <c r="Z696" s="14">
        <v>0</v>
      </c>
      <c r="AA696" s="9">
        <v>0</v>
      </c>
      <c r="AB696">
        <v>479.61450000000144</v>
      </c>
      <c r="AC696" s="32">
        <v>191845.8</v>
      </c>
      <c r="AD696" s="43">
        <f>VLOOKUP(B696,[1]Sheet1!$B:$AD,29,FALSE)</f>
        <v>115107.48</v>
      </c>
    </row>
    <row r="697" spans="1:30" x14ac:dyDescent="0.25">
      <c r="A697">
        <v>2020</v>
      </c>
      <c r="B697">
        <v>92903</v>
      </c>
      <c r="C697" t="s">
        <v>1843</v>
      </c>
      <c r="D697" t="s">
        <v>1844</v>
      </c>
      <c r="E697">
        <v>92902</v>
      </c>
      <c r="F697" t="s">
        <v>1845</v>
      </c>
      <c r="G697" t="s">
        <v>1846</v>
      </c>
      <c r="H697" s="33">
        <v>1999</v>
      </c>
      <c r="I697" t="s">
        <v>37</v>
      </c>
      <c r="J697" t="s">
        <v>18</v>
      </c>
      <c r="K697" s="2">
        <v>0.29411764705882354</v>
      </c>
      <c r="L697" s="2">
        <v>0.32692307692307693</v>
      </c>
      <c r="M697" s="25">
        <v>0.3105</v>
      </c>
      <c r="N697" s="25">
        <v>0.7407407407407407</v>
      </c>
      <c r="O697" s="25">
        <v>0.83</v>
      </c>
      <c r="P697" s="25">
        <v>0.83</v>
      </c>
      <c r="Q697" s="8">
        <v>0</v>
      </c>
      <c r="R697" s="9">
        <v>0</v>
      </c>
      <c r="S697" s="13">
        <v>0.3105</v>
      </c>
      <c r="T697" s="14">
        <v>0</v>
      </c>
      <c r="U697" s="9">
        <v>0</v>
      </c>
      <c r="V697" s="13">
        <v>0.3105</v>
      </c>
      <c r="W697" s="14">
        <v>0</v>
      </c>
      <c r="X697" s="9">
        <v>0</v>
      </c>
      <c r="Y697" s="29">
        <v>0</v>
      </c>
      <c r="Z697" s="14">
        <v>0</v>
      </c>
      <c r="AA697" s="9">
        <v>0</v>
      </c>
      <c r="AB697">
        <v>57.369999999999969</v>
      </c>
      <c r="AC697" s="32">
        <v>0</v>
      </c>
      <c r="AD697" s="43">
        <f>VLOOKUP(B697,[1]Sheet1!$B:$AD,29,FALSE)</f>
        <v>0</v>
      </c>
    </row>
    <row r="698" spans="1:30" x14ac:dyDescent="0.25">
      <c r="A698">
        <v>2020</v>
      </c>
      <c r="B698">
        <v>181823</v>
      </c>
      <c r="C698" t="s">
        <v>1847</v>
      </c>
      <c r="D698" t="s">
        <v>1848</v>
      </c>
      <c r="E698">
        <v>92988</v>
      </c>
      <c r="F698" t="s">
        <v>1849</v>
      </c>
      <c r="G698" t="s">
        <v>1850</v>
      </c>
      <c r="H698" s="33">
        <v>1999</v>
      </c>
      <c r="I698" t="s">
        <v>37</v>
      </c>
      <c r="J698" t="s">
        <v>18</v>
      </c>
      <c r="K698" s="2">
        <v>0.53333333333333333</v>
      </c>
      <c r="L698" s="2">
        <v>0.51851851851851849</v>
      </c>
      <c r="M698" s="25">
        <v>0.52590000000000003</v>
      </c>
      <c r="N698" s="25">
        <v>0.88888888888888884</v>
      </c>
      <c r="O698" s="25">
        <v>0.79</v>
      </c>
      <c r="P698" s="25">
        <v>0.88888888888888884</v>
      </c>
      <c r="Q698" s="8">
        <v>0</v>
      </c>
      <c r="R698" s="9">
        <v>0</v>
      </c>
      <c r="S698" s="13">
        <v>0.52590000000000003</v>
      </c>
      <c r="T698" s="14">
        <v>400</v>
      </c>
      <c r="U698" s="9">
        <v>78719.199999999997</v>
      </c>
      <c r="V698" s="13">
        <v>0.52590000000000003</v>
      </c>
      <c r="W698" s="14">
        <v>0</v>
      </c>
      <c r="X698" s="9">
        <v>0</v>
      </c>
      <c r="Y698" s="29">
        <v>0</v>
      </c>
      <c r="Z698" s="14">
        <v>0</v>
      </c>
      <c r="AA698" s="9">
        <v>0</v>
      </c>
      <c r="AB698">
        <v>196.79800000000034</v>
      </c>
      <c r="AC698" s="32">
        <v>78719.199999999997</v>
      </c>
      <c r="AD698" s="43">
        <f>VLOOKUP(B698,[1]Sheet1!$B:$AD,29,FALSE)</f>
        <v>47231.519999999997</v>
      </c>
    </row>
    <row r="699" spans="1:30" x14ac:dyDescent="0.25">
      <c r="A699">
        <v>2020</v>
      </c>
      <c r="B699">
        <v>92893</v>
      </c>
      <c r="C699" t="s">
        <v>1851</v>
      </c>
      <c r="D699" t="s">
        <v>1852</v>
      </c>
      <c r="E699">
        <v>92379</v>
      </c>
      <c r="F699" t="s">
        <v>1853</v>
      </c>
      <c r="G699" t="s">
        <v>1854</v>
      </c>
      <c r="H699" s="33">
        <v>1999</v>
      </c>
      <c r="I699" t="s">
        <v>37</v>
      </c>
      <c r="J699" t="s">
        <v>18</v>
      </c>
      <c r="K699" s="2">
        <v>0.36220472440944884</v>
      </c>
      <c r="L699" s="2">
        <v>0.35714285714285715</v>
      </c>
      <c r="M699" s="25">
        <v>0.35970000000000002</v>
      </c>
      <c r="N699" s="25">
        <v>0.68976897689768979</v>
      </c>
      <c r="O699" s="25">
        <v>0.85</v>
      </c>
      <c r="P699" s="25">
        <v>0.85</v>
      </c>
      <c r="Q699" s="8">
        <v>0</v>
      </c>
      <c r="R699" s="9">
        <v>0</v>
      </c>
      <c r="S699" s="13">
        <v>0.35970000000000002</v>
      </c>
      <c r="T699" s="14">
        <v>0</v>
      </c>
      <c r="U699" s="9">
        <v>0</v>
      </c>
      <c r="V699" s="13">
        <v>0.35970000000000002</v>
      </c>
      <c r="W699" s="14">
        <v>225</v>
      </c>
      <c r="X699" s="9">
        <v>74768.179999999993</v>
      </c>
      <c r="Y699" s="29">
        <v>0</v>
      </c>
      <c r="Z699" s="14">
        <v>0</v>
      </c>
      <c r="AA699" s="9">
        <v>0</v>
      </c>
      <c r="AB699">
        <v>332.3030000000013</v>
      </c>
      <c r="AC699" s="32">
        <v>74768.179999999993</v>
      </c>
      <c r="AD699" s="43">
        <f>VLOOKUP(B699,[1]Sheet1!$B:$AD,29,FALSE)</f>
        <v>44860.91</v>
      </c>
    </row>
    <row r="700" spans="1:30" x14ac:dyDescent="0.25">
      <c r="A700">
        <v>2020</v>
      </c>
      <c r="B700">
        <v>81173</v>
      </c>
      <c r="C700" t="s">
        <v>1855</v>
      </c>
      <c r="D700" t="s">
        <v>1856</v>
      </c>
      <c r="E700">
        <v>79214</v>
      </c>
      <c r="F700" t="s">
        <v>1857</v>
      </c>
      <c r="G700" t="s">
        <v>1858</v>
      </c>
      <c r="H700" s="33">
        <v>1999</v>
      </c>
      <c r="I700" t="s">
        <v>37</v>
      </c>
      <c r="J700" t="s">
        <v>18</v>
      </c>
      <c r="K700" s="2">
        <v>0.44578313253012047</v>
      </c>
      <c r="L700" s="2">
        <v>0.50920245398773001</v>
      </c>
      <c r="M700" s="25">
        <v>0.47749999999999998</v>
      </c>
      <c r="N700" s="25">
        <v>0.759493670886076</v>
      </c>
      <c r="O700" s="25">
        <v>0.89</v>
      </c>
      <c r="P700" s="25">
        <v>0.89</v>
      </c>
      <c r="Q700" s="8">
        <v>0</v>
      </c>
      <c r="R700" s="9">
        <v>0</v>
      </c>
      <c r="S700" s="13">
        <v>0.47749999999999998</v>
      </c>
      <c r="T700" s="14">
        <v>400</v>
      </c>
      <c r="U700" s="9">
        <v>117211.92</v>
      </c>
      <c r="V700" s="13">
        <v>0.47749999999999998</v>
      </c>
      <c r="W700" s="14">
        <v>0</v>
      </c>
      <c r="X700" s="9">
        <v>0</v>
      </c>
      <c r="Y700" s="29">
        <v>0</v>
      </c>
      <c r="Z700" s="14">
        <v>0</v>
      </c>
      <c r="AA700" s="9">
        <v>0</v>
      </c>
      <c r="AB700">
        <v>293.02980000000088</v>
      </c>
      <c r="AC700" s="32">
        <v>117211.92</v>
      </c>
      <c r="AD700" s="43">
        <f>VLOOKUP(B700,[1]Sheet1!$B:$AD,29,FALSE)</f>
        <v>70327.149999999994</v>
      </c>
    </row>
    <row r="701" spans="1:30" x14ac:dyDescent="0.25">
      <c r="A701">
        <v>2020</v>
      </c>
      <c r="B701">
        <v>10339</v>
      </c>
      <c r="C701" t="s">
        <v>1859</v>
      </c>
      <c r="D701" t="s">
        <v>1860</v>
      </c>
      <c r="E701">
        <v>79214</v>
      </c>
      <c r="F701" t="s">
        <v>1857</v>
      </c>
      <c r="G701" t="s">
        <v>1858</v>
      </c>
      <c r="H701" s="33">
        <v>1999</v>
      </c>
      <c r="I701" t="s">
        <v>37</v>
      </c>
      <c r="J701" t="s">
        <v>18</v>
      </c>
      <c r="K701" s="2">
        <v>0</v>
      </c>
      <c r="L701" s="2">
        <v>0</v>
      </c>
      <c r="M701" s="25">
        <v>0</v>
      </c>
      <c r="N701" s="25">
        <v>0</v>
      </c>
      <c r="O701" s="25">
        <v>0</v>
      </c>
      <c r="P701" s="25">
        <v>0</v>
      </c>
      <c r="Q701" s="8">
        <v>0</v>
      </c>
      <c r="R701" s="9">
        <v>0</v>
      </c>
      <c r="S701" s="13" t="s">
        <v>0</v>
      </c>
      <c r="T701" s="14">
        <v>0</v>
      </c>
      <c r="U701" s="9">
        <v>0</v>
      </c>
      <c r="V701" s="13" t="s">
        <v>0</v>
      </c>
      <c r="W701" s="14">
        <v>0</v>
      </c>
      <c r="X701" s="9">
        <v>0</v>
      </c>
      <c r="Y701" s="29">
        <v>0</v>
      </c>
      <c r="Z701" s="14">
        <v>0</v>
      </c>
      <c r="AA701" s="9">
        <v>0</v>
      </c>
      <c r="AB701">
        <v>0</v>
      </c>
      <c r="AC701" s="32">
        <v>0</v>
      </c>
      <c r="AD701" s="43">
        <f>VLOOKUP(B701,[1]Sheet1!$B:$AD,29,FALSE)</f>
        <v>0</v>
      </c>
    </row>
    <row r="702" spans="1:30" x14ac:dyDescent="0.25">
      <c r="A702">
        <v>2020</v>
      </c>
      <c r="B702">
        <v>92501</v>
      </c>
      <c r="C702" t="s">
        <v>1861</v>
      </c>
      <c r="D702" t="s">
        <v>1862</v>
      </c>
      <c r="E702">
        <v>78783</v>
      </c>
      <c r="F702" t="s">
        <v>1863</v>
      </c>
      <c r="G702" t="s">
        <v>1864</v>
      </c>
      <c r="H702" s="33">
        <v>1999</v>
      </c>
      <c r="I702" t="s">
        <v>37</v>
      </c>
      <c r="J702" t="s">
        <v>18</v>
      </c>
      <c r="K702" s="2">
        <v>0.32608695652173914</v>
      </c>
      <c r="L702" s="2">
        <v>0.29192546583850931</v>
      </c>
      <c r="M702" s="25">
        <v>0.309</v>
      </c>
      <c r="N702" s="25">
        <v>0.53398058252427183</v>
      </c>
      <c r="O702" s="25">
        <v>0.76</v>
      </c>
      <c r="P702" s="25">
        <v>0.76</v>
      </c>
      <c r="Q702" s="8">
        <v>0</v>
      </c>
      <c r="R702" s="9">
        <v>0</v>
      </c>
      <c r="S702" s="13">
        <v>0.309</v>
      </c>
      <c r="T702" s="14">
        <v>0</v>
      </c>
      <c r="U702" s="9">
        <v>0</v>
      </c>
      <c r="V702" s="13">
        <v>0.309</v>
      </c>
      <c r="W702" s="14">
        <v>0</v>
      </c>
      <c r="X702" s="9">
        <v>0</v>
      </c>
      <c r="Y702" s="29">
        <v>0</v>
      </c>
      <c r="Z702" s="14">
        <v>0</v>
      </c>
      <c r="AA702" s="9">
        <v>0</v>
      </c>
      <c r="AB702">
        <v>464.73150000000203</v>
      </c>
      <c r="AC702" s="32">
        <v>0</v>
      </c>
      <c r="AD702" s="43">
        <f>VLOOKUP(B702,[1]Sheet1!$B:$AD,29,FALSE)</f>
        <v>0</v>
      </c>
    </row>
    <row r="703" spans="1:30" x14ac:dyDescent="0.25">
      <c r="A703">
        <v>2020</v>
      </c>
      <c r="B703">
        <v>460111</v>
      </c>
      <c r="C703" t="s">
        <v>1865</v>
      </c>
      <c r="D703" t="s">
        <v>1866</v>
      </c>
      <c r="E703">
        <v>78783</v>
      </c>
      <c r="F703" t="s">
        <v>1863</v>
      </c>
      <c r="G703" t="s">
        <v>1864</v>
      </c>
      <c r="H703" s="33">
        <v>1999</v>
      </c>
      <c r="I703" t="s">
        <v>37</v>
      </c>
      <c r="J703" t="s">
        <v>18</v>
      </c>
      <c r="K703" s="2">
        <v>0.26470588235294118</v>
      </c>
      <c r="L703" s="2">
        <v>0.21481481481481482</v>
      </c>
      <c r="M703" s="25">
        <v>0.23980000000000001</v>
      </c>
      <c r="N703" s="25">
        <v>0.60631578947368425</v>
      </c>
      <c r="O703" s="25">
        <v>0</v>
      </c>
      <c r="P703" s="25">
        <v>0.60631578947368425</v>
      </c>
      <c r="Q703" s="8">
        <v>0</v>
      </c>
      <c r="R703" s="9">
        <v>0</v>
      </c>
      <c r="S703" s="13">
        <v>0.23980000000000001</v>
      </c>
      <c r="T703" s="14">
        <v>0</v>
      </c>
      <c r="U703" s="9">
        <v>0</v>
      </c>
      <c r="V703" s="13">
        <v>0.23980000000000001</v>
      </c>
      <c r="W703" s="14">
        <v>0</v>
      </c>
      <c r="X703" s="9">
        <v>0</v>
      </c>
      <c r="Y703" s="29">
        <v>0</v>
      </c>
      <c r="Z703" s="14">
        <v>0</v>
      </c>
      <c r="AA703" s="9">
        <v>0</v>
      </c>
      <c r="AB703">
        <v>363.22700000000162</v>
      </c>
      <c r="AC703" s="32">
        <v>0</v>
      </c>
      <c r="AD703" s="43">
        <f>VLOOKUP(B703,[1]Sheet1!$B:$AD,29,FALSE)</f>
        <v>0</v>
      </c>
    </row>
    <row r="704" spans="1:30" x14ac:dyDescent="0.25">
      <c r="A704">
        <v>2020</v>
      </c>
      <c r="B704">
        <v>78820</v>
      </c>
      <c r="C704" t="s">
        <v>1867</v>
      </c>
      <c r="D704" t="s">
        <v>1868</v>
      </c>
      <c r="E704">
        <v>78783</v>
      </c>
      <c r="F704" t="s">
        <v>1863</v>
      </c>
      <c r="G704" t="s">
        <v>1864</v>
      </c>
      <c r="H704" s="33">
        <v>1999</v>
      </c>
      <c r="I704" t="s">
        <v>37</v>
      </c>
      <c r="J704" t="s">
        <v>18</v>
      </c>
      <c r="K704" s="2">
        <v>0.26631853785900783</v>
      </c>
      <c r="L704" s="2">
        <v>0.29242819843342038</v>
      </c>
      <c r="M704" s="25">
        <v>0.27939999999999998</v>
      </c>
      <c r="N704" s="25">
        <v>0.75354609929078009</v>
      </c>
      <c r="O704" s="25">
        <v>0.93</v>
      </c>
      <c r="P704" s="25">
        <v>0.93</v>
      </c>
      <c r="Q704" s="8">
        <v>0</v>
      </c>
      <c r="R704" s="9">
        <v>0</v>
      </c>
      <c r="S704" s="13">
        <v>0.27939999999999998</v>
      </c>
      <c r="T704" s="14">
        <v>0</v>
      </c>
      <c r="U704" s="9">
        <v>0</v>
      </c>
      <c r="V704" s="13">
        <v>0.27939999999999998</v>
      </c>
      <c r="W704" s="14">
        <v>0</v>
      </c>
      <c r="X704" s="9">
        <v>0</v>
      </c>
      <c r="Y704" s="29">
        <v>0</v>
      </c>
      <c r="Z704" s="14">
        <v>0</v>
      </c>
      <c r="AA704" s="9">
        <v>0</v>
      </c>
      <c r="AB704">
        <v>545.48360000000207</v>
      </c>
      <c r="AC704" s="32">
        <v>0</v>
      </c>
      <c r="AD704" s="43">
        <f>VLOOKUP(B704,[1]Sheet1!$B:$AD,29,FALSE)</f>
        <v>0</v>
      </c>
    </row>
    <row r="705" spans="1:30" x14ac:dyDescent="0.25">
      <c r="A705">
        <v>2020</v>
      </c>
      <c r="B705">
        <v>90413</v>
      </c>
      <c r="C705" t="s">
        <v>1869</v>
      </c>
      <c r="D705" t="s">
        <v>1870</v>
      </c>
      <c r="E705">
        <v>78783</v>
      </c>
      <c r="F705" t="s">
        <v>1863</v>
      </c>
      <c r="G705" t="s">
        <v>1864</v>
      </c>
      <c r="H705" s="33">
        <v>1999</v>
      </c>
      <c r="I705" t="s">
        <v>37</v>
      </c>
      <c r="J705" t="s">
        <v>18</v>
      </c>
      <c r="K705" s="2">
        <v>0</v>
      </c>
      <c r="L705" s="2">
        <v>0</v>
      </c>
      <c r="M705" s="25">
        <v>0</v>
      </c>
      <c r="N705" s="25">
        <v>0</v>
      </c>
      <c r="O705" s="25">
        <v>0</v>
      </c>
      <c r="P705" s="25">
        <v>0</v>
      </c>
      <c r="Q705" s="8">
        <v>0</v>
      </c>
      <c r="R705" s="9">
        <v>0</v>
      </c>
      <c r="S705" s="13" t="s">
        <v>0</v>
      </c>
      <c r="T705" s="14">
        <v>0</v>
      </c>
      <c r="U705" s="9">
        <v>0</v>
      </c>
      <c r="V705" s="13" t="s">
        <v>0</v>
      </c>
      <c r="W705" s="14">
        <v>0</v>
      </c>
      <c r="X705" s="9">
        <v>0</v>
      </c>
      <c r="Y705" s="29">
        <v>0</v>
      </c>
      <c r="Z705" s="14">
        <v>0</v>
      </c>
      <c r="AA705" s="9">
        <v>0</v>
      </c>
      <c r="AB705">
        <v>0</v>
      </c>
      <c r="AC705" s="32">
        <v>0</v>
      </c>
      <c r="AD705" s="43">
        <f>VLOOKUP(B705,[1]Sheet1!$B:$AD,29,FALSE)</f>
        <v>0</v>
      </c>
    </row>
    <row r="706" spans="1:30" x14ac:dyDescent="0.25">
      <c r="A706">
        <v>2020</v>
      </c>
      <c r="B706">
        <v>4842</v>
      </c>
      <c r="C706" t="s">
        <v>1871</v>
      </c>
      <c r="D706" t="s">
        <v>1872</v>
      </c>
      <c r="E706">
        <v>4202</v>
      </c>
      <c r="F706" t="s">
        <v>1871</v>
      </c>
      <c r="G706" t="s">
        <v>1873</v>
      </c>
      <c r="H706" s="33">
        <v>1999</v>
      </c>
      <c r="I706" t="s">
        <v>611</v>
      </c>
      <c r="J706" t="s">
        <v>18</v>
      </c>
      <c r="K706" s="2">
        <v>0.54867256637168138</v>
      </c>
      <c r="L706" s="2">
        <v>0.3300970873786408</v>
      </c>
      <c r="M706" s="25">
        <v>0.43940000000000001</v>
      </c>
      <c r="N706" s="25">
        <v>0</v>
      </c>
      <c r="O706" s="25">
        <v>0</v>
      </c>
      <c r="P706" s="25">
        <v>0</v>
      </c>
      <c r="Q706" s="8">
        <v>0</v>
      </c>
      <c r="R706" s="9">
        <v>0</v>
      </c>
      <c r="S706" s="13" t="s">
        <v>0</v>
      </c>
      <c r="T706" s="14">
        <v>0</v>
      </c>
      <c r="U706" s="9">
        <v>0</v>
      </c>
      <c r="V706" s="13" t="s">
        <v>0</v>
      </c>
      <c r="W706" s="14">
        <v>0</v>
      </c>
      <c r="X706" s="9">
        <v>0</v>
      </c>
      <c r="Y706" s="29">
        <v>0</v>
      </c>
      <c r="Z706" s="14">
        <v>0</v>
      </c>
      <c r="AA706" s="9">
        <v>0</v>
      </c>
      <c r="AB706">
        <v>297.26590000000112</v>
      </c>
      <c r="AC706" s="32">
        <v>0</v>
      </c>
      <c r="AD706" s="43">
        <f>VLOOKUP(B706,[1]Sheet1!$B:$AD,29,FALSE)</f>
        <v>0</v>
      </c>
    </row>
    <row r="707" spans="1:30" x14ac:dyDescent="0.25">
      <c r="A707">
        <v>2020</v>
      </c>
      <c r="B707">
        <v>4851</v>
      </c>
      <c r="C707" t="s">
        <v>1874</v>
      </c>
      <c r="D707" t="s">
        <v>1875</v>
      </c>
      <c r="E707">
        <v>4207</v>
      </c>
      <c r="F707" t="s">
        <v>1874</v>
      </c>
      <c r="G707" t="s">
        <v>1876</v>
      </c>
      <c r="H707" s="33">
        <v>1999</v>
      </c>
      <c r="I707" t="s">
        <v>611</v>
      </c>
      <c r="J707" t="s">
        <v>18</v>
      </c>
      <c r="K707" s="2">
        <v>0.53448275862068961</v>
      </c>
      <c r="L707" s="2">
        <v>0.36637931034482757</v>
      </c>
      <c r="M707" s="25">
        <v>0.45040000000000002</v>
      </c>
      <c r="N707" s="25">
        <v>0.1617161716171617</v>
      </c>
      <c r="O707" s="25">
        <v>0</v>
      </c>
      <c r="P707" s="25">
        <v>0.1617161716171617</v>
      </c>
      <c r="Q707" s="8">
        <v>0</v>
      </c>
      <c r="R707" s="9">
        <v>0</v>
      </c>
      <c r="S707" s="13" t="s">
        <v>0</v>
      </c>
      <c r="T707" s="14">
        <v>0</v>
      </c>
      <c r="U707" s="9">
        <v>0</v>
      </c>
      <c r="V707" s="13" t="s">
        <v>0</v>
      </c>
      <c r="W707" s="14">
        <v>0</v>
      </c>
      <c r="X707" s="9">
        <v>0</v>
      </c>
      <c r="Y707" s="29">
        <v>0</v>
      </c>
      <c r="Z707" s="14">
        <v>0</v>
      </c>
      <c r="AA707" s="9">
        <v>0</v>
      </c>
      <c r="AB707">
        <v>279.28990000000084</v>
      </c>
      <c r="AC707" s="32">
        <v>0</v>
      </c>
      <c r="AD707" s="43">
        <f>VLOOKUP(B707,[1]Sheet1!$B:$AD,29,FALSE)</f>
        <v>0</v>
      </c>
    </row>
    <row r="708" spans="1:30" x14ac:dyDescent="0.25">
      <c r="A708">
        <v>2020</v>
      </c>
      <c r="B708">
        <v>4849</v>
      </c>
      <c r="C708" t="s">
        <v>1877</v>
      </c>
      <c r="D708" t="s">
        <v>1878</v>
      </c>
      <c r="E708">
        <v>4205</v>
      </c>
      <c r="F708" t="s">
        <v>1879</v>
      </c>
      <c r="G708" t="s">
        <v>1880</v>
      </c>
      <c r="H708" s="33">
        <v>1999</v>
      </c>
      <c r="I708" t="s">
        <v>611</v>
      </c>
      <c r="J708" t="s">
        <v>18</v>
      </c>
      <c r="K708" s="2">
        <v>0.74444444444444446</v>
      </c>
      <c r="L708" s="2">
        <v>0.48888888888888887</v>
      </c>
      <c r="M708" s="25">
        <v>0.61670000000000003</v>
      </c>
      <c r="N708" s="25">
        <v>0</v>
      </c>
      <c r="O708" s="25">
        <v>0</v>
      </c>
      <c r="P708" s="25">
        <v>0</v>
      </c>
      <c r="Q708" s="8">
        <v>0</v>
      </c>
      <c r="R708" s="9">
        <v>0</v>
      </c>
      <c r="S708" s="13" t="s">
        <v>0</v>
      </c>
      <c r="T708" s="14">
        <v>0</v>
      </c>
      <c r="U708" s="9">
        <v>0</v>
      </c>
      <c r="V708" s="13" t="s">
        <v>0</v>
      </c>
      <c r="W708" s="14">
        <v>0</v>
      </c>
      <c r="X708" s="9">
        <v>0</v>
      </c>
      <c r="Y708" s="29">
        <v>0</v>
      </c>
      <c r="Z708" s="14">
        <v>0</v>
      </c>
      <c r="AA708" s="9">
        <v>0</v>
      </c>
      <c r="AB708">
        <v>168.42779999999985</v>
      </c>
      <c r="AC708" s="32">
        <v>0</v>
      </c>
      <c r="AD708" s="43">
        <f>VLOOKUP(B708,[1]Sheet1!$B:$AD,29,FALSE)</f>
        <v>0</v>
      </c>
    </row>
    <row r="709" spans="1:30" x14ac:dyDescent="0.25">
      <c r="A709">
        <v>2020</v>
      </c>
      <c r="B709">
        <v>4811</v>
      </c>
      <c r="C709" t="s">
        <v>1881</v>
      </c>
      <c r="D709" t="s">
        <v>1882</v>
      </c>
      <c r="E709">
        <v>4192</v>
      </c>
      <c r="F709" t="s">
        <v>1883</v>
      </c>
      <c r="G709" t="s">
        <v>1884</v>
      </c>
      <c r="H709" s="33">
        <v>1027</v>
      </c>
      <c r="I709" t="s">
        <v>611</v>
      </c>
      <c r="J709" t="s">
        <v>127</v>
      </c>
      <c r="K709" s="2">
        <v>0.63761467889908252</v>
      </c>
      <c r="L709" s="2">
        <v>0.71363636363636362</v>
      </c>
      <c r="M709" s="25">
        <v>0.67559999999999998</v>
      </c>
      <c r="N709" s="25">
        <v>0.13692946058091288</v>
      </c>
      <c r="O709" s="25">
        <v>0.15</v>
      </c>
      <c r="P709" s="25">
        <v>0.15</v>
      </c>
      <c r="Q709" s="8">
        <v>225</v>
      </c>
      <c r="R709" s="9">
        <v>89212.27</v>
      </c>
      <c r="S709" s="13" t="s">
        <v>0</v>
      </c>
      <c r="T709" s="14">
        <v>0</v>
      </c>
      <c r="U709" s="9">
        <v>0</v>
      </c>
      <c r="V709" s="13" t="s">
        <v>0</v>
      </c>
      <c r="W709" s="14">
        <v>0</v>
      </c>
      <c r="X709" s="9">
        <v>0</v>
      </c>
      <c r="Y709" s="29">
        <v>0</v>
      </c>
      <c r="Z709" s="14">
        <v>0</v>
      </c>
      <c r="AA709" s="9">
        <v>0</v>
      </c>
      <c r="AB709">
        <v>396.49899999999889</v>
      </c>
      <c r="AC709" s="32">
        <v>89212.27</v>
      </c>
      <c r="AD709" s="43">
        <f>VLOOKUP(B709,[1]Sheet1!$B:$AD,29,FALSE)</f>
        <v>53527.360000000001</v>
      </c>
    </row>
    <row r="710" spans="1:30" x14ac:dyDescent="0.25">
      <c r="A710">
        <v>2020</v>
      </c>
      <c r="B710">
        <v>4820</v>
      </c>
      <c r="C710" t="s">
        <v>1885</v>
      </c>
      <c r="D710" t="s">
        <v>1886</v>
      </c>
      <c r="E710">
        <v>4192</v>
      </c>
      <c r="F710" t="s">
        <v>1883</v>
      </c>
      <c r="G710" t="s">
        <v>1884</v>
      </c>
      <c r="H710" s="33">
        <v>1027</v>
      </c>
      <c r="I710" t="s">
        <v>611</v>
      </c>
      <c r="J710" t="s">
        <v>127</v>
      </c>
      <c r="K710" s="2">
        <v>0.27607361963190186</v>
      </c>
      <c r="L710" s="2">
        <v>0.25200458190148911</v>
      </c>
      <c r="M710" s="25">
        <v>0.26400000000000001</v>
      </c>
      <c r="N710" s="25">
        <v>0.40219629375428961</v>
      </c>
      <c r="O710" s="25">
        <v>0.38</v>
      </c>
      <c r="P710" s="25">
        <v>0.40219629375428961</v>
      </c>
      <c r="Q710" s="8">
        <v>0</v>
      </c>
      <c r="R710" s="9">
        <v>0</v>
      </c>
      <c r="S710" s="13" t="s">
        <v>0</v>
      </c>
      <c r="T710" s="14">
        <v>0</v>
      </c>
      <c r="U710" s="9">
        <v>0</v>
      </c>
      <c r="V710" s="13" t="s">
        <v>0</v>
      </c>
      <c r="W710" s="14">
        <v>0</v>
      </c>
      <c r="X710" s="9">
        <v>0</v>
      </c>
      <c r="Y710" s="29">
        <v>0</v>
      </c>
      <c r="Z710" s="14">
        <v>0</v>
      </c>
      <c r="AA710" s="9">
        <v>0</v>
      </c>
      <c r="AB710">
        <v>1365.52</v>
      </c>
      <c r="AC710" s="32">
        <v>0</v>
      </c>
      <c r="AD710" s="43">
        <f>VLOOKUP(B710,[1]Sheet1!$B:$AD,29,FALSE)</f>
        <v>0</v>
      </c>
    </row>
    <row r="711" spans="1:30" x14ac:dyDescent="0.25">
      <c r="A711">
        <v>2020</v>
      </c>
      <c r="B711">
        <v>90766</v>
      </c>
      <c r="C711" t="s">
        <v>1887</v>
      </c>
      <c r="D711" t="s">
        <v>1888</v>
      </c>
      <c r="E711">
        <v>4192</v>
      </c>
      <c r="F711" t="s">
        <v>1883</v>
      </c>
      <c r="G711" t="s">
        <v>1884</v>
      </c>
      <c r="H711" s="33">
        <v>1027</v>
      </c>
      <c r="I711" t="s">
        <v>611</v>
      </c>
      <c r="J711" t="s">
        <v>127</v>
      </c>
      <c r="K711" s="2">
        <v>0</v>
      </c>
      <c r="L711" s="2">
        <v>0</v>
      </c>
      <c r="M711" s="25">
        <v>0</v>
      </c>
      <c r="N711" s="25">
        <v>0</v>
      </c>
      <c r="O711" s="25">
        <v>0</v>
      </c>
      <c r="P711" s="25">
        <v>0</v>
      </c>
      <c r="Q711" s="8">
        <v>0</v>
      </c>
      <c r="R711" s="9">
        <v>0</v>
      </c>
      <c r="S711" s="13" t="s">
        <v>0</v>
      </c>
      <c r="T711" s="14">
        <v>0</v>
      </c>
      <c r="U711" s="9">
        <v>0</v>
      </c>
      <c r="V711" s="13" t="s">
        <v>0</v>
      </c>
      <c r="W711" s="14">
        <v>0</v>
      </c>
      <c r="X711" s="9">
        <v>0</v>
      </c>
      <c r="Y711" s="29">
        <v>0</v>
      </c>
      <c r="Z711" s="14">
        <v>0</v>
      </c>
      <c r="AA711" s="9">
        <v>0</v>
      </c>
      <c r="AB711">
        <v>0</v>
      </c>
      <c r="AC711" s="32">
        <v>0</v>
      </c>
      <c r="AD711" s="43">
        <f>VLOOKUP(B711,[1]Sheet1!$B:$AD,29,FALSE)</f>
        <v>0</v>
      </c>
    </row>
    <row r="712" spans="1:30" x14ac:dyDescent="0.25">
      <c r="A712">
        <v>2020</v>
      </c>
      <c r="B712">
        <v>4807</v>
      </c>
      <c r="C712" t="s">
        <v>1889</v>
      </c>
      <c r="D712" t="s">
        <v>1890</v>
      </c>
      <c r="E712">
        <v>4192</v>
      </c>
      <c r="F712" t="s">
        <v>1883</v>
      </c>
      <c r="G712" t="s">
        <v>1884</v>
      </c>
      <c r="H712" s="33">
        <v>1027</v>
      </c>
      <c r="I712" t="s">
        <v>611</v>
      </c>
      <c r="J712" t="s">
        <v>127</v>
      </c>
      <c r="K712" s="2">
        <v>0.39743589743589741</v>
      </c>
      <c r="L712" s="2">
        <v>0.34615384615384615</v>
      </c>
      <c r="M712" s="25">
        <v>0.37180000000000002</v>
      </c>
      <c r="N712" s="25">
        <v>0</v>
      </c>
      <c r="O712" s="25">
        <v>0.59</v>
      </c>
      <c r="P712" s="25">
        <v>0.59</v>
      </c>
      <c r="Q712" s="8">
        <v>0</v>
      </c>
      <c r="R712" s="9">
        <v>0</v>
      </c>
      <c r="S712" s="13" t="s">
        <v>0</v>
      </c>
      <c r="T712" s="14">
        <v>0</v>
      </c>
      <c r="U712" s="9">
        <v>0</v>
      </c>
      <c r="V712" s="13" t="s">
        <v>0</v>
      </c>
      <c r="W712" s="14">
        <v>0</v>
      </c>
      <c r="X712" s="9">
        <v>0</v>
      </c>
      <c r="Y712" s="29">
        <v>0</v>
      </c>
      <c r="Z712" s="14">
        <v>0</v>
      </c>
      <c r="AA712" s="9">
        <v>0</v>
      </c>
      <c r="AB712">
        <v>456.85399999999879</v>
      </c>
      <c r="AC712" s="32">
        <v>0</v>
      </c>
      <c r="AD712" s="43">
        <f>VLOOKUP(B712,[1]Sheet1!$B:$AD,29,FALSE)</f>
        <v>0</v>
      </c>
    </row>
    <row r="713" spans="1:30" x14ac:dyDescent="0.25">
      <c r="A713">
        <v>2020</v>
      </c>
      <c r="B713">
        <v>4819</v>
      </c>
      <c r="C713" t="s">
        <v>1891</v>
      </c>
      <c r="D713" t="s">
        <v>1892</v>
      </c>
      <c r="E713">
        <v>4192</v>
      </c>
      <c r="F713" t="s">
        <v>1883</v>
      </c>
      <c r="G713" t="s">
        <v>1884</v>
      </c>
      <c r="H713" s="33">
        <v>1027</v>
      </c>
      <c r="I713" t="s">
        <v>611</v>
      </c>
      <c r="J713" t="s">
        <v>127</v>
      </c>
      <c r="K713" s="2">
        <v>0.30641132389675269</v>
      </c>
      <c r="L713" s="2">
        <v>0.33788037775445962</v>
      </c>
      <c r="M713" s="25">
        <v>0.3221</v>
      </c>
      <c r="N713" s="25">
        <v>0.27917189460476788</v>
      </c>
      <c r="O713" s="25">
        <v>0.25</v>
      </c>
      <c r="P713" s="25">
        <v>0.27917189460476788</v>
      </c>
      <c r="Q713" s="8">
        <v>0</v>
      </c>
      <c r="R713" s="9">
        <v>0</v>
      </c>
      <c r="S713" s="13" t="s">
        <v>0</v>
      </c>
      <c r="T713" s="14">
        <v>0</v>
      </c>
      <c r="U713" s="9">
        <v>0</v>
      </c>
      <c r="V713" s="13" t="s">
        <v>0</v>
      </c>
      <c r="W713" s="14">
        <v>0</v>
      </c>
      <c r="X713" s="9">
        <v>0</v>
      </c>
      <c r="Y713" s="29">
        <v>0</v>
      </c>
      <c r="Z713" s="14">
        <v>0</v>
      </c>
      <c r="AA713" s="9">
        <v>0</v>
      </c>
      <c r="AB713">
        <v>1637.6587</v>
      </c>
      <c r="AC713" s="32">
        <v>0</v>
      </c>
      <c r="AD713" s="43">
        <f>VLOOKUP(B713,[1]Sheet1!$B:$AD,29,FALSE)</f>
        <v>0</v>
      </c>
    </row>
    <row r="714" spans="1:30" x14ac:dyDescent="0.25">
      <c r="A714">
        <v>2020</v>
      </c>
      <c r="B714">
        <v>4816</v>
      </c>
      <c r="C714" t="s">
        <v>1893</v>
      </c>
      <c r="D714" t="s">
        <v>1894</v>
      </c>
      <c r="E714">
        <v>4192</v>
      </c>
      <c r="F714" t="s">
        <v>1883</v>
      </c>
      <c r="G714" t="s">
        <v>1884</v>
      </c>
      <c r="H714" s="33">
        <v>1027</v>
      </c>
      <c r="I714" t="s">
        <v>611</v>
      </c>
      <c r="J714" t="s">
        <v>127</v>
      </c>
      <c r="K714" s="2">
        <v>0</v>
      </c>
      <c r="L714" s="2">
        <v>0</v>
      </c>
      <c r="M714" s="25">
        <v>0</v>
      </c>
      <c r="N714" s="25">
        <v>0</v>
      </c>
      <c r="O714" s="25">
        <v>0</v>
      </c>
      <c r="P714" s="25">
        <v>0</v>
      </c>
      <c r="Q714" s="8">
        <v>0</v>
      </c>
      <c r="R714" s="9">
        <v>0</v>
      </c>
      <c r="S714" s="13" t="s">
        <v>0</v>
      </c>
      <c r="T714" s="14">
        <v>0</v>
      </c>
      <c r="U714" s="9">
        <v>0</v>
      </c>
      <c r="V714" s="13" t="s">
        <v>0</v>
      </c>
      <c r="W714" s="14">
        <v>0</v>
      </c>
      <c r="X714" s="9">
        <v>0</v>
      </c>
      <c r="Y714" s="29">
        <v>0</v>
      </c>
      <c r="Z714" s="14">
        <v>0</v>
      </c>
      <c r="AA714" s="9">
        <v>0</v>
      </c>
      <c r="AB714">
        <v>0</v>
      </c>
      <c r="AC714" s="32">
        <v>0</v>
      </c>
      <c r="AD714" s="43">
        <f>VLOOKUP(B714,[1]Sheet1!$B:$AD,29,FALSE)</f>
        <v>0</v>
      </c>
    </row>
    <row r="715" spans="1:30" x14ac:dyDescent="0.25">
      <c r="A715">
        <v>2020</v>
      </c>
      <c r="B715">
        <v>4812</v>
      </c>
      <c r="C715" t="s">
        <v>1895</v>
      </c>
      <c r="D715" t="s">
        <v>1896</v>
      </c>
      <c r="E715">
        <v>4192</v>
      </c>
      <c r="F715" t="s">
        <v>1883</v>
      </c>
      <c r="G715" t="s">
        <v>1884</v>
      </c>
      <c r="H715" s="33">
        <v>1027</v>
      </c>
      <c r="I715" t="s">
        <v>611</v>
      </c>
      <c r="J715" t="s">
        <v>127</v>
      </c>
      <c r="K715" s="2">
        <v>0.26639344262295084</v>
      </c>
      <c r="L715" s="2">
        <v>0.35510204081632651</v>
      </c>
      <c r="M715" s="25">
        <v>0.31069999999999998</v>
      </c>
      <c r="N715" s="25">
        <v>0</v>
      </c>
      <c r="O715" s="25">
        <v>0.65</v>
      </c>
      <c r="P715" s="25">
        <v>0.65</v>
      </c>
      <c r="Q715" s="8">
        <v>0</v>
      </c>
      <c r="R715" s="9">
        <v>0</v>
      </c>
      <c r="S715" s="13">
        <v>0.31069999999999998</v>
      </c>
      <c r="T715" s="14">
        <v>0</v>
      </c>
      <c r="U715" s="9">
        <v>0</v>
      </c>
      <c r="V715" s="13">
        <v>0.31069999999999998</v>
      </c>
      <c r="W715" s="14">
        <v>0</v>
      </c>
      <c r="X715" s="9">
        <v>0</v>
      </c>
      <c r="Y715" s="29">
        <v>0</v>
      </c>
      <c r="Z715" s="14">
        <v>0</v>
      </c>
      <c r="AA715" s="9">
        <v>0</v>
      </c>
      <c r="AB715">
        <v>368.17869999999937</v>
      </c>
      <c r="AC715" s="32">
        <v>0</v>
      </c>
      <c r="AD715" s="43">
        <f>VLOOKUP(B715,[1]Sheet1!$B:$AD,29,FALSE)</f>
        <v>0</v>
      </c>
    </row>
    <row r="716" spans="1:30" x14ac:dyDescent="0.25">
      <c r="A716">
        <v>2020</v>
      </c>
      <c r="B716">
        <v>4814</v>
      </c>
      <c r="C716" t="s">
        <v>1897</v>
      </c>
      <c r="D716" t="s">
        <v>1898</v>
      </c>
      <c r="E716">
        <v>4192</v>
      </c>
      <c r="F716" t="s">
        <v>1883</v>
      </c>
      <c r="G716" t="s">
        <v>1884</v>
      </c>
      <c r="H716" s="33">
        <v>1027</v>
      </c>
      <c r="I716" t="s">
        <v>611</v>
      </c>
      <c r="J716" t="s">
        <v>127</v>
      </c>
      <c r="K716" s="2">
        <v>0.14444444444444443</v>
      </c>
      <c r="L716" s="2">
        <v>0.24731182795698925</v>
      </c>
      <c r="M716" s="25">
        <v>0.19589999999999999</v>
      </c>
      <c r="N716" s="25">
        <v>0.12</v>
      </c>
      <c r="O716" s="25">
        <v>0.94</v>
      </c>
      <c r="P716" s="25">
        <v>0.94</v>
      </c>
      <c r="Q716" s="8">
        <v>0</v>
      </c>
      <c r="R716" s="9">
        <v>0</v>
      </c>
      <c r="S716" s="13">
        <v>0.19589999999999999</v>
      </c>
      <c r="T716" s="14">
        <v>0</v>
      </c>
      <c r="U716" s="9">
        <v>0</v>
      </c>
      <c r="V716" s="13">
        <v>0.19589999999999999</v>
      </c>
      <c r="W716" s="14">
        <v>0</v>
      </c>
      <c r="X716" s="9">
        <v>0</v>
      </c>
      <c r="Y716" s="29">
        <v>0</v>
      </c>
      <c r="Z716" s="14">
        <v>0</v>
      </c>
      <c r="AA716" s="9">
        <v>0</v>
      </c>
      <c r="AB716">
        <v>148.8010000000001</v>
      </c>
      <c r="AC716" s="32">
        <v>0</v>
      </c>
      <c r="AD716" s="43">
        <f>VLOOKUP(B716,[1]Sheet1!$B:$AD,29,FALSE)</f>
        <v>0</v>
      </c>
    </row>
    <row r="717" spans="1:30" x14ac:dyDescent="0.25">
      <c r="A717">
        <v>2020</v>
      </c>
      <c r="B717">
        <v>4806</v>
      </c>
      <c r="C717" t="s">
        <v>1899</v>
      </c>
      <c r="D717" t="s">
        <v>1900</v>
      </c>
      <c r="E717">
        <v>4192</v>
      </c>
      <c r="F717" t="s">
        <v>1883</v>
      </c>
      <c r="G717" t="s">
        <v>1884</v>
      </c>
      <c r="H717" s="33">
        <v>1027</v>
      </c>
      <c r="I717" t="s">
        <v>611</v>
      </c>
      <c r="J717" t="s">
        <v>127</v>
      </c>
      <c r="K717" s="2">
        <v>0.28865979381443296</v>
      </c>
      <c r="L717" s="2">
        <v>0.30102040816326531</v>
      </c>
      <c r="M717" s="25">
        <v>0.29480000000000001</v>
      </c>
      <c r="N717" s="25">
        <v>2.4752475247524753E-3</v>
      </c>
      <c r="O717" s="25">
        <v>0.63</v>
      </c>
      <c r="P717" s="25">
        <v>0.63</v>
      </c>
      <c r="Q717" s="8">
        <v>0</v>
      </c>
      <c r="R717" s="9">
        <v>0</v>
      </c>
      <c r="S717" s="13">
        <v>0.29480000000000001</v>
      </c>
      <c r="T717" s="14">
        <v>0</v>
      </c>
      <c r="U717" s="9">
        <v>0</v>
      </c>
      <c r="V717" s="13">
        <v>0.29480000000000001</v>
      </c>
      <c r="W717" s="14">
        <v>0</v>
      </c>
      <c r="X717" s="9">
        <v>0</v>
      </c>
      <c r="Y717" s="29">
        <v>0</v>
      </c>
      <c r="Z717" s="14">
        <v>0</v>
      </c>
      <c r="AA717" s="9">
        <v>0</v>
      </c>
      <c r="AB717">
        <v>338.78819999999928</v>
      </c>
      <c r="AC717" s="32">
        <v>0</v>
      </c>
      <c r="AD717" s="43">
        <f>VLOOKUP(B717,[1]Sheet1!$B:$AD,29,FALSE)</f>
        <v>0</v>
      </c>
    </row>
    <row r="718" spans="1:30" x14ac:dyDescent="0.25">
      <c r="A718">
        <v>2020</v>
      </c>
      <c r="B718">
        <v>4804</v>
      </c>
      <c r="C718" t="s">
        <v>1901</v>
      </c>
      <c r="D718" t="s">
        <v>1902</v>
      </c>
      <c r="E718">
        <v>4192</v>
      </c>
      <c r="F718" t="s">
        <v>1883</v>
      </c>
      <c r="G718" t="s">
        <v>1884</v>
      </c>
      <c r="H718" s="33">
        <v>1027</v>
      </c>
      <c r="I718" t="s">
        <v>611</v>
      </c>
      <c r="J718" t="s">
        <v>127</v>
      </c>
      <c r="K718" s="2">
        <v>0.54231974921630099</v>
      </c>
      <c r="L718" s="2">
        <v>0.47335423197492166</v>
      </c>
      <c r="M718" s="25">
        <v>0.50780000000000003</v>
      </c>
      <c r="N718" s="25">
        <v>0.18581560283687942</v>
      </c>
      <c r="O718" s="25">
        <v>0.23</v>
      </c>
      <c r="P718" s="25">
        <v>0.23</v>
      </c>
      <c r="Q718" s="8">
        <v>0</v>
      </c>
      <c r="R718" s="9">
        <v>0</v>
      </c>
      <c r="S718" s="13" t="s">
        <v>0</v>
      </c>
      <c r="T718" s="14">
        <v>0</v>
      </c>
      <c r="U718" s="9">
        <v>0</v>
      </c>
      <c r="V718" s="13" t="s">
        <v>0</v>
      </c>
      <c r="W718" s="14">
        <v>0</v>
      </c>
      <c r="X718" s="9">
        <v>0</v>
      </c>
      <c r="Y718" s="29">
        <v>0</v>
      </c>
      <c r="Z718" s="14">
        <v>0</v>
      </c>
      <c r="AA718" s="9">
        <v>0</v>
      </c>
      <c r="AB718">
        <v>574.05749999999853</v>
      </c>
      <c r="AC718" s="32">
        <v>0</v>
      </c>
      <c r="AD718" s="43">
        <f>VLOOKUP(B718,[1]Sheet1!$B:$AD,29,FALSE)</f>
        <v>0</v>
      </c>
    </row>
    <row r="719" spans="1:30" x14ac:dyDescent="0.25">
      <c r="A719">
        <v>2020</v>
      </c>
      <c r="B719">
        <v>4817</v>
      </c>
      <c r="C719" t="s">
        <v>1903</v>
      </c>
      <c r="D719" t="s">
        <v>1904</v>
      </c>
      <c r="E719">
        <v>4192</v>
      </c>
      <c r="F719" t="s">
        <v>1883</v>
      </c>
      <c r="G719" t="s">
        <v>1884</v>
      </c>
      <c r="H719" s="33">
        <v>1027</v>
      </c>
      <c r="I719" t="s">
        <v>611</v>
      </c>
      <c r="J719" t="s">
        <v>127</v>
      </c>
      <c r="K719" s="2">
        <v>0.29542790152403281</v>
      </c>
      <c r="L719" s="2">
        <v>0.24679860302677531</v>
      </c>
      <c r="M719" s="25">
        <v>0.27110000000000001</v>
      </c>
      <c r="N719" s="25">
        <v>0.42</v>
      </c>
      <c r="O719" s="25">
        <v>0.49</v>
      </c>
      <c r="P719" s="25">
        <v>0.49</v>
      </c>
      <c r="Q719" s="8">
        <v>0</v>
      </c>
      <c r="R719" s="9">
        <v>0</v>
      </c>
      <c r="S719" s="13" t="s">
        <v>0</v>
      </c>
      <c r="T719" s="14">
        <v>0</v>
      </c>
      <c r="U719" s="9">
        <v>0</v>
      </c>
      <c r="V719" s="13" t="s">
        <v>0</v>
      </c>
      <c r="W719" s="14">
        <v>0</v>
      </c>
      <c r="X719" s="9">
        <v>0</v>
      </c>
      <c r="Y719" s="29">
        <v>0</v>
      </c>
      <c r="Z719" s="14">
        <v>0</v>
      </c>
      <c r="AA719" s="9">
        <v>0</v>
      </c>
      <c r="AB719">
        <v>857.63140000000249</v>
      </c>
      <c r="AC719" s="32">
        <v>0</v>
      </c>
      <c r="AD719" s="43">
        <f>VLOOKUP(B719,[1]Sheet1!$B:$AD,29,FALSE)</f>
        <v>0</v>
      </c>
    </row>
    <row r="720" spans="1:30" x14ac:dyDescent="0.25">
      <c r="A720">
        <v>2020</v>
      </c>
      <c r="B720">
        <v>4813</v>
      </c>
      <c r="C720" t="s">
        <v>1905</v>
      </c>
      <c r="D720" t="s">
        <v>1906</v>
      </c>
      <c r="E720">
        <v>4192</v>
      </c>
      <c r="F720" t="s">
        <v>1883</v>
      </c>
      <c r="G720" t="s">
        <v>1884</v>
      </c>
      <c r="H720" s="33">
        <v>1027</v>
      </c>
      <c r="I720" t="s">
        <v>611</v>
      </c>
      <c r="J720" t="s">
        <v>127</v>
      </c>
      <c r="K720" s="2">
        <v>0</v>
      </c>
      <c r="L720" s="2">
        <v>0</v>
      </c>
      <c r="M720" s="25">
        <v>0</v>
      </c>
      <c r="N720" s="25">
        <v>0</v>
      </c>
      <c r="O720" s="25">
        <v>0</v>
      </c>
      <c r="P720" s="25">
        <v>0</v>
      </c>
      <c r="Q720" s="8">
        <v>0</v>
      </c>
      <c r="R720" s="9">
        <v>0</v>
      </c>
      <c r="S720" s="13" t="s">
        <v>0</v>
      </c>
      <c r="T720" s="14">
        <v>0</v>
      </c>
      <c r="U720" s="9">
        <v>0</v>
      </c>
      <c r="V720" s="13" t="s">
        <v>0</v>
      </c>
      <c r="W720" s="14">
        <v>0</v>
      </c>
      <c r="X720" s="9">
        <v>0</v>
      </c>
      <c r="Y720" s="29">
        <v>0</v>
      </c>
      <c r="Z720" s="14">
        <v>0</v>
      </c>
      <c r="AA720" s="9">
        <v>0</v>
      </c>
      <c r="AB720">
        <v>0</v>
      </c>
      <c r="AC720" s="32">
        <v>0</v>
      </c>
      <c r="AD720" s="43">
        <f>VLOOKUP(B720,[1]Sheet1!$B:$AD,29,FALSE)</f>
        <v>0</v>
      </c>
    </row>
    <row r="721" spans="1:30" x14ac:dyDescent="0.25">
      <c r="A721">
        <v>2020</v>
      </c>
      <c r="B721">
        <v>230656</v>
      </c>
      <c r="C721" t="s">
        <v>1907</v>
      </c>
      <c r="D721" t="s">
        <v>1908</v>
      </c>
      <c r="E721">
        <v>4192</v>
      </c>
      <c r="F721" t="s">
        <v>1883</v>
      </c>
      <c r="G721" t="s">
        <v>1884</v>
      </c>
      <c r="H721" s="33">
        <v>1027</v>
      </c>
      <c r="I721" t="s">
        <v>611</v>
      </c>
      <c r="J721" t="s">
        <v>127</v>
      </c>
      <c r="K721" s="2">
        <v>0.21212121212121213</v>
      </c>
      <c r="L721" s="2">
        <v>0.18518518518518517</v>
      </c>
      <c r="M721" s="25">
        <v>0.19869999999999999</v>
      </c>
      <c r="N721" s="25">
        <v>0</v>
      </c>
      <c r="O721" s="25">
        <v>0</v>
      </c>
      <c r="P721" s="25">
        <v>0</v>
      </c>
      <c r="Q721" s="8">
        <v>0</v>
      </c>
      <c r="R721" s="9">
        <v>0</v>
      </c>
      <c r="S721" s="13" t="s">
        <v>0</v>
      </c>
      <c r="T721" s="14">
        <v>0</v>
      </c>
      <c r="U721" s="9">
        <v>0</v>
      </c>
      <c r="V721" s="13" t="s">
        <v>0</v>
      </c>
      <c r="W721" s="14">
        <v>0</v>
      </c>
      <c r="X721" s="9">
        <v>0</v>
      </c>
      <c r="Y721" s="29">
        <v>0</v>
      </c>
      <c r="Z721" s="14">
        <v>0</v>
      </c>
      <c r="AA721" s="9">
        <v>0</v>
      </c>
      <c r="AB721">
        <v>33.540100000000002</v>
      </c>
      <c r="AC721" s="32">
        <v>0</v>
      </c>
      <c r="AD721" s="43">
        <f>VLOOKUP(B721,[1]Sheet1!$B:$AD,29,FALSE)</f>
        <v>0</v>
      </c>
    </row>
    <row r="722" spans="1:30" x14ac:dyDescent="0.25">
      <c r="A722">
        <v>2020</v>
      </c>
      <c r="B722">
        <v>4818</v>
      </c>
      <c r="C722" t="s">
        <v>1909</v>
      </c>
      <c r="D722" t="s">
        <v>1910</v>
      </c>
      <c r="E722">
        <v>4192</v>
      </c>
      <c r="F722" t="s">
        <v>1883</v>
      </c>
      <c r="G722" t="s">
        <v>1884</v>
      </c>
      <c r="H722" s="33">
        <v>1027</v>
      </c>
      <c r="I722" t="s">
        <v>611</v>
      </c>
      <c r="J722" t="s">
        <v>127</v>
      </c>
      <c r="K722" s="2">
        <v>0</v>
      </c>
      <c r="L722" s="2">
        <v>0</v>
      </c>
      <c r="M722" s="25">
        <v>0</v>
      </c>
      <c r="N722" s="25">
        <v>0</v>
      </c>
      <c r="O722" s="25">
        <v>0</v>
      </c>
      <c r="P722" s="25">
        <v>0</v>
      </c>
      <c r="Q722" s="8">
        <v>0</v>
      </c>
      <c r="R722" s="9">
        <v>0</v>
      </c>
      <c r="S722" s="13" t="s">
        <v>0</v>
      </c>
      <c r="T722" s="14">
        <v>0</v>
      </c>
      <c r="U722" s="9">
        <v>0</v>
      </c>
      <c r="V722" s="13" t="s">
        <v>0</v>
      </c>
      <c r="W722" s="14">
        <v>0</v>
      </c>
      <c r="X722" s="9">
        <v>0</v>
      </c>
      <c r="Y722" s="29">
        <v>0</v>
      </c>
      <c r="Z722" s="14">
        <v>0</v>
      </c>
      <c r="AA722" s="9">
        <v>0</v>
      </c>
      <c r="AB722">
        <v>0</v>
      </c>
      <c r="AC722" s="32">
        <v>0</v>
      </c>
      <c r="AD722" s="43">
        <f>VLOOKUP(B722,[1]Sheet1!$B:$AD,29,FALSE)</f>
        <v>0</v>
      </c>
    </row>
    <row r="723" spans="1:30" x14ac:dyDescent="0.25">
      <c r="A723">
        <v>2020</v>
      </c>
      <c r="B723">
        <v>4821</v>
      </c>
      <c r="C723" t="s">
        <v>1911</v>
      </c>
      <c r="D723" t="s">
        <v>1912</v>
      </c>
      <c r="E723">
        <v>4192</v>
      </c>
      <c r="F723" t="s">
        <v>1883</v>
      </c>
      <c r="G723" t="s">
        <v>1884</v>
      </c>
      <c r="H723" s="33">
        <v>1027</v>
      </c>
      <c r="I723" t="s">
        <v>611</v>
      </c>
      <c r="J723" t="s">
        <v>127</v>
      </c>
      <c r="K723" s="2">
        <v>0</v>
      </c>
      <c r="L723" s="2">
        <v>0</v>
      </c>
      <c r="M723" s="25">
        <v>0</v>
      </c>
      <c r="N723" s="25">
        <v>0</v>
      </c>
      <c r="O723" s="25">
        <v>0</v>
      </c>
      <c r="P723" s="25">
        <v>0</v>
      </c>
      <c r="Q723" s="8">
        <v>0</v>
      </c>
      <c r="R723" s="9">
        <v>0</v>
      </c>
      <c r="S723" s="13" t="s">
        <v>0</v>
      </c>
      <c r="T723" s="14">
        <v>0</v>
      </c>
      <c r="U723" s="9">
        <v>0</v>
      </c>
      <c r="V723" s="13" t="s">
        <v>0</v>
      </c>
      <c r="W723" s="14">
        <v>0</v>
      </c>
      <c r="X723" s="9">
        <v>0</v>
      </c>
      <c r="Y723" s="29">
        <v>0</v>
      </c>
      <c r="Z723" s="14">
        <v>0</v>
      </c>
      <c r="AA723" s="9">
        <v>0</v>
      </c>
      <c r="AB723">
        <v>0</v>
      </c>
      <c r="AC723" s="32">
        <v>0</v>
      </c>
      <c r="AD723" s="43">
        <f>VLOOKUP(B723,[1]Sheet1!$B:$AD,29,FALSE)</f>
        <v>0</v>
      </c>
    </row>
    <row r="724" spans="1:30" x14ac:dyDescent="0.25">
      <c r="A724">
        <v>2020</v>
      </c>
      <c r="B724">
        <v>90191</v>
      </c>
      <c r="C724" t="s">
        <v>1913</v>
      </c>
      <c r="D724" t="s">
        <v>1914</v>
      </c>
      <c r="E724">
        <v>4192</v>
      </c>
      <c r="F724" t="s">
        <v>1883</v>
      </c>
      <c r="G724" t="s">
        <v>1884</v>
      </c>
      <c r="H724" s="33">
        <v>1027</v>
      </c>
      <c r="I724" t="s">
        <v>611</v>
      </c>
      <c r="J724" t="s">
        <v>127</v>
      </c>
      <c r="K724" s="2">
        <v>0.3504761904761905</v>
      </c>
      <c r="L724" s="2">
        <v>0.31603773584905659</v>
      </c>
      <c r="M724" s="25">
        <v>0.33329999999999999</v>
      </c>
      <c r="N724" s="25">
        <v>0.40530649588289114</v>
      </c>
      <c r="O724" s="25">
        <v>0.45</v>
      </c>
      <c r="P724" s="25">
        <v>0.45</v>
      </c>
      <c r="Q724" s="8">
        <v>0</v>
      </c>
      <c r="R724" s="9">
        <v>0</v>
      </c>
      <c r="S724" s="13" t="s">
        <v>0</v>
      </c>
      <c r="T724" s="14">
        <v>0</v>
      </c>
      <c r="U724" s="9">
        <v>0</v>
      </c>
      <c r="V724" s="13" t="s">
        <v>0</v>
      </c>
      <c r="W724" s="14">
        <v>0</v>
      </c>
      <c r="X724" s="9">
        <v>0</v>
      </c>
      <c r="Y724" s="29">
        <v>0</v>
      </c>
      <c r="Z724" s="14">
        <v>0</v>
      </c>
      <c r="AA724" s="9">
        <v>0</v>
      </c>
      <c r="AB724">
        <v>1125.8446000000038</v>
      </c>
      <c r="AC724" s="32">
        <v>0</v>
      </c>
      <c r="AD724" s="43">
        <f>VLOOKUP(B724,[1]Sheet1!$B:$AD,29,FALSE)</f>
        <v>0</v>
      </c>
    </row>
    <row r="725" spans="1:30" x14ac:dyDescent="0.25">
      <c r="A725">
        <v>2020</v>
      </c>
      <c r="B725">
        <v>4809</v>
      </c>
      <c r="C725" t="s">
        <v>1915</v>
      </c>
      <c r="D725" t="s">
        <v>1916</v>
      </c>
      <c r="E725">
        <v>4192</v>
      </c>
      <c r="F725" t="s">
        <v>1883</v>
      </c>
      <c r="G725" t="s">
        <v>1884</v>
      </c>
      <c r="H725" s="33">
        <v>1027</v>
      </c>
      <c r="I725" t="s">
        <v>611</v>
      </c>
      <c r="J725" t="s">
        <v>127</v>
      </c>
      <c r="K725" s="2">
        <v>0</v>
      </c>
      <c r="L725" s="2">
        <v>0</v>
      </c>
      <c r="M725" s="25">
        <v>0</v>
      </c>
      <c r="N725" s="25">
        <v>0</v>
      </c>
      <c r="O725" s="25">
        <v>0</v>
      </c>
      <c r="P725" s="25">
        <v>0</v>
      </c>
      <c r="Q725" s="8">
        <v>0</v>
      </c>
      <c r="R725" s="9">
        <v>0</v>
      </c>
      <c r="S725" s="13" t="s">
        <v>0</v>
      </c>
      <c r="T725" s="14">
        <v>0</v>
      </c>
      <c r="U725" s="9">
        <v>0</v>
      </c>
      <c r="V725" s="13" t="s">
        <v>0</v>
      </c>
      <c r="W725" s="14">
        <v>0</v>
      </c>
      <c r="X725" s="9">
        <v>0</v>
      </c>
      <c r="Y725" s="29">
        <v>0</v>
      </c>
      <c r="Z725" s="14">
        <v>0</v>
      </c>
      <c r="AA725" s="9">
        <v>0</v>
      </c>
      <c r="AB725">
        <v>0</v>
      </c>
      <c r="AC725" s="32">
        <v>0</v>
      </c>
      <c r="AD725" s="43">
        <f>VLOOKUP(B725,[1]Sheet1!$B:$AD,29,FALSE)</f>
        <v>0</v>
      </c>
    </row>
    <row r="726" spans="1:30" x14ac:dyDescent="0.25">
      <c r="A726">
        <v>2020</v>
      </c>
      <c r="B726">
        <v>4805</v>
      </c>
      <c r="C726" t="s">
        <v>1917</v>
      </c>
      <c r="D726" t="s">
        <v>1918</v>
      </c>
      <c r="E726">
        <v>4192</v>
      </c>
      <c r="F726" t="s">
        <v>1883</v>
      </c>
      <c r="G726" t="s">
        <v>1884</v>
      </c>
      <c r="H726" s="33">
        <v>1027</v>
      </c>
      <c r="I726" t="s">
        <v>611</v>
      </c>
      <c r="J726" t="s">
        <v>127</v>
      </c>
      <c r="K726" s="2">
        <v>0.49837133550488599</v>
      </c>
      <c r="L726" s="2">
        <v>0.47231270358306188</v>
      </c>
      <c r="M726" s="25">
        <v>0.48530000000000001</v>
      </c>
      <c r="N726" s="25">
        <v>1.6949152542372881E-3</v>
      </c>
      <c r="O726" s="25">
        <v>0.41</v>
      </c>
      <c r="P726" s="25">
        <v>0.41</v>
      </c>
      <c r="Q726" s="8">
        <v>0</v>
      </c>
      <c r="R726" s="9">
        <v>0</v>
      </c>
      <c r="S726" s="13" t="s">
        <v>0</v>
      </c>
      <c r="T726" s="14">
        <v>0</v>
      </c>
      <c r="U726" s="9">
        <v>0</v>
      </c>
      <c r="V726" s="13" t="s">
        <v>0</v>
      </c>
      <c r="W726" s="14">
        <v>0</v>
      </c>
      <c r="X726" s="9">
        <v>0</v>
      </c>
      <c r="Y726" s="29">
        <v>0</v>
      </c>
      <c r="Z726" s="14">
        <v>0</v>
      </c>
      <c r="AA726" s="9">
        <v>0</v>
      </c>
      <c r="AB726">
        <v>470.06739999999917</v>
      </c>
      <c r="AC726" s="32">
        <v>0</v>
      </c>
      <c r="AD726" s="43">
        <f>VLOOKUP(B726,[1]Sheet1!$B:$AD,29,FALSE)</f>
        <v>0</v>
      </c>
    </row>
    <row r="727" spans="1:30" x14ac:dyDescent="0.25">
      <c r="A727">
        <v>2020</v>
      </c>
      <c r="B727">
        <v>4803</v>
      </c>
      <c r="C727" t="s">
        <v>1919</v>
      </c>
      <c r="D727" t="s">
        <v>1920</v>
      </c>
      <c r="E727">
        <v>4192</v>
      </c>
      <c r="F727" t="s">
        <v>1883</v>
      </c>
      <c r="G727" t="s">
        <v>1884</v>
      </c>
      <c r="H727" s="33">
        <v>1027</v>
      </c>
      <c r="I727" t="s">
        <v>611</v>
      </c>
      <c r="J727" t="s">
        <v>127</v>
      </c>
      <c r="K727" s="2">
        <v>4.2553191489361701E-2</v>
      </c>
      <c r="L727" s="2">
        <v>1.834862385321101E-2</v>
      </c>
      <c r="M727" s="25">
        <v>3.0499999999999999E-2</v>
      </c>
      <c r="N727" s="25">
        <v>0.77586206896551724</v>
      </c>
      <c r="O727" s="25">
        <v>0.66</v>
      </c>
      <c r="P727" s="25">
        <v>0.77586206896551724</v>
      </c>
      <c r="Q727" s="8">
        <v>0</v>
      </c>
      <c r="R727" s="9">
        <v>0</v>
      </c>
      <c r="S727" s="13">
        <v>3.0499999999999999E-2</v>
      </c>
      <c r="T727" s="14">
        <v>0</v>
      </c>
      <c r="U727" s="9">
        <v>0</v>
      </c>
      <c r="V727" s="13">
        <v>3.0499999999999999E-2</v>
      </c>
      <c r="W727" s="14">
        <v>0</v>
      </c>
      <c r="X727" s="9">
        <v>0</v>
      </c>
      <c r="Y727" s="29">
        <v>0</v>
      </c>
      <c r="Z727" s="14">
        <v>0</v>
      </c>
      <c r="AA727" s="9">
        <v>0</v>
      </c>
      <c r="AB727">
        <v>123.69539999999999</v>
      </c>
      <c r="AC727" s="32">
        <v>0</v>
      </c>
      <c r="AD727" s="43">
        <f>VLOOKUP(B727,[1]Sheet1!$B:$AD,29,FALSE)</f>
        <v>0</v>
      </c>
    </row>
    <row r="728" spans="1:30" x14ac:dyDescent="0.25">
      <c r="A728">
        <v>2020</v>
      </c>
      <c r="B728">
        <v>4815</v>
      </c>
      <c r="C728" t="s">
        <v>1921</v>
      </c>
      <c r="D728" t="s">
        <v>1922</v>
      </c>
      <c r="E728">
        <v>4192</v>
      </c>
      <c r="F728" t="s">
        <v>1883</v>
      </c>
      <c r="G728" t="s">
        <v>1884</v>
      </c>
      <c r="H728" s="33">
        <v>1027</v>
      </c>
      <c r="I728" t="s">
        <v>611</v>
      </c>
      <c r="J728" t="s">
        <v>127</v>
      </c>
      <c r="K728" s="2">
        <v>0.49062499999999998</v>
      </c>
      <c r="L728" s="2">
        <v>0.47962382445141066</v>
      </c>
      <c r="M728" s="25">
        <v>0.48509999999999998</v>
      </c>
      <c r="N728" s="25">
        <v>0.25451559934318557</v>
      </c>
      <c r="O728" s="25">
        <v>0.28999999999999998</v>
      </c>
      <c r="P728" s="25">
        <v>0.28999999999999998</v>
      </c>
      <c r="Q728" s="8">
        <v>0</v>
      </c>
      <c r="R728" s="9">
        <v>0</v>
      </c>
      <c r="S728" s="13" t="s">
        <v>0</v>
      </c>
      <c r="T728" s="14">
        <v>0</v>
      </c>
      <c r="U728" s="9">
        <v>0</v>
      </c>
      <c r="V728" s="13" t="s">
        <v>0</v>
      </c>
      <c r="W728" s="14">
        <v>0</v>
      </c>
      <c r="X728" s="9">
        <v>0</v>
      </c>
      <c r="Y728" s="29">
        <v>0</v>
      </c>
      <c r="Z728" s="14">
        <v>0</v>
      </c>
      <c r="AA728" s="9">
        <v>0</v>
      </c>
      <c r="AB728">
        <v>543.19099999999912</v>
      </c>
      <c r="AC728" s="32">
        <v>0</v>
      </c>
      <c r="AD728" s="43">
        <f>VLOOKUP(B728,[1]Sheet1!$B:$AD,29,FALSE)</f>
        <v>0</v>
      </c>
    </row>
    <row r="729" spans="1:30" x14ac:dyDescent="0.25">
      <c r="A729">
        <v>2020</v>
      </c>
      <c r="B729">
        <v>4808</v>
      </c>
      <c r="C729" t="s">
        <v>1923</v>
      </c>
      <c r="D729" t="s">
        <v>1924</v>
      </c>
      <c r="E729">
        <v>4192</v>
      </c>
      <c r="F729" t="s">
        <v>1883</v>
      </c>
      <c r="G729" t="s">
        <v>1884</v>
      </c>
      <c r="H729" s="33">
        <v>1027</v>
      </c>
      <c r="I729" t="s">
        <v>611</v>
      </c>
      <c r="J729" t="s">
        <v>127</v>
      </c>
      <c r="K729" s="2">
        <v>0.29338842975206614</v>
      </c>
      <c r="L729" s="2">
        <v>0.27685950413223143</v>
      </c>
      <c r="M729" s="25">
        <v>0.28510000000000002</v>
      </c>
      <c r="N729" s="25">
        <v>2.2026431718061676E-3</v>
      </c>
      <c r="O729" s="25">
        <v>0.75</v>
      </c>
      <c r="P729" s="25">
        <v>0.75</v>
      </c>
      <c r="Q729" s="8">
        <v>0</v>
      </c>
      <c r="R729" s="9">
        <v>0</v>
      </c>
      <c r="S729" s="13">
        <v>0.28510000000000002</v>
      </c>
      <c r="T729" s="14">
        <v>0</v>
      </c>
      <c r="U729" s="9">
        <v>0</v>
      </c>
      <c r="V729" s="13">
        <v>0.28510000000000002</v>
      </c>
      <c r="W729" s="14">
        <v>0</v>
      </c>
      <c r="X729" s="9">
        <v>0</v>
      </c>
      <c r="Y729" s="29">
        <v>0</v>
      </c>
      <c r="Z729" s="14">
        <v>0</v>
      </c>
      <c r="AA729" s="9">
        <v>0</v>
      </c>
      <c r="AB729">
        <v>342.44830000000024</v>
      </c>
      <c r="AC729" s="32">
        <v>0</v>
      </c>
      <c r="AD729" s="43">
        <f>VLOOKUP(B729,[1]Sheet1!$B:$AD,29,FALSE)</f>
        <v>0</v>
      </c>
    </row>
    <row r="730" spans="1:30" x14ac:dyDescent="0.25">
      <c r="A730">
        <v>2020</v>
      </c>
      <c r="B730">
        <v>79665</v>
      </c>
      <c r="C730" t="s">
        <v>1925</v>
      </c>
      <c r="D730" t="s">
        <v>1926</v>
      </c>
      <c r="E730">
        <v>4192</v>
      </c>
      <c r="F730" t="s">
        <v>1883</v>
      </c>
      <c r="G730" t="s">
        <v>1884</v>
      </c>
      <c r="H730" s="33">
        <v>1027</v>
      </c>
      <c r="I730" t="s">
        <v>611</v>
      </c>
      <c r="J730" t="s">
        <v>127</v>
      </c>
      <c r="K730" s="2">
        <v>0.38926174496644295</v>
      </c>
      <c r="L730" s="2">
        <v>0.40666666666666668</v>
      </c>
      <c r="M730" s="25">
        <v>0.39800000000000002</v>
      </c>
      <c r="N730" s="25">
        <v>0</v>
      </c>
      <c r="O730" s="25">
        <v>0.44</v>
      </c>
      <c r="P730" s="25">
        <v>0.44</v>
      </c>
      <c r="Q730" s="8">
        <v>0</v>
      </c>
      <c r="R730" s="9">
        <v>0</v>
      </c>
      <c r="S730" s="13" t="s">
        <v>0</v>
      </c>
      <c r="T730" s="14">
        <v>0</v>
      </c>
      <c r="U730" s="9">
        <v>0</v>
      </c>
      <c r="V730" s="13" t="s">
        <v>0</v>
      </c>
      <c r="W730" s="14">
        <v>0</v>
      </c>
      <c r="X730" s="9">
        <v>0</v>
      </c>
      <c r="Y730" s="29">
        <v>0</v>
      </c>
      <c r="Z730" s="14">
        <v>0</v>
      </c>
      <c r="AA730" s="9">
        <v>0</v>
      </c>
      <c r="AB730">
        <v>332.49379999999911</v>
      </c>
      <c r="AC730" s="32">
        <v>0</v>
      </c>
      <c r="AD730" s="43">
        <f>VLOOKUP(B730,[1]Sheet1!$B:$AD,29,FALSE)</f>
        <v>0</v>
      </c>
    </row>
    <row r="731" spans="1:30" x14ac:dyDescent="0.25">
      <c r="A731">
        <v>2020</v>
      </c>
      <c r="B731">
        <v>5466</v>
      </c>
      <c r="C731" t="s">
        <v>1927</v>
      </c>
      <c r="D731" t="s">
        <v>1928</v>
      </c>
      <c r="E731">
        <v>4300</v>
      </c>
      <c r="F731" t="s">
        <v>1929</v>
      </c>
      <c r="G731" t="s">
        <v>1930</v>
      </c>
      <c r="H731" s="33">
        <v>1999</v>
      </c>
      <c r="I731" t="s">
        <v>37</v>
      </c>
      <c r="J731" t="s">
        <v>18</v>
      </c>
      <c r="K731" s="2">
        <v>0.1134020618556701</v>
      </c>
      <c r="L731" s="2">
        <v>0.12121212121212122</v>
      </c>
      <c r="M731" s="25">
        <v>0.1173</v>
      </c>
      <c r="N731" s="25">
        <v>0.76666666666666672</v>
      </c>
      <c r="O731" s="25">
        <v>0.87</v>
      </c>
      <c r="P731" s="25">
        <v>0.87</v>
      </c>
      <c r="Q731" s="8">
        <v>0</v>
      </c>
      <c r="R731" s="9">
        <v>0</v>
      </c>
      <c r="S731" s="13">
        <v>0.1173</v>
      </c>
      <c r="T731" s="14">
        <v>0</v>
      </c>
      <c r="U731" s="9">
        <v>0</v>
      </c>
      <c r="V731" s="13">
        <v>0.1173</v>
      </c>
      <c r="W731" s="14">
        <v>0</v>
      </c>
      <c r="X731" s="9">
        <v>0</v>
      </c>
      <c r="Y731" s="29">
        <v>0</v>
      </c>
      <c r="Z731" s="14">
        <v>0</v>
      </c>
      <c r="AA731" s="9">
        <v>0</v>
      </c>
      <c r="AB731">
        <v>119.83669999999989</v>
      </c>
      <c r="AC731" s="32">
        <v>0</v>
      </c>
      <c r="AD731" s="43">
        <f>VLOOKUP(B731,[1]Sheet1!$B:$AD,29,FALSE)</f>
        <v>0</v>
      </c>
    </row>
    <row r="732" spans="1:30" x14ac:dyDescent="0.25">
      <c r="A732">
        <v>2020</v>
      </c>
      <c r="B732">
        <v>88400</v>
      </c>
      <c r="C732" t="s">
        <v>1931</v>
      </c>
      <c r="D732" t="s">
        <v>1932</v>
      </c>
      <c r="E732">
        <v>4437</v>
      </c>
      <c r="F732" t="s">
        <v>1933</v>
      </c>
      <c r="G732" t="s">
        <v>1934</v>
      </c>
      <c r="H732" s="33">
        <v>1027</v>
      </c>
      <c r="I732" t="s">
        <v>136</v>
      </c>
      <c r="J732" t="s">
        <v>127</v>
      </c>
      <c r="K732" s="2">
        <v>0.322061191626409</v>
      </c>
      <c r="L732" s="2">
        <v>0.24324324324324326</v>
      </c>
      <c r="M732" s="25">
        <v>0.28270000000000001</v>
      </c>
      <c r="N732" s="25">
        <v>0</v>
      </c>
      <c r="O732" s="25">
        <v>0.6</v>
      </c>
      <c r="P732" s="25">
        <v>0.6</v>
      </c>
      <c r="Q732" s="8">
        <v>0</v>
      </c>
      <c r="R732" s="9">
        <v>0</v>
      </c>
      <c r="S732" s="13">
        <v>0.28270000000000001</v>
      </c>
      <c r="T732" s="14">
        <v>0</v>
      </c>
      <c r="U732" s="9">
        <v>0</v>
      </c>
      <c r="V732" s="13">
        <v>0.28270000000000001</v>
      </c>
      <c r="W732" s="14">
        <v>0</v>
      </c>
      <c r="X732" s="9">
        <v>0</v>
      </c>
      <c r="Y732" s="29">
        <v>0</v>
      </c>
      <c r="Z732" s="14">
        <v>0</v>
      </c>
      <c r="AA732" s="9">
        <v>0</v>
      </c>
      <c r="AB732">
        <v>822.98229999999876</v>
      </c>
      <c r="AC732" s="32">
        <v>0</v>
      </c>
      <c r="AD732" s="43">
        <f>VLOOKUP(B732,[1]Sheet1!$B:$AD,29,FALSE)</f>
        <v>0</v>
      </c>
    </row>
    <row r="733" spans="1:30" x14ac:dyDescent="0.25">
      <c r="A733">
        <v>2020</v>
      </c>
      <c r="B733">
        <v>89587</v>
      </c>
      <c r="C733" t="s">
        <v>1935</v>
      </c>
      <c r="D733" t="s">
        <v>1936</v>
      </c>
      <c r="E733">
        <v>4437</v>
      </c>
      <c r="F733" t="s">
        <v>1933</v>
      </c>
      <c r="G733" t="s">
        <v>1934</v>
      </c>
      <c r="H733" s="33">
        <v>1027</v>
      </c>
      <c r="I733" t="s">
        <v>136</v>
      </c>
      <c r="J733" t="s">
        <v>127</v>
      </c>
      <c r="K733" s="2">
        <v>0.37742504409171074</v>
      </c>
      <c r="L733" s="2">
        <v>0.3634782608695652</v>
      </c>
      <c r="M733" s="25">
        <v>0.3705</v>
      </c>
      <c r="N733" s="25">
        <v>0</v>
      </c>
      <c r="O733" s="25">
        <v>0.57999999999999996</v>
      </c>
      <c r="P733" s="25">
        <v>0.57999999999999996</v>
      </c>
      <c r="Q733" s="8">
        <v>0</v>
      </c>
      <c r="R733" s="9">
        <v>0</v>
      </c>
      <c r="S733" s="13" t="s">
        <v>0</v>
      </c>
      <c r="T733" s="14">
        <v>0</v>
      </c>
      <c r="U733" s="9">
        <v>0</v>
      </c>
      <c r="V733" s="13" t="s">
        <v>0</v>
      </c>
      <c r="W733" s="14">
        <v>0</v>
      </c>
      <c r="X733" s="9">
        <v>0</v>
      </c>
      <c r="Y733" s="29">
        <v>0</v>
      </c>
      <c r="Z733" s="14">
        <v>0</v>
      </c>
      <c r="AA733" s="9">
        <v>0</v>
      </c>
      <c r="AB733">
        <v>754.81439999999861</v>
      </c>
      <c r="AC733" s="32">
        <v>0</v>
      </c>
      <c r="AD733" s="43">
        <f>VLOOKUP(B733,[1]Sheet1!$B:$AD,29,FALSE)</f>
        <v>0</v>
      </c>
    </row>
    <row r="734" spans="1:30" x14ac:dyDescent="0.25">
      <c r="A734">
        <v>2020</v>
      </c>
      <c r="B734">
        <v>85853</v>
      </c>
      <c r="C734" t="s">
        <v>1937</v>
      </c>
      <c r="D734" t="s">
        <v>1938</v>
      </c>
      <c r="E734">
        <v>4437</v>
      </c>
      <c r="F734" t="s">
        <v>1933</v>
      </c>
      <c r="G734" t="s">
        <v>1934</v>
      </c>
      <c r="H734" s="33">
        <v>1027</v>
      </c>
      <c r="I734" t="s">
        <v>136</v>
      </c>
      <c r="J734" t="s">
        <v>127</v>
      </c>
      <c r="K734" s="2">
        <v>0.30672268907563027</v>
      </c>
      <c r="L734" s="2">
        <v>0.30977130977130979</v>
      </c>
      <c r="M734" s="25">
        <v>0.30819999999999997</v>
      </c>
      <c r="N734" s="25">
        <v>0</v>
      </c>
      <c r="O734" s="25">
        <v>0.56999999999999995</v>
      </c>
      <c r="P734" s="25">
        <v>0.56999999999999995</v>
      </c>
      <c r="Q734" s="8">
        <v>0</v>
      </c>
      <c r="R734" s="9">
        <v>0</v>
      </c>
      <c r="S734" s="13" t="s">
        <v>0</v>
      </c>
      <c r="T734" s="14">
        <v>0</v>
      </c>
      <c r="U734" s="9">
        <v>0</v>
      </c>
      <c r="V734" s="13" t="s">
        <v>0</v>
      </c>
      <c r="W734" s="14">
        <v>0</v>
      </c>
      <c r="X734" s="9">
        <v>0</v>
      </c>
      <c r="Y734" s="29">
        <v>0</v>
      </c>
      <c r="Z734" s="14">
        <v>0</v>
      </c>
      <c r="AA734" s="9">
        <v>0</v>
      </c>
      <c r="AB734">
        <v>664.79139999999848</v>
      </c>
      <c r="AC734" s="32">
        <v>0</v>
      </c>
      <c r="AD734" s="43">
        <f>VLOOKUP(B734,[1]Sheet1!$B:$AD,29,FALSE)</f>
        <v>0</v>
      </c>
    </row>
    <row r="735" spans="1:30" x14ac:dyDescent="0.25">
      <c r="A735">
        <v>2020</v>
      </c>
      <c r="B735">
        <v>5897</v>
      </c>
      <c r="C735" t="s">
        <v>1939</v>
      </c>
      <c r="D735" t="s">
        <v>1940</v>
      </c>
      <c r="E735">
        <v>4437</v>
      </c>
      <c r="F735" t="s">
        <v>1933</v>
      </c>
      <c r="G735" t="s">
        <v>1934</v>
      </c>
      <c r="H735" s="33">
        <v>1027</v>
      </c>
      <c r="I735" t="s">
        <v>136</v>
      </c>
      <c r="J735" t="s">
        <v>127</v>
      </c>
      <c r="K735" s="2">
        <v>0.33557046979865773</v>
      </c>
      <c r="L735" s="2">
        <v>0.26655348047538202</v>
      </c>
      <c r="M735" s="25">
        <v>0.30109999999999998</v>
      </c>
      <c r="N735" s="25">
        <v>0</v>
      </c>
      <c r="O735" s="25">
        <v>0.49</v>
      </c>
      <c r="P735" s="25">
        <v>0.49</v>
      </c>
      <c r="Q735" s="8">
        <v>0</v>
      </c>
      <c r="R735" s="9">
        <v>0</v>
      </c>
      <c r="S735" s="13" t="s">
        <v>0</v>
      </c>
      <c r="T735" s="14">
        <v>0</v>
      </c>
      <c r="U735" s="9">
        <v>0</v>
      </c>
      <c r="V735" s="13" t="s">
        <v>0</v>
      </c>
      <c r="W735" s="14">
        <v>0</v>
      </c>
      <c r="X735" s="9">
        <v>0</v>
      </c>
      <c r="Y735" s="29">
        <v>0</v>
      </c>
      <c r="Z735" s="14">
        <v>0</v>
      </c>
      <c r="AA735" s="9">
        <v>0</v>
      </c>
      <c r="AB735">
        <v>780.72939999999994</v>
      </c>
      <c r="AC735" s="32">
        <v>0</v>
      </c>
      <c r="AD735" s="43">
        <f>VLOOKUP(B735,[1]Sheet1!$B:$AD,29,FALSE)</f>
        <v>0</v>
      </c>
    </row>
    <row r="736" spans="1:30" x14ac:dyDescent="0.25">
      <c r="A736">
        <v>2020</v>
      </c>
      <c r="B736">
        <v>5895</v>
      </c>
      <c r="C736" t="s">
        <v>1941</v>
      </c>
      <c r="D736" t="s">
        <v>1942</v>
      </c>
      <c r="E736">
        <v>4437</v>
      </c>
      <c r="F736" t="s">
        <v>1933</v>
      </c>
      <c r="G736" t="s">
        <v>1934</v>
      </c>
      <c r="H736" s="33">
        <v>1027</v>
      </c>
      <c r="I736" t="s">
        <v>136</v>
      </c>
      <c r="J736" t="s">
        <v>127</v>
      </c>
      <c r="K736" s="2">
        <v>0.28652751423149903</v>
      </c>
      <c r="L736" s="2">
        <v>0.27134724857685011</v>
      </c>
      <c r="M736" s="25">
        <v>0.27889999999999998</v>
      </c>
      <c r="N736" s="25">
        <v>0</v>
      </c>
      <c r="O736" s="25">
        <v>0.66</v>
      </c>
      <c r="P736" s="25">
        <v>0.66</v>
      </c>
      <c r="Q736" s="8">
        <v>0</v>
      </c>
      <c r="R736" s="9">
        <v>0</v>
      </c>
      <c r="S736" s="13">
        <v>0.27889999999999998</v>
      </c>
      <c r="T736" s="14">
        <v>0</v>
      </c>
      <c r="U736" s="9">
        <v>0</v>
      </c>
      <c r="V736" s="13">
        <v>0.27889999999999998</v>
      </c>
      <c r="W736" s="14">
        <v>0</v>
      </c>
      <c r="X736" s="9">
        <v>0</v>
      </c>
      <c r="Y736" s="29">
        <v>0</v>
      </c>
      <c r="Z736" s="14">
        <v>0</v>
      </c>
      <c r="AA736" s="9">
        <v>0</v>
      </c>
      <c r="AB736">
        <v>683.92679999999882</v>
      </c>
      <c r="AC736" s="32">
        <v>0</v>
      </c>
      <c r="AD736" s="43">
        <f>VLOOKUP(B736,[1]Sheet1!$B:$AD,29,FALSE)</f>
        <v>0</v>
      </c>
    </row>
    <row r="737" spans="1:30" x14ac:dyDescent="0.25">
      <c r="A737">
        <v>2020</v>
      </c>
      <c r="B737">
        <v>90781</v>
      </c>
      <c r="C737" t="s">
        <v>1943</v>
      </c>
      <c r="D737" t="s">
        <v>1944</v>
      </c>
      <c r="E737">
        <v>4437</v>
      </c>
      <c r="F737" t="s">
        <v>1933</v>
      </c>
      <c r="G737" t="s">
        <v>1934</v>
      </c>
      <c r="H737" s="33">
        <v>1027</v>
      </c>
      <c r="I737" t="s">
        <v>136</v>
      </c>
      <c r="J737" t="s">
        <v>127</v>
      </c>
      <c r="K737" s="2">
        <v>0</v>
      </c>
      <c r="L737" s="2">
        <v>3.4482758620689655E-2</v>
      </c>
      <c r="M737" s="25">
        <v>0</v>
      </c>
      <c r="N737" s="25">
        <v>0</v>
      </c>
      <c r="O737" s="25">
        <v>0</v>
      </c>
      <c r="P737" s="25">
        <v>0</v>
      </c>
      <c r="Q737" s="8">
        <v>0</v>
      </c>
      <c r="R737" s="9">
        <v>0</v>
      </c>
      <c r="S737" s="13" t="s">
        <v>0</v>
      </c>
      <c r="T737" s="14">
        <v>0</v>
      </c>
      <c r="U737" s="9">
        <v>0</v>
      </c>
      <c r="V737" s="13" t="s">
        <v>0</v>
      </c>
      <c r="W737" s="14">
        <v>0</v>
      </c>
      <c r="X737" s="9">
        <v>0</v>
      </c>
      <c r="Y737" s="29">
        <v>0</v>
      </c>
      <c r="Z737" s="14">
        <v>0</v>
      </c>
      <c r="AA737" s="9">
        <v>0</v>
      </c>
      <c r="AB737">
        <v>35.4968</v>
      </c>
      <c r="AC737" s="32">
        <v>0</v>
      </c>
      <c r="AD737" s="43">
        <f>VLOOKUP(B737,[1]Sheet1!$B:$AD,29,FALSE)</f>
        <v>0</v>
      </c>
    </row>
    <row r="738" spans="1:30" x14ac:dyDescent="0.25">
      <c r="A738">
        <v>2020</v>
      </c>
      <c r="B738">
        <v>89858</v>
      </c>
      <c r="C738" t="s">
        <v>1945</v>
      </c>
      <c r="D738" t="s">
        <v>1946</v>
      </c>
      <c r="E738">
        <v>4437</v>
      </c>
      <c r="F738" t="s">
        <v>1933</v>
      </c>
      <c r="G738" t="s">
        <v>1934</v>
      </c>
      <c r="H738" s="33">
        <v>1027</v>
      </c>
      <c r="I738" t="s">
        <v>136</v>
      </c>
      <c r="J738" t="s">
        <v>127</v>
      </c>
      <c r="K738" s="2">
        <v>0.26254826254826252</v>
      </c>
      <c r="L738" s="2">
        <v>0.24953095684803001</v>
      </c>
      <c r="M738" s="25">
        <v>0.25600000000000001</v>
      </c>
      <c r="N738" s="25">
        <v>0</v>
      </c>
      <c r="O738" s="25">
        <v>0.73</v>
      </c>
      <c r="P738" s="25">
        <v>0.73</v>
      </c>
      <c r="Q738" s="8">
        <v>0</v>
      </c>
      <c r="R738" s="9">
        <v>0</v>
      </c>
      <c r="S738" s="13">
        <v>0.25600000000000001</v>
      </c>
      <c r="T738" s="14">
        <v>0</v>
      </c>
      <c r="U738" s="9">
        <v>0</v>
      </c>
      <c r="V738" s="13">
        <v>0.25600000000000001</v>
      </c>
      <c r="W738" s="14">
        <v>0</v>
      </c>
      <c r="X738" s="9">
        <v>0</v>
      </c>
      <c r="Y738" s="29">
        <v>0</v>
      </c>
      <c r="Z738" s="14">
        <v>0</v>
      </c>
      <c r="AA738" s="9">
        <v>0</v>
      </c>
      <c r="AB738">
        <v>662.67029999999841</v>
      </c>
      <c r="AC738" s="32">
        <v>0</v>
      </c>
      <c r="AD738" s="43">
        <f>VLOOKUP(B738,[1]Sheet1!$B:$AD,29,FALSE)</f>
        <v>0</v>
      </c>
    </row>
    <row r="739" spans="1:30" x14ac:dyDescent="0.25">
      <c r="A739">
        <v>2020</v>
      </c>
      <c r="B739">
        <v>92280</v>
      </c>
      <c r="C739" t="s">
        <v>1947</v>
      </c>
      <c r="D739" t="s">
        <v>1948</v>
      </c>
      <c r="E739">
        <v>4437</v>
      </c>
      <c r="F739" t="s">
        <v>1933</v>
      </c>
      <c r="G739" t="s">
        <v>1934</v>
      </c>
      <c r="H739" s="33">
        <v>1027</v>
      </c>
      <c r="I739" t="s">
        <v>136</v>
      </c>
      <c r="J739" t="s">
        <v>127</v>
      </c>
      <c r="K739" s="2">
        <v>7.575757575757576E-2</v>
      </c>
      <c r="L739" s="2">
        <v>3.2894736842105261E-2</v>
      </c>
      <c r="M739" s="25">
        <v>5.4300000000000001E-2</v>
      </c>
      <c r="N739" s="25">
        <v>0.38596491228070173</v>
      </c>
      <c r="O739" s="25">
        <v>0.68</v>
      </c>
      <c r="P739" s="25">
        <v>0.68</v>
      </c>
      <c r="Q739" s="8">
        <v>0</v>
      </c>
      <c r="R739" s="9">
        <v>0</v>
      </c>
      <c r="S739" s="13">
        <v>5.4300000000000001E-2</v>
      </c>
      <c r="T739" s="14">
        <v>0</v>
      </c>
      <c r="U739" s="9">
        <v>0</v>
      </c>
      <c r="V739" s="13">
        <v>5.4300000000000001E-2</v>
      </c>
      <c r="W739" s="14">
        <v>0</v>
      </c>
      <c r="X739" s="9">
        <v>0</v>
      </c>
      <c r="Y739" s="29">
        <v>1</v>
      </c>
      <c r="Z739" s="14">
        <v>0</v>
      </c>
      <c r="AA739" s="9">
        <v>0</v>
      </c>
      <c r="AB739">
        <v>196.95750000000007</v>
      </c>
      <c r="AC739" s="32">
        <v>0</v>
      </c>
      <c r="AD739" s="43">
        <f>VLOOKUP(B739,[1]Sheet1!$B:$AD,29,FALSE)</f>
        <v>0</v>
      </c>
    </row>
    <row r="740" spans="1:30" x14ac:dyDescent="0.25">
      <c r="A740">
        <v>2020</v>
      </c>
      <c r="B740">
        <v>90309</v>
      </c>
      <c r="C740" t="s">
        <v>1949</v>
      </c>
      <c r="D740" t="s">
        <v>1950</v>
      </c>
      <c r="E740">
        <v>4437</v>
      </c>
      <c r="F740" t="s">
        <v>1933</v>
      </c>
      <c r="G740" t="s">
        <v>1934</v>
      </c>
      <c r="H740" s="33">
        <v>1027</v>
      </c>
      <c r="I740" t="s">
        <v>136</v>
      </c>
      <c r="J740" t="s">
        <v>127</v>
      </c>
      <c r="K740" s="2">
        <v>0.27544351073762841</v>
      </c>
      <c r="L740" s="2">
        <v>0.17231075697211157</v>
      </c>
      <c r="M740" s="25">
        <v>0.22389999999999999</v>
      </c>
      <c r="N740" s="25">
        <v>0</v>
      </c>
      <c r="O740" s="25">
        <v>0.49</v>
      </c>
      <c r="P740" s="25">
        <v>0.49</v>
      </c>
      <c r="Q740" s="8">
        <v>0</v>
      </c>
      <c r="R740" s="9">
        <v>0</v>
      </c>
      <c r="S740" s="13" t="s">
        <v>0</v>
      </c>
      <c r="T740" s="14">
        <v>0</v>
      </c>
      <c r="U740" s="9">
        <v>0</v>
      </c>
      <c r="V740" s="13" t="s">
        <v>0</v>
      </c>
      <c r="W740" s="14">
        <v>0</v>
      </c>
      <c r="X740" s="9">
        <v>0</v>
      </c>
      <c r="Y740" s="29">
        <v>0</v>
      </c>
      <c r="Z740" s="14">
        <v>0</v>
      </c>
      <c r="AA740" s="9">
        <v>0</v>
      </c>
      <c r="AB740">
        <v>1442.3194999999978</v>
      </c>
      <c r="AC740" s="32">
        <v>0</v>
      </c>
      <c r="AD740" s="43">
        <f>VLOOKUP(B740,[1]Sheet1!$B:$AD,29,FALSE)</f>
        <v>0</v>
      </c>
    </row>
    <row r="741" spans="1:30" x14ac:dyDescent="0.25">
      <c r="A741">
        <v>2020</v>
      </c>
      <c r="B741">
        <v>89907</v>
      </c>
      <c r="C741" t="s">
        <v>1951</v>
      </c>
      <c r="D741" t="s">
        <v>1952</v>
      </c>
      <c r="E741">
        <v>4437</v>
      </c>
      <c r="F741" t="s">
        <v>1933</v>
      </c>
      <c r="G741" t="s">
        <v>1934</v>
      </c>
      <c r="H741" s="33">
        <v>1027</v>
      </c>
      <c r="I741" t="s">
        <v>136</v>
      </c>
      <c r="J741" t="s">
        <v>127</v>
      </c>
      <c r="K741" s="2">
        <v>0.27902621722846443</v>
      </c>
      <c r="L741" s="2">
        <v>0.1875</v>
      </c>
      <c r="M741" s="25">
        <v>0.23330000000000001</v>
      </c>
      <c r="N741" s="25">
        <v>1.5015015015015015E-3</v>
      </c>
      <c r="O741" s="25">
        <v>0.57999999999999996</v>
      </c>
      <c r="P741" s="25">
        <v>0.57999999999999996</v>
      </c>
      <c r="Q741" s="8">
        <v>0</v>
      </c>
      <c r="R741" s="9">
        <v>0</v>
      </c>
      <c r="S741" s="13" t="s">
        <v>0</v>
      </c>
      <c r="T741" s="14">
        <v>0</v>
      </c>
      <c r="U741" s="9">
        <v>0</v>
      </c>
      <c r="V741" s="13" t="s">
        <v>0</v>
      </c>
      <c r="W741" s="14">
        <v>0</v>
      </c>
      <c r="X741" s="9">
        <v>0</v>
      </c>
      <c r="Y741" s="29">
        <v>0</v>
      </c>
      <c r="Z741" s="14">
        <v>0</v>
      </c>
      <c r="AA741" s="9">
        <v>0</v>
      </c>
      <c r="AB741">
        <v>766.21819999999843</v>
      </c>
      <c r="AC741" s="32">
        <v>0</v>
      </c>
      <c r="AD741" s="43">
        <f>VLOOKUP(B741,[1]Sheet1!$B:$AD,29,FALSE)</f>
        <v>0</v>
      </c>
    </row>
    <row r="742" spans="1:30" x14ac:dyDescent="0.25">
      <c r="A742">
        <v>2020</v>
      </c>
      <c r="B742">
        <v>80440</v>
      </c>
      <c r="C742" t="s">
        <v>1953</v>
      </c>
      <c r="D742" t="s">
        <v>1954</v>
      </c>
      <c r="E742">
        <v>4437</v>
      </c>
      <c r="F742" t="s">
        <v>1933</v>
      </c>
      <c r="G742" t="s">
        <v>1934</v>
      </c>
      <c r="H742" s="33">
        <v>1027</v>
      </c>
      <c r="I742" t="s">
        <v>136</v>
      </c>
      <c r="J742" t="s">
        <v>127</v>
      </c>
      <c r="K742" s="2">
        <v>0.326133909287257</v>
      </c>
      <c r="L742" s="2">
        <v>0.38347457627118642</v>
      </c>
      <c r="M742" s="25">
        <v>0.3548</v>
      </c>
      <c r="N742" s="25">
        <v>0</v>
      </c>
      <c r="O742" s="25">
        <v>0.69</v>
      </c>
      <c r="P742" s="25">
        <v>0.69</v>
      </c>
      <c r="Q742" s="8">
        <v>0</v>
      </c>
      <c r="R742" s="9">
        <v>0</v>
      </c>
      <c r="S742" s="13">
        <v>0.3548</v>
      </c>
      <c r="T742" s="14">
        <v>0</v>
      </c>
      <c r="U742" s="9">
        <v>0</v>
      </c>
      <c r="V742" s="13">
        <v>0.3548</v>
      </c>
      <c r="W742" s="14">
        <v>0</v>
      </c>
      <c r="X742" s="9">
        <v>0</v>
      </c>
      <c r="Y742" s="29">
        <v>0</v>
      </c>
      <c r="Z742" s="14">
        <v>0</v>
      </c>
      <c r="AA742" s="9">
        <v>0</v>
      </c>
      <c r="AB742">
        <v>687.45289999999852</v>
      </c>
      <c r="AC742" s="32">
        <v>0</v>
      </c>
      <c r="AD742" s="43">
        <f>VLOOKUP(B742,[1]Sheet1!$B:$AD,29,FALSE)</f>
        <v>0</v>
      </c>
    </row>
    <row r="743" spans="1:30" x14ac:dyDescent="0.25">
      <c r="A743">
        <v>2020</v>
      </c>
      <c r="B743">
        <v>87537</v>
      </c>
      <c r="C743" t="s">
        <v>1955</v>
      </c>
      <c r="D743" t="s">
        <v>1956</v>
      </c>
      <c r="E743">
        <v>4437</v>
      </c>
      <c r="F743" t="s">
        <v>1933</v>
      </c>
      <c r="G743" t="s">
        <v>1934</v>
      </c>
      <c r="H743" s="33">
        <v>1027</v>
      </c>
      <c r="I743" t="s">
        <v>136</v>
      </c>
      <c r="J743" t="s">
        <v>127</v>
      </c>
      <c r="K743" s="2">
        <v>0.36363636363636365</v>
      </c>
      <c r="L743" s="2">
        <v>0.32116788321167883</v>
      </c>
      <c r="M743" s="25">
        <v>0.34239999999999998</v>
      </c>
      <c r="N743" s="25">
        <v>0</v>
      </c>
      <c r="O743" s="25">
        <v>0.59</v>
      </c>
      <c r="P743" s="25">
        <v>0.59</v>
      </c>
      <c r="Q743" s="8">
        <v>0</v>
      </c>
      <c r="R743" s="9">
        <v>0</v>
      </c>
      <c r="S743" s="13" t="s">
        <v>0</v>
      </c>
      <c r="T743" s="14">
        <v>0</v>
      </c>
      <c r="U743" s="9">
        <v>0</v>
      </c>
      <c r="V743" s="13" t="s">
        <v>0</v>
      </c>
      <c r="W743" s="14">
        <v>0</v>
      </c>
      <c r="X743" s="9">
        <v>0</v>
      </c>
      <c r="Y743" s="29">
        <v>0</v>
      </c>
      <c r="Z743" s="14">
        <v>0</v>
      </c>
      <c r="AA743" s="9">
        <v>0</v>
      </c>
      <c r="AB743">
        <v>700.29329999999845</v>
      </c>
      <c r="AC743" s="32">
        <v>0</v>
      </c>
      <c r="AD743" s="43">
        <f>VLOOKUP(B743,[1]Sheet1!$B:$AD,29,FALSE)</f>
        <v>0</v>
      </c>
    </row>
    <row r="744" spans="1:30" x14ac:dyDescent="0.25">
      <c r="A744">
        <v>2020</v>
      </c>
      <c r="B744">
        <v>90393</v>
      </c>
      <c r="C744" t="s">
        <v>1957</v>
      </c>
      <c r="D744" t="s">
        <v>1958</v>
      </c>
      <c r="E744">
        <v>4437</v>
      </c>
      <c r="F744" t="s">
        <v>1933</v>
      </c>
      <c r="G744" t="s">
        <v>1934</v>
      </c>
      <c r="H744" s="33">
        <v>1027</v>
      </c>
      <c r="I744" t="s">
        <v>136</v>
      </c>
      <c r="J744" t="s">
        <v>127</v>
      </c>
      <c r="K744" s="2">
        <v>5.8823529411764705E-2</v>
      </c>
      <c r="L744" s="2">
        <v>0</v>
      </c>
      <c r="M744" s="25">
        <v>0</v>
      </c>
      <c r="N744" s="25">
        <v>0</v>
      </c>
      <c r="O744" s="25">
        <v>0</v>
      </c>
      <c r="P744" s="25">
        <v>0</v>
      </c>
      <c r="Q744" s="8">
        <v>0</v>
      </c>
      <c r="R744" s="9">
        <v>0</v>
      </c>
      <c r="S744" s="13" t="s">
        <v>0</v>
      </c>
      <c r="T744" s="14">
        <v>0</v>
      </c>
      <c r="U744" s="9">
        <v>0</v>
      </c>
      <c r="V744" s="13" t="s">
        <v>0</v>
      </c>
      <c r="W744" s="14">
        <v>0</v>
      </c>
      <c r="X744" s="9">
        <v>0</v>
      </c>
      <c r="Y744" s="29">
        <v>0</v>
      </c>
      <c r="Z744" s="14">
        <v>0</v>
      </c>
      <c r="AA744" s="9">
        <v>0</v>
      </c>
      <c r="AB744">
        <v>44.237000000000009</v>
      </c>
      <c r="AC744" s="32">
        <v>0</v>
      </c>
      <c r="AD744" s="43">
        <f>VLOOKUP(B744,[1]Sheet1!$B:$AD,29,FALSE)</f>
        <v>0</v>
      </c>
    </row>
    <row r="745" spans="1:30" x14ac:dyDescent="0.25">
      <c r="A745">
        <v>2020</v>
      </c>
      <c r="B745">
        <v>79415</v>
      </c>
      <c r="C745" t="s">
        <v>1959</v>
      </c>
      <c r="D745" t="s">
        <v>1960</v>
      </c>
      <c r="E745">
        <v>4437</v>
      </c>
      <c r="F745" t="s">
        <v>1933</v>
      </c>
      <c r="G745" t="s">
        <v>1934</v>
      </c>
      <c r="H745" s="33">
        <v>1027</v>
      </c>
      <c r="I745" t="s">
        <v>136</v>
      </c>
      <c r="J745" t="s">
        <v>127</v>
      </c>
      <c r="K745" s="2">
        <v>0.29025844930417494</v>
      </c>
      <c r="L745" s="2">
        <v>0.26719056974459726</v>
      </c>
      <c r="M745" s="25">
        <v>0.2787</v>
      </c>
      <c r="N745" s="25">
        <v>0</v>
      </c>
      <c r="O745" s="25">
        <v>0.55000000000000004</v>
      </c>
      <c r="P745" s="25">
        <v>0.55000000000000004</v>
      </c>
      <c r="Q745" s="8">
        <v>0</v>
      </c>
      <c r="R745" s="9">
        <v>0</v>
      </c>
      <c r="S745" s="13" t="s">
        <v>0</v>
      </c>
      <c r="T745" s="14">
        <v>0</v>
      </c>
      <c r="U745" s="9">
        <v>0</v>
      </c>
      <c r="V745" s="13" t="s">
        <v>0</v>
      </c>
      <c r="W745" s="14">
        <v>0</v>
      </c>
      <c r="X745" s="9">
        <v>0</v>
      </c>
      <c r="Y745" s="29">
        <v>0</v>
      </c>
      <c r="Z745" s="14">
        <v>0</v>
      </c>
      <c r="AA745" s="9">
        <v>0</v>
      </c>
      <c r="AB745">
        <v>660.76769999999851</v>
      </c>
      <c r="AC745" s="32">
        <v>0</v>
      </c>
      <c r="AD745" s="43">
        <f>VLOOKUP(B745,[1]Sheet1!$B:$AD,29,FALSE)</f>
        <v>0</v>
      </c>
    </row>
    <row r="746" spans="1:30" x14ac:dyDescent="0.25">
      <c r="A746">
        <v>2020</v>
      </c>
      <c r="B746">
        <v>5784</v>
      </c>
      <c r="C746" t="s">
        <v>1961</v>
      </c>
      <c r="D746" t="s">
        <v>1962</v>
      </c>
      <c r="E746">
        <v>4405</v>
      </c>
      <c r="F746" t="s">
        <v>1963</v>
      </c>
      <c r="G746" t="s">
        <v>1964</v>
      </c>
      <c r="H746" s="33">
        <v>1027</v>
      </c>
      <c r="I746" t="s">
        <v>25</v>
      </c>
      <c r="J746" t="s">
        <v>127</v>
      </c>
      <c r="K746" s="2">
        <v>0.51986754966887416</v>
      </c>
      <c r="L746" s="2">
        <v>0.46688741721854304</v>
      </c>
      <c r="M746" s="25">
        <v>0.49340000000000001</v>
      </c>
      <c r="N746" s="25">
        <v>0.41987829614604461</v>
      </c>
      <c r="O746" s="25">
        <v>0.82</v>
      </c>
      <c r="P746" s="25">
        <v>0.82</v>
      </c>
      <c r="Q746" s="8">
        <v>0</v>
      </c>
      <c r="R746" s="9">
        <v>0</v>
      </c>
      <c r="S746" s="13">
        <v>0.49340000000000001</v>
      </c>
      <c r="T746" s="14">
        <v>400</v>
      </c>
      <c r="U746" s="9">
        <v>176457.96</v>
      </c>
      <c r="V746" s="13">
        <v>0.49340000000000001</v>
      </c>
      <c r="W746" s="14">
        <v>0</v>
      </c>
      <c r="X746" s="9">
        <v>0</v>
      </c>
      <c r="Y746" s="29">
        <v>0</v>
      </c>
      <c r="Z746" s="14">
        <v>0</v>
      </c>
      <c r="AA746" s="9">
        <v>0</v>
      </c>
      <c r="AB746">
        <v>441.14489999999921</v>
      </c>
      <c r="AC746" s="32">
        <v>176457.96</v>
      </c>
      <c r="AD746" s="43">
        <f>VLOOKUP(B746,[1]Sheet1!$B:$AD,29,FALSE)</f>
        <v>105874.78</v>
      </c>
    </row>
    <row r="747" spans="1:30" x14ac:dyDescent="0.25">
      <c r="A747">
        <v>2020</v>
      </c>
      <c r="B747">
        <v>79249</v>
      </c>
      <c r="C747" t="s">
        <v>1965</v>
      </c>
      <c r="D747" t="s">
        <v>1966</v>
      </c>
      <c r="E747">
        <v>4405</v>
      </c>
      <c r="F747" t="s">
        <v>1963</v>
      </c>
      <c r="G747" t="s">
        <v>1964</v>
      </c>
      <c r="H747" s="33">
        <v>1027</v>
      </c>
      <c r="I747" t="s">
        <v>25</v>
      </c>
      <c r="J747" t="s">
        <v>127</v>
      </c>
      <c r="K747" s="2">
        <v>0</v>
      </c>
      <c r="L747" s="2">
        <v>0</v>
      </c>
      <c r="M747" s="25">
        <v>0</v>
      </c>
      <c r="N747" s="25">
        <v>0.40740740740740738</v>
      </c>
      <c r="O747" s="25">
        <v>0</v>
      </c>
      <c r="P747" s="25">
        <v>0.40740740740740738</v>
      </c>
      <c r="Q747" s="8">
        <v>0</v>
      </c>
      <c r="R747" s="9">
        <v>0</v>
      </c>
      <c r="S747" s="13" t="s">
        <v>0</v>
      </c>
      <c r="T747" s="14">
        <v>0</v>
      </c>
      <c r="U747" s="9">
        <v>0</v>
      </c>
      <c r="V747" s="13" t="s">
        <v>0</v>
      </c>
      <c r="W747" s="14">
        <v>0</v>
      </c>
      <c r="X747" s="9">
        <v>0</v>
      </c>
      <c r="Y747" s="29">
        <v>0</v>
      </c>
      <c r="Z747" s="14">
        <v>0</v>
      </c>
      <c r="AA747" s="9">
        <v>0</v>
      </c>
      <c r="AB747">
        <v>23.660000000000004</v>
      </c>
      <c r="AC747" s="32">
        <v>0</v>
      </c>
      <c r="AD747" s="43">
        <f>VLOOKUP(B747,[1]Sheet1!$B:$AD,29,FALSE)</f>
        <v>0</v>
      </c>
    </row>
    <row r="748" spans="1:30" x14ac:dyDescent="0.25">
      <c r="A748">
        <v>2020</v>
      </c>
      <c r="B748">
        <v>91832</v>
      </c>
      <c r="C748" t="s">
        <v>1967</v>
      </c>
      <c r="D748" t="s">
        <v>1968</v>
      </c>
      <c r="E748">
        <v>4405</v>
      </c>
      <c r="F748" t="s">
        <v>1963</v>
      </c>
      <c r="G748" t="s">
        <v>1964</v>
      </c>
      <c r="H748" s="33">
        <v>1027</v>
      </c>
      <c r="I748" t="s">
        <v>25</v>
      </c>
      <c r="J748" t="s">
        <v>127</v>
      </c>
      <c r="K748" s="2">
        <v>0.33333333333333331</v>
      </c>
      <c r="L748" s="2">
        <v>0.16</v>
      </c>
      <c r="M748" s="25">
        <v>0.2467</v>
      </c>
      <c r="N748" s="25">
        <v>0</v>
      </c>
      <c r="O748" s="25">
        <v>0</v>
      </c>
      <c r="P748" s="25">
        <v>0</v>
      </c>
      <c r="Q748" s="8">
        <v>0</v>
      </c>
      <c r="R748" s="9">
        <v>0</v>
      </c>
      <c r="S748" s="13" t="s">
        <v>0</v>
      </c>
      <c r="T748" s="14">
        <v>0</v>
      </c>
      <c r="U748" s="9">
        <v>0</v>
      </c>
      <c r="V748" s="13" t="s">
        <v>0</v>
      </c>
      <c r="W748" s="14">
        <v>0</v>
      </c>
      <c r="X748" s="9">
        <v>0</v>
      </c>
      <c r="Y748" s="29">
        <v>0</v>
      </c>
      <c r="Z748" s="14">
        <v>0</v>
      </c>
      <c r="AA748" s="9">
        <v>0</v>
      </c>
      <c r="AB748">
        <v>31.585500000000003</v>
      </c>
      <c r="AC748" s="32">
        <v>0</v>
      </c>
      <c r="AD748" s="43">
        <f>VLOOKUP(B748,[1]Sheet1!$B:$AD,29,FALSE)</f>
        <v>0</v>
      </c>
    </row>
    <row r="749" spans="1:30" x14ac:dyDescent="0.25">
      <c r="A749">
        <v>2020</v>
      </c>
      <c r="B749">
        <v>5791</v>
      </c>
      <c r="C749" t="s">
        <v>1969</v>
      </c>
      <c r="D749" t="s">
        <v>1970</v>
      </c>
      <c r="E749">
        <v>4405</v>
      </c>
      <c r="F749" t="s">
        <v>1963</v>
      </c>
      <c r="G749" t="s">
        <v>1964</v>
      </c>
      <c r="H749" s="33">
        <v>1027</v>
      </c>
      <c r="I749" t="s">
        <v>25</v>
      </c>
      <c r="J749" t="s">
        <v>127</v>
      </c>
      <c r="K749" s="2">
        <v>0.32629992464204971</v>
      </c>
      <c r="L749" s="2">
        <v>0.28144654088050314</v>
      </c>
      <c r="M749" s="25">
        <v>0.3039</v>
      </c>
      <c r="N749" s="25">
        <v>0.49915492957746477</v>
      </c>
      <c r="O749" s="25">
        <v>0.66</v>
      </c>
      <c r="P749" s="25">
        <v>0.66</v>
      </c>
      <c r="Q749" s="8">
        <v>0</v>
      </c>
      <c r="R749" s="9">
        <v>0</v>
      </c>
      <c r="S749" s="13">
        <v>0.3039</v>
      </c>
      <c r="T749" s="14">
        <v>0</v>
      </c>
      <c r="U749" s="9">
        <v>0</v>
      </c>
      <c r="V749" s="13">
        <v>0.3039</v>
      </c>
      <c r="W749" s="14">
        <v>0</v>
      </c>
      <c r="X749" s="9">
        <v>0</v>
      </c>
      <c r="Y749" s="29">
        <v>0</v>
      </c>
      <c r="Z749" s="14">
        <v>0</v>
      </c>
      <c r="AA749" s="9">
        <v>0</v>
      </c>
      <c r="AB749">
        <v>1723.0011000000047</v>
      </c>
      <c r="AC749" s="32">
        <v>0</v>
      </c>
      <c r="AD749" s="43">
        <f>VLOOKUP(B749,[1]Sheet1!$B:$AD,29,FALSE)</f>
        <v>0</v>
      </c>
    </row>
    <row r="750" spans="1:30" x14ac:dyDescent="0.25">
      <c r="A750">
        <v>2020</v>
      </c>
      <c r="B750">
        <v>5790</v>
      </c>
      <c r="C750" t="s">
        <v>1971</v>
      </c>
      <c r="D750" t="s">
        <v>1972</v>
      </c>
      <c r="E750">
        <v>4405</v>
      </c>
      <c r="F750" t="s">
        <v>1963</v>
      </c>
      <c r="G750" t="s">
        <v>1964</v>
      </c>
      <c r="H750" s="33">
        <v>1027</v>
      </c>
      <c r="I750" t="s">
        <v>25</v>
      </c>
      <c r="J750" t="s">
        <v>127</v>
      </c>
      <c r="K750" s="2">
        <v>0.42269326683291769</v>
      </c>
      <c r="L750" s="2">
        <v>0.35192069392812886</v>
      </c>
      <c r="M750" s="25">
        <v>0.38729999999999998</v>
      </c>
      <c r="N750" s="25">
        <v>0.40146878824969401</v>
      </c>
      <c r="O750" s="25">
        <v>0.78</v>
      </c>
      <c r="P750" s="25">
        <v>0.78</v>
      </c>
      <c r="Q750" s="8">
        <v>0</v>
      </c>
      <c r="R750" s="9">
        <v>0</v>
      </c>
      <c r="S750" s="13">
        <v>0.38729999999999998</v>
      </c>
      <c r="T750" s="14">
        <v>0</v>
      </c>
      <c r="U750" s="9">
        <v>0</v>
      </c>
      <c r="V750" s="13">
        <v>0.38729999999999998</v>
      </c>
      <c r="W750" s="14">
        <v>225</v>
      </c>
      <c r="X750" s="9">
        <v>186580.67</v>
      </c>
      <c r="Y750" s="29">
        <v>0</v>
      </c>
      <c r="Z750" s="14">
        <v>0</v>
      </c>
      <c r="AA750" s="9">
        <v>0</v>
      </c>
      <c r="AB750">
        <v>829.24740000000156</v>
      </c>
      <c r="AC750" s="32">
        <v>186580.67</v>
      </c>
      <c r="AD750" s="43">
        <f>VLOOKUP(B750,[1]Sheet1!$B:$AD,29,FALSE)</f>
        <v>111948.4</v>
      </c>
    </row>
    <row r="751" spans="1:30" x14ac:dyDescent="0.25">
      <c r="A751">
        <v>2020</v>
      </c>
      <c r="B751">
        <v>5785</v>
      </c>
      <c r="C751" t="s">
        <v>1973</v>
      </c>
      <c r="D751" t="s">
        <v>1974</v>
      </c>
      <c r="E751">
        <v>4405</v>
      </c>
      <c r="F751" t="s">
        <v>1963</v>
      </c>
      <c r="G751" t="s">
        <v>1964</v>
      </c>
      <c r="H751" s="33">
        <v>1027</v>
      </c>
      <c r="I751" t="s">
        <v>25</v>
      </c>
      <c r="J751" t="s">
        <v>127</v>
      </c>
      <c r="K751" s="2">
        <v>0.39383561643835618</v>
      </c>
      <c r="L751" s="2">
        <v>0.44863013698630139</v>
      </c>
      <c r="M751" s="25">
        <v>0.42120000000000002</v>
      </c>
      <c r="N751" s="25">
        <v>0.4375</v>
      </c>
      <c r="O751" s="25">
        <v>0.86</v>
      </c>
      <c r="P751" s="25">
        <v>0.86</v>
      </c>
      <c r="Q751" s="8">
        <v>0</v>
      </c>
      <c r="R751" s="9">
        <v>0</v>
      </c>
      <c r="S751" s="13">
        <v>0.42120000000000002</v>
      </c>
      <c r="T751" s="14">
        <v>0</v>
      </c>
      <c r="U751" s="9">
        <v>0</v>
      </c>
      <c r="V751" s="13">
        <v>0.42120000000000002</v>
      </c>
      <c r="W751" s="14">
        <v>225</v>
      </c>
      <c r="X751" s="9">
        <v>96295.86</v>
      </c>
      <c r="Y751" s="29">
        <v>0</v>
      </c>
      <c r="Z751" s="14">
        <v>0</v>
      </c>
      <c r="AA751" s="9">
        <v>0</v>
      </c>
      <c r="AB751">
        <v>427.98159999999905</v>
      </c>
      <c r="AC751" s="32">
        <v>96295.86</v>
      </c>
      <c r="AD751" s="43">
        <f>VLOOKUP(B751,[1]Sheet1!$B:$AD,29,FALSE)</f>
        <v>57777.52</v>
      </c>
    </row>
    <row r="752" spans="1:30" x14ac:dyDescent="0.25">
      <c r="A752">
        <v>2020</v>
      </c>
      <c r="B752">
        <v>5787</v>
      </c>
      <c r="C752" t="s">
        <v>1975</v>
      </c>
      <c r="D752" t="s">
        <v>1976</v>
      </c>
      <c r="E752">
        <v>4405</v>
      </c>
      <c r="F752" t="s">
        <v>1963</v>
      </c>
      <c r="G752" t="s">
        <v>1964</v>
      </c>
      <c r="H752" s="33">
        <v>1027</v>
      </c>
      <c r="I752" t="s">
        <v>25</v>
      </c>
      <c r="J752" t="s">
        <v>127</v>
      </c>
      <c r="K752" s="2">
        <v>0.63099630996309963</v>
      </c>
      <c r="L752" s="2">
        <v>0.57352941176470584</v>
      </c>
      <c r="M752" s="25">
        <v>0.60229999999999995</v>
      </c>
      <c r="N752" s="25">
        <v>0.30620985010706636</v>
      </c>
      <c r="O752" s="25">
        <v>0.62</v>
      </c>
      <c r="P752" s="25">
        <v>0.62</v>
      </c>
      <c r="Q752" s="8">
        <v>0</v>
      </c>
      <c r="R752" s="9">
        <v>0</v>
      </c>
      <c r="S752" s="13">
        <v>0.60229999999999995</v>
      </c>
      <c r="T752" s="14">
        <v>400</v>
      </c>
      <c r="U752" s="9">
        <v>190315.24</v>
      </c>
      <c r="V752" s="13">
        <v>0.60229999999999995</v>
      </c>
      <c r="W752" s="14">
        <v>0</v>
      </c>
      <c r="X752" s="9">
        <v>0</v>
      </c>
      <c r="Y752" s="29">
        <v>0</v>
      </c>
      <c r="Z752" s="14">
        <v>0</v>
      </c>
      <c r="AA752" s="9">
        <v>0</v>
      </c>
      <c r="AB752">
        <v>475.7880999999993</v>
      </c>
      <c r="AC752" s="32">
        <v>190315.24</v>
      </c>
      <c r="AD752" s="43">
        <f>VLOOKUP(B752,[1]Sheet1!$B:$AD,29,FALSE)</f>
        <v>114189.14</v>
      </c>
    </row>
    <row r="753" spans="1:30" x14ac:dyDescent="0.25">
      <c r="A753">
        <v>2020</v>
      </c>
      <c r="B753">
        <v>5788</v>
      </c>
      <c r="C753" t="s">
        <v>1977</v>
      </c>
      <c r="D753" t="s">
        <v>1978</v>
      </c>
      <c r="E753">
        <v>4405</v>
      </c>
      <c r="F753" t="s">
        <v>1963</v>
      </c>
      <c r="G753" t="s">
        <v>1964</v>
      </c>
      <c r="H753" s="33">
        <v>1027</v>
      </c>
      <c r="I753" t="s">
        <v>25</v>
      </c>
      <c r="J753" t="s">
        <v>127</v>
      </c>
      <c r="K753" s="2">
        <v>0.29059829059829062</v>
      </c>
      <c r="L753" s="2">
        <v>0.26808510638297872</v>
      </c>
      <c r="M753" s="25">
        <v>0.27929999999999999</v>
      </c>
      <c r="N753" s="25">
        <v>0.38642297650130547</v>
      </c>
      <c r="O753" s="25">
        <v>0.91</v>
      </c>
      <c r="P753" s="25">
        <v>0.91</v>
      </c>
      <c r="Q753" s="8">
        <v>0</v>
      </c>
      <c r="R753" s="9">
        <v>0</v>
      </c>
      <c r="S753" s="13">
        <v>0.27929999999999999</v>
      </c>
      <c r="T753" s="14">
        <v>0</v>
      </c>
      <c r="U753" s="9">
        <v>0</v>
      </c>
      <c r="V753" s="13">
        <v>0.27929999999999999</v>
      </c>
      <c r="W753" s="14">
        <v>0</v>
      </c>
      <c r="X753" s="9">
        <v>0</v>
      </c>
      <c r="Y753" s="29">
        <v>0</v>
      </c>
      <c r="Z753" s="14">
        <v>0</v>
      </c>
      <c r="AA753" s="9">
        <v>0</v>
      </c>
      <c r="AB753">
        <v>353.8573999999997</v>
      </c>
      <c r="AC753" s="32">
        <v>0</v>
      </c>
      <c r="AD753" s="43">
        <f>VLOOKUP(B753,[1]Sheet1!$B:$AD,29,FALSE)</f>
        <v>0</v>
      </c>
    </row>
    <row r="754" spans="1:30" x14ac:dyDescent="0.25">
      <c r="A754">
        <v>2020</v>
      </c>
      <c r="B754">
        <v>5789</v>
      </c>
      <c r="C754" t="s">
        <v>1979</v>
      </c>
      <c r="D754" t="s">
        <v>1980</v>
      </c>
      <c r="E754">
        <v>4405</v>
      </c>
      <c r="F754" t="s">
        <v>1963</v>
      </c>
      <c r="G754" t="s">
        <v>1964</v>
      </c>
      <c r="H754" s="33">
        <v>1027</v>
      </c>
      <c r="I754" t="s">
        <v>25</v>
      </c>
      <c r="J754" t="s">
        <v>127</v>
      </c>
      <c r="K754" s="2">
        <v>0.59047619047619049</v>
      </c>
      <c r="L754" s="2">
        <v>0.58767772511848337</v>
      </c>
      <c r="M754" s="25">
        <v>0.58909999999999996</v>
      </c>
      <c r="N754" s="25">
        <v>0.26052631578947366</v>
      </c>
      <c r="O754" s="25">
        <v>0.49</v>
      </c>
      <c r="P754" s="25">
        <v>0.49</v>
      </c>
      <c r="Q754" s="8">
        <v>0</v>
      </c>
      <c r="R754" s="9">
        <v>0</v>
      </c>
      <c r="S754" s="13" t="s">
        <v>0</v>
      </c>
      <c r="T754" s="14">
        <v>0</v>
      </c>
      <c r="U754" s="9">
        <v>0</v>
      </c>
      <c r="V754" s="13" t="s">
        <v>0</v>
      </c>
      <c r="W754" s="14">
        <v>0</v>
      </c>
      <c r="X754" s="9">
        <v>0</v>
      </c>
      <c r="Y754" s="29">
        <v>0</v>
      </c>
      <c r="Z754" s="14">
        <v>0</v>
      </c>
      <c r="AA754" s="9">
        <v>0</v>
      </c>
      <c r="AB754">
        <v>324.4010999999997</v>
      </c>
      <c r="AC754" s="32">
        <v>0</v>
      </c>
      <c r="AD754" s="43">
        <f>VLOOKUP(B754,[1]Sheet1!$B:$AD,29,FALSE)</f>
        <v>0</v>
      </c>
    </row>
    <row r="755" spans="1:30" x14ac:dyDescent="0.25">
      <c r="A755">
        <v>2020</v>
      </c>
      <c r="B755">
        <v>6054</v>
      </c>
      <c r="C755" t="s">
        <v>1981</v>
      </c>
      <c r="D755" t="s">
        <v>1982</v>
      </c>
      <c r="E755">
        <v>4405</v>
      </c>
      <c r="F755" t="s">
        <v>1963</v>
      </c>
      <c r="G755" t="s">
        <v>1964</v>
      </c>
      <c r="H755" s="33">
        <v>1027</v>
      </c>
      <c r="I755" t="s">
        <v>25</v>
      </c>
      <c r="J755" t="s">
        <v>127</v>
      </c>
      <c r="K755" s="2">
        <v>0.1125</v>
      </c>
      <c r="L755" s="2">
        <v>8.2568807339449546E-2</v>
      </c>
      <c r="M755" s="25">
        <v>9.7500000000000003E-2</v>
      </c>
      <c r="N755" s="25">
        <v>0</v>
      </c>
      <c r="O755" s="25">
        <v>0.75</v>
      </c>
      <c r="P755" s="25">
        <v>0.75</v>
      </c>
      <c r="Q755" s="8">
        <v>0</v>
      </c>
      <c r="R755" s="9">
        <v>0</v>
      </c>
      <c r="S755" s="13">
        <v>9.7500000000000003E-2</v>
      </c>
      <c r="T755" s="14">
        <v>0</v>
      </c>
      <c r="U755" s="9">
        <v>0</v>
      </c>
      <c r="V755" s="13">
        <v>9.7500000000000003E-2</v>
      </c>
      <c r="W755" s="14">
        <v>0</v>
      </c>
      <c r="X755" s="9">
        <v>0</v>
      </c>
      <c r="Y755" s="29">
        <v>1</v>
      </c>
      <c r="Z755" s="14">
        <v>0</v>
      </c>
      <c r="AA755" s="9">
        <v>0</v>
      </c>
      <c r="AB755">
        <v>107.34220000000006</v>
      </c>
      <c r="AC755" s="32">
        <v>0</v>
      </c>
      <c r="AD755" s="43">
        <f>VLOOKUP(B755,[1]Sheet1!$B:$AD,29,FALSE)</f>
        <v>0</v>
      </c>
    </row>
    <row r="756" spans="1:30" x14ac:dyDescent="0.25">
      <c r="A756">
        <v>2020</v>
      </c>
      <c r="B756">
        <v>5786</v>
      </c>
      <c r="C756" t="s">
        <v>1983</v>
      </c>
      <c r="D756" t="s">
        <v>1984</v>
      </c>
      <c r="E756">
        <v>4405</v>
      </c>
      <c r="F756" t="s">
        <v>1963</v>
      </c>
      <c r="G756" t="s">
        <v>1964</v>
      </c>
      <c r="H756" s="33">
        <v>1027</v>
      </c>
      <c r="I756" t="s">
        <v>25</v>
      </c>
      <c r="J756" t="s">
        <v>127</v>
      </c>
      <c r="K756" s="2">
        <v>0.31123919308357351</v>
      </c>
      <c r="L756" s="2">
        <v>0.2471264367816092</v>
      </c>
      <c r="M756" s="25">
        <v>0.2792</v>
      </c>
      <c r="N756" s="25">
        <v>0.37707641196013292</v>
      </c>
      <c r="O756" s="25">
        <v>0.91</v>
      </c>
      <c r="P756" s="25">
        <v>0.91</v>
      </c>
      <c r="Q756" s="8">
        <v>0</v>
      </c>
      <c r="R756" s="9">
        <v>0</v>
      </c>
      <c r="S756" s="13">
        <v>0.2792</v>
      </c>
      <c r="T756" s="14">
        <v>0</v>
      </c>
      <c r="U756" s="9">
        <v>0</v>
      </c>
      <c r="V756" s="13">
        <v>0.2792</v>
      </c>
      <c r="W756" s="14">
        <v>0</v>
      </c>
      <c r="X756" s="9">
        <v>0</v>
      </c>
      <c r="Y756" s="29">
        <v>0</v>
      </c>
      <c r="Z756" s="14">
        <v>0</v>
      </c>
      <c r="AA756" s="9">
        <v>0</v>
      </c>
      <c r="AB756">
        <v>551.22859999999991</v>
      </c>
      <c r="AC756" s="32">
        <v>0</v>
      </c>
      <c r="AD756" s="43">
        <f>VLOOKUP(B756,[1]Sheet1!$B:$AD,29,FALSE)</f>
        <v>0</v>
      </c>
    </row>
    <row r="757" spans="1:30" x14ac:dyDescent="0.25">
      <c r="A757">
        <v>2020</v>
      </c>
      <c r="B757">
        <v>5474</v>
      </c>
      <c r="C757" t="s">
        <v>1985</v>
      </c>
      <c r="D757" t="s">
        <v>1986</v>
      </c>
      <c r="E757">
        <v>4309</v>
      </c>
      <c r="F757" t="s">
        <v>1985</v>
      </c>
      <c r="G757" t="s">
        <v>1987</v>
      </c>
      <c r="H757" s="33">
        <v>1999</v>
      </c>
      <c r="I757" t="s">
        <v>37</v>
      </c>
      <c r="J757" t="s">
        <v>18</v>
      </c>
      <c r="K757" s="2">
        <v>0.64782608695652177</v>
      </c>
      <c r="L757" s="2">
        <v>0.62376237623762376</v>
      </c>
      <c r="M757" s="25">
        <v>0.63580000000000003</v>
      </c>
      <c r="N757" s="25">
        <v>0</v>
      </c>
      <c r="O757" s="25">
        <v>0</v>
      </c>
      <c r="P757" s="25">
        <v>0</v>
      </c>
      <c r="Q757" s="8">
        <v>225</v>
      </c>
      <c r="R757" s="9">
        <v>22327.360000000001</v>
      </c>
      <c r="S757" s="13" t="s">
        <v>0</v>
      </c>
      <c r="T757" s="14">
        <v>0</v>
      </c>
      <c r="U757" s="9">
        <v>0</v>
      </c>
      <c r="V757" s="13" t="s">
        <v>0</v>
      </c>
      <c r="W757" s="14">
        <v>0</v>
      </c>
      <c r="X757" s="9">
        <v>0</v>
      </c>
      <c r="Y757" s="29">
        <v>0</v>
      </c>
      <c r="Z757" s="14">
        <v>0</v>
      </c>
      <c r="AA757" s="9">
        <v>0</v>
      </c>
      <c r="AB757">
        <v>99.232699999999923</v>
      </c>
      <c r="AC757" s="32">
        <v>22327.360000000001</v>
      </c>
      <c r="AD757" s="43">
        <f>VLOOKUP(B757,[1]Sheet1!$B:$AD,29,FALSE)</f>
        <v>13396.42</v>
      </c>
    </row>
    <row r="758" spans="1:30" x14ac:dyDescent="0.25">
      <c r="A758">
        <v>2020</v>
      </c>
      <c r="B758">
        <v>92407</v>
      </c>
      <c r="C758" t="s">
        <v>1988</v>
      </c>
      <c r="D758" t="s">
        <v>1989</v>
      </c>
      <c r="E758">
        <v>4309</v>
      </c>
      <c r="F758" t="s">
        <v>1985</v>
      </c>
      <c r="G758" t="s">
        <v>1987</v>
      </c>
      <c r="H758" s="33">
        <v>1999</v>
      </c>
      <c r="I758" t="s">
        <v>37</v>
      </c>
      <c r="J758" t="s">
        <v>18</v>
      </c>
      <c r="K758" s="2">
        <v>0.46153846153846156</v>
      </c>
      <c r="L758" s="2">
        <v>0.33333333333333331</v>
      </c>
      <c r="M758" s="25">
        <v>0.39739999999999998</v>
      </c>
      <c r="N758" s="25">
        <v>0</v>
      </c>
      <c r="O758" s="25">
        <v>0</v>
      </c>
      <c r="P758" s="25">
        <v>0</v>
      </c>
      <c r="Q758" s="8">
        <v>0</v>
      </c>
      <c r="R758" s="9">
        <v>0</v>
      </c>
      <c r="S758" s="13" t="s">
        <v>0</v>
      </c>
      <c r="T758" s="14">
        <v>0</v>
      </c>
      <c r="U758" s="9">
        <v>0</v>
      </c>
      <c r="V758" s="13" t="s">
        <v>0</v>
      </c>
      <c r="W758" s="14">
        <v>0</v>
      </c>
      <c r="X758" s="9">
        <v>0</v>
      </c>
      <c r="Y758" s="29">
        <v>0</v>
      </c>
      <c r="Z758" s="14">
        <v>0</v>
      </c>
      <c r="AA758" s="9">
        <v>0</v>
      </c>
      <c r="AB758">
        <v>0</v>
      </c>
      <c r="AC758" s="32">
        <v>0</v>
      </c>
      <c r="AD758" s="43">
        <f>VLOOKUP(B758,[1]Sheet1!$B:$AD,29,FALSE)</f>
        <v>0</v>
      </c>
    </row>
    <row r="759" spans="1:30" x14ac:dyDescent="0.25">
      <c r="A759">
        <v>2020</v>
      </c>
      <c r="B759">
        <v>4747</v>
      </c>
      <c r="C759" t="s">
        <v>1990</v>
      </c>
      <c r="D759" t="s">
        <v>1991</v>
      </c>
      <c r="E759">
        <v>4167</v>
      </c>
      <c r="F759" t="s">
        <v>1992</v>
      </c>
      <c r="G759" t="s">
        <v>1993</v>
      </c>
      <c r="H759" s="33">
        <v>1029</v>
      </c>
      <c r="I759" t="s">
        <v>338</v>
      </c>
      <c r="J759" t="s">
        <v>1243</v>
      </c>
      <c r="K759" s="2">
        <v>0</v>
      </c>
      <c r="L759" s="2">
        <v>0</v>
      </c>
      <c r="M759" s="25">
        <v>0</v>
      </c>
      <c r="N759" s="25">
        <v>0</v>
      </c>
      <c r="O759" s="25">
        <v>0.36</v>
      </c>
      <c r="P759" s="25">
        <v>0.36</v>
      </c>
      <c r="Q759" s="8">
        <v>0</v>
      </c>
      <c r="R759" s="9">
        <v>0</v>
      </c>
      <c r="S759" s="13" t="s">
        <v>0</v>
      </c>
      <c r="T759" s="14">
        <v>0</v>
      </c>
      <c r="U759" s="9">
        <v>0</v>
      </c>
      <c r="V759" s="13" t="s">
        <v>0</v>
      </c>
      <c r="W759" s="14">
        <v>0</v>
      </c>
      <c r="X759" s="9">
        <v>0</v>
      </c>
      <c r="Y759" s="29">
        <v>0</v>
      </c>
      <c r="Z759" s="14">
        <v>0</v>
      </c>
      <c r="AA759" s="9">
        <v>0</v>
      </c>
      <c r="AB759">
        <v>262.29360000000008</v>
      </c>
      <c r="AC759" s="32">
        <v>0</v>
      </c>
      <c r="AD759" s="43">
        <f>VLOOKUP(B759,[1]Sheet1!$B:$AD,29,FALSE)</f>
        <v>0</v>
      </c>
    </row>
    <row r="760" spans="1:30" x14ac:dyDescent="0.25">
      <c r="A760">
        <v>2020</v>
      </c>
      <c r="B760">
        <v>4748</v>
      </c>
      <c r="C760" t="s">
        <v>1994</v>
      </c>
      <c r="D760" t="s">
        <v>1995</v>
      </c>
      <c r="E760">
        <v>4167</v>
      </c>
      <c r="F760" t="s">
        <v>1992</v>
      </c>
      <c r="G760" t="s">
        <v>1993</v>
      </c>
      <c r="H760" s="33">
        <v>1029</v>
      </c>
      <c r="I760" t="s">
        <v>338</v>
      </c>
      <c r="J760" t="s">
        <v>1243</v>
      </c>
      <c r="K760" s="2">
        <v>0.57092198581560283</v>
      </c>
      <c r="L760" s="2">
        <v>0.43157894736842106</v>
      </c>
      <c r="M760" s="25">
        <v>0.50129999999999997</v>
      </c>
      <c r="N760" s="25">
        <v>4.5138888888888888E-2</v>
      </c>
      <c r="O760" s="25">
        <v>0.28000000000000003</v>
      </c>
      <c r="P760" s="25">
        <v>0.28000000000000003</v>
      </c>
      <c r="Q760" s="8">
        <v>0</v>
      </c>
      <c r="R760" s="9">
        <v>0</v>
      </c>
      <c r="S760" s="13" t="s">
        <v>0</v>
      </c>
      <c r="T760" s="14">
        <v>0</v>
      </c>
      <c r="U760" s="9">
        <v>0</v>
      </c>
      <c r="V760" s="13" t="s">
        <v>0</v>
      </c>
      <c r="W760" s="14">
        <v>0</v>
      </c>
      <c r="X760" s="9">
        <v>0</v>
      </c>
      <c r="Y760" s="29">
        <v>0</v>
      </c>
      <c r="Z760" s="14">
        <v>0</v>
      </c>
      <c r="AA760" s="9">
        <v>0</v>
      </c>
      <c r="AB760">
        <v>301.96350000000012</v>
      </c>
      <c r="AC760" s="32">
        <v>0</v>
      </c>
      <c r="AD760" s="43">
        <f>VLOOKUP(B760,[1]Sheet1!$B:$AD,29,FALSE)</f>
        <v>0</v>
      </c>
    </row>
    <row r="761" spans="1:30" x14ac:dyDescent="0.25">
      <c r="A761">
        <v>2020</v>
      </c>
      <c r="B761">
        <v>5982</v>
      </c>
      <c r="C761" t="s">
        <v>1996</v>
      </c>
      <c r="D761" t="s">
        <v>1997</v>
      </c>
      <c r="E761">
        <v>4167</v>
      </c>
      <c r="F761" t="s">
        <v>1992</v>
      </c>
      <c r="G761" t="s">
        <v>1993</v>
      </c>
      <c r="H761" s="33">
        <v>1029</v>
      </c>
      <c r="I761" t="s">
        <v>338</v>
      </c>
      <c r="J761" t="s">
        <v>1243</v>
      </c>
      <c r="K761" s="2">
        <v>0.65567765567765568</v>
      </c>
      <c r="L761" s="2">
        <v>0.63736263736263732</v>
      </c>
      <c r="M761" s="25">
        <v>0.64649999999999996</v>
      </c>
      <c r="N761" s="25">
        <v>0</v>
      </c>
      <c r="O761" s="25">
        <v>0.3</v>
      </c>
      <c r="P761" s="25">
        <v>0.3</v>
      </c>
      <c r="Q761" s="8">
        <v>225</v>
      </c>
      <c r="R761" s="9">
        <v>63594.559999999998</v>
      </c>
      <c r="S761" s="13" t="s">
        <v>0</v>
      </c>
      <c r="T761" s="14">
        <v>0</v>
      </c>
      <c r="U761" s="9">
        <v>0</v>
      </c>
      <c r="V761" s="13" t="s">
        <v>0</v>
      </c>
      <c r="W761" s="14">
        <v>0</v>
      </c>
      <c r="X761" s="9">
        <v>0</v>
      </c>
      <c r="Y761" s="29">
        <v>0</v>
      </c>
      <c r="Z761" s="14">
        <v>0</v>
      </c>
      <c r="AA761" s="9">
        <v>0</v>
      </c>
      <c r="AB761">
        <v>282.64250000000055</v>
      </c>
      <c r="AC761" s="32">
        <v>63594.559999999998</v>
      </c>
      <c r="AD761" s="43">
        <f>VLOOKUP(B761,[1]Sheet1!$B:$AD,29,FALSE)</f>
        <v>38156.74</v>
      </c>
    </row>
    <row r="762" spans="1:30" x14ac:dyDescent="0.25">
      <c r="A762">
        <v>2020</v>
      </c>
      <c r="B762">
        <v>4892</v>
      </c>
      <c r="C762" t="s">
        <v>1998</v>
      </c>
      <c r="D762" t="s">
        <v>1999</v>
      </c>
      <c r="E762">
        <v>4221</v>
      </c>
      <c r="F762" t="s">
        <v>2000</v>
      </c>
      <c r="G762" t="s">
        <v>2001</v>
      </c>
      <c r="H762" s="33">
        <v>1027</v>
      </c>
      <c r="I762" t="s">
        <v>746</v>
      </c>
      <c r="J762" t="s">
        <v>127</v>
      </c>
      <c r="K762" s="2">
        <v>0.17575757575757575</v>
      </c>
      <c r="L762" s="2">
        <v>0.28313253012048195</v>
      </c>
      <c r="M762" s="25">
        <v>0.22939999999999999</v>
      </c>
      <c r="N762" s="25">
        <v>0.75464684014869887</v>
      </c>
      <c r="O762" s="25">
        <v>1</v>
      </c>
      <c r="P762" s="25">
        <v>1</v>
      </c>
      <c r="Q762" s="8">
        <v>0</v>
      </c>
      <c r="R762" s="9">
        <v>0</v>
      </c>
      <c r="S762" s="13">
        <v>0.22939999999999999</v>
      </c>
      <c r="T762" s="14">
        <v>0</v>
      </c>
      <c r="U762" s="9">
        <v>0</v>
      </c>
      <c r="V762" s="13">
        <v>0.22939999999999999</v>
      </c>
      <c r="W762" s="14">
        <v>0</v>
      </c>
      <c r="X762" s="9">
        <v>0</v>
      </c>
      <c r="Y762" s="29">
        <v>0</v>
      </c>
      <c r="Z762" s="14">
        <v>0</v>
      </c>
      <c r="AA762" s="9">
        <v>0</v>
      </c>
      <c r="AB762">
        <v>243.36949999999979</v>
      </c>
      <c r="AC762" s="32">
        <v>0</v>
      </c>
      <c r="AD762" s="43">
        <f>VLOOKUP(B762,[1]Sheet1!$B:$AD,29,FALSE)</f>
        <v>0</v>
      </c>
    </row>
    <row r="763" spans="1:30" x14ac:dyDescent="0.25">
      <c r="A763">
        <v>2020</v>
      </c>
      <c r="B763">
        <v>4893</v>
      </c>
      <c r="C763" t="s">
        <v>2002</v>
      </c>
      <c r="D763" t="s">
        <v>2003</v>
      </c>
      <c r="E763">
        <v>4221</v>
      </c>
      <c r="F763" t="s">
        <v>2000</v>
      </c>
      <c r="G763" t="s">
        <v>2001</v>
      </c>
      <c r="H763" s="33">
        <v>1027</v>
      </c>
      <c r="I763" t="s">
        <v>746</v>
      </c>
      <c r="J763" t="s">
        <v>127</v>
      </c>
      <c r="K763" s="2">
        <v>0.17676767676767677</v>
      </c>
      <c r="L763" s="2">
        <v>0.12121212121212122</v>
      </c>
      <c r="M763" s="25">
        <v>0.14899999999999999</v>
      </c>
      <c r="N763" s="25">
        <v>0.69915254237288138</v>
      </c>
      <c r="O763" s="25">
        <v>0.92</v>
      </c>
      <c r="P763" s="25">
        <v>0.92</v>
      </c>
      <c r="Q763" s="8">
        <v>0</v>
      </c>
      <c r="R763" s="9">
        <v>0</v>
      </c>
      <c r="S763" s="13">
        <v>0.14899999999999999</v>
      </c>
      <c r="T763" s="14">
        <v>0</v>
      </c>
      <c r="U763" s="9">
        <v>0</v>
      </c>
      <c r="V763" s="13">
        <v>0.14899999999999999</v>
      </c>
      <c r="W763" s="14">
        <v>0</v>
      </c>
      <c r="X763" s="9">
        <v>0</v>
      </c>
      <c r="Y763" s="29">
        <v>0</v>
      </c>
      <c r="Z763" s="14">
        <v>0</v>
      </c>
      <c r="AA763" s="9">
        <v>0</v>
      </c>
      <c r="AB763">
        <v>230.18399999999991</v>
      </c>
      <c r="AC763" s="32">
        <v>0</v>
      </c>
      <c r="AD763" s="43">
        <f>VLOOKUP(B763,[1]Sheet1!$B:$AD,29,FALSE)</f>
        <v>0</v>
      </c>
    </row>
    <row r="764" spans="1:30" x14ac:dyDescent="0.25">
      <c r="A764">
        <v>2020</v>
      </c>
      <c r="B764">
        <v>90064</v>
      </c>
      <c r="C764" t="s">
        <v>2004</v>
      </c>
      <c r="D764" t="s">
        <v>2005</v>
      </c>
      <c r="E764">
        <v>4221</v>
      </c>
      <c r="F764" t="s">
        <v>2000</v>
      </c>
      <c r="G764" t="s">
        <v>2001</v>
      </c>
      <c r="H764" s="33">
        <v>1027</v>
      </c>
      <c r="I764" t="s">
        <v>746</v>
      </c>
      <c r="J764" t="s">
        <v>127</v>
      </c>
      <c r="K764" s="2">
        <v>0.04</v>
      </c>
      <c r="L764" s="2">
        <v>4.1666666666666664E-2</v>
      </c>
      <c r="M764" s="25">
        <v>4.0800000000000003E-2</v>
      </c>
      <c r="N764" s="25">
        <v>0.13636363636363635</v>
      </c>
      <c r="O764" s="25">
        <v>1</v>
      </c>
      <c r="P764" s="25">
        <v>1</v>
      </c>
      <c r="Q764" s="8">
        <v>0</v>
      </c>
      <c r="R764" s="9">
        <v>0</v>
      </c>
      <c r="S764" s="13">
        <v>4.0800000000000003E-2</v>
      </c>
      <c r="T764" s="14">
        <v>0</v>
      </c>
      <c r="U764" s="9">
        <v>0</v>
      </c>
      <c r="V764" s="13">
        <v>4.0800000000000003E-2</v>
      </c>
      <c r="W764" s="14">
        <v>0</v>
      </c>
      <c r="X764" s="9">
        <v>0</v>
      </c>
      <c r="Y764" s="29">
        <v>1</v>
      </c>
      <c r="Z764" s="14">
        <v>0</v>
      </c>
      <c r="AA764" s="9">
        <v>0</v>
      </c>
      <c r="AB764">
        <v>25.819299999999998</v>
      </c>
      <c r="AC764" s="32">
        <v>0</v>
      </c>
      <c r="AD764" s="43">
        <f>VLOOKUP(B764,[1]Sheet1!$B:$AD,29,FALSE)</f>
        <v>0</v>
      </c>
    </row>
    <row r="765" spans="1:30" x14ac:dyDescent="0.25">
      <c r="A765">
        <v>2020</v>
      </c>
      <c r="B765">
        <v>90063</v>
      </c>
      <c r="C765" t="s">
        <v>2004</v>
      </c>
      <c r="D765" t="s">
        <v>2006</v>
      </c>
      <c r="E765">
        <v>4221</v>
      </c>
      <c r="F765" t="s">
        <v>2000</v>
      </c>
      <c r="G765" t="s">
        <v>2001</v>
      </c>
      <c r="H765" s="33">
        <v>1027</v>
      </c>
      <c r="I765" t="s">
        <v>746</v>
      </c>
      <c r="J765" t="s">
        <v>691</v>
      </c>
      <c r="K765" s="2">
        <v>0</v>
      </c>
      <c r="L765" s="2">
        <v>0</v>
      </c>
      <c r="M765" s="25">
        <v>0</v>
      </c>
      <c r="N765" s="25">
        <v>0</v>
      </c>
      <c r="O765" s="25">
        <v>0</v>
      </c>
      <c r="P765" s="25">
        <v>0</v>
      </c>
      <c r="Q765" s="8">
        <v>0</v>
      </c>
      <c r="R765" s="9">
        <v>0</v>
      </c>
      <c r="S765" s="13" t="s">
        <v>0</v>
      </c>
      <c r="T765" s="14">
        <v>0</v>
      </c>
      <c r="U765" s="9">
        <v>0</v>
      </c>
      <c r="V765" s="13" t="s">
        <v>0</v>
      </c>
      <c r="W765" s="14">
        <v>0</v>
      </c>
      <c r="X765" s="9">
        <v>0</v>
      </c>
      <c r="Y765" s="29">
        <v>0</v>
      </c>
      <c r="Z765" s="14">
        <v>0</v>
      </c>
      <c r="AA765" s="9">
        <v>0</v>
      </c>
      <c r="AB765">
        <v>0</v>
      </c>
      <c r="AC765" s="32">
        <v>0</v>
      </c>
      <c r="AD765" s="43">
        <f>VLOOKUP(B765,[1]Sheet1!$B:$AD,29,FALSE)</f>
        <v>0</v>
      </c>
    </row>
    <row r="766" spans="1:30" x14ac:dyDescent="0.25">
      <c r="A766">
        <v>2020</v>
      </c>
      <c r="B766">
        <v>92618</v>
      </c>
      <c r="C766" t="s">
        <v>2007</v>
      </c>
      <c r="D766" t="s">
        <v>2008</v>
      </c>
      <c r="E766">
        <v>4221</v>
      </c>
      <c r="F766" t="s">
        <v>2000</v>
      </c>
      <c r="G766" t="s">
        <v>2001</v>
      </c>
      <c r="H766" s="33">
        <v>1027</v>
      </c>
      <c r="I766" t="s">
        <v>746</v>
      </c>
      <c r="J766" t="s">
        <v>127</v>
      </c>
      <c r="K766" s="2">
        <v>7.8947368421052627E-2</v>
      </c>
      <c r="L766" s="2">
        <v>0.17948717948717949</v>
      </c>
      <c r="M766" s="25">
        <v>0.12920000000000001</v>
      </c>
      <c r="N766" s="25">
        <v>0.53846153846153844</v>
      </c>
      <c r="O766" s="25">
        <v>1</v>
      </c>
      <c r="P766" s="25">
        <v>1</v>
      </c>
      <c r="Q766" s="8">
        <v>0</v>
      </c>
      <c r="R766" s="9">
        <v>0</v>
      </c>
      <c r="S766" s="13">
        <v>0.12920000000000001</v>
      </c>
      <c r="T766" s="14">
        <v>0</v>
      </c>
      <c r="U766" s="9">
        <v>0</v>
      </c>
      <c r="V766" s="13">
        <v>0.12920000000000001</v>
      </c>
      <c r="W766" s="14">
        <v>0</v>
      </c>
      <c r="X766" s="9">
        <v>0</v>
      </c>
      <c r="Y766" s="29">
        <v>0</v>
      </c>
      <c r="Z766" s="14">
        <v>0</v>
      </c>
      <c r="AA766" s="9">
        <v>0</v>
      </c>
      <c r="AB766">
        <v>95.457700000000017</v>
      </c>
      <c r="AC766" s="32">
        <v>0</v>
      </c>
      <c r="AD766" s="43">
        <f>VLOOKUP(B766,[1]Sheet1!$B:$AD,29,FALSE)</f>
        <v>0</v>
      </c>
    </row>
    <row r="767" spans="1:30" x14ac:dyDescent="0.25">
      <c r="A767">
        <v>2020</v>
      </c>
      <c r="B767">
        <v>5539</v>
      </c>
      <c r="C767" t="s">
        <v>2009</v>
      </c>
      <c r="D767" t="s">
        <v>2010</v>
      </c>
      <c r="E767">
        <v>4356</v>
      </c>
      <c r="F767" t="s">
        <v>2009</v>
      </c>
      <c r="G767" t="s">
        <v>2011</v>
      </c>
      <c r="H767" s="33">
        <v>1999</v>
      </c>
      <c r="I767" t="s">
        <v>37</v>
      </c>
      <c r="J767" t="s">
        <v>18</v>
      </c>
      <c r="K767" s="2">
        <v>0.22580645161290322</v>
      </c>
      <c r="L767" s="2">
        <v>0.16129032258064516</v>
      </c>
      <c r="M767" s="25">
        <v>0.19350000000000001</v>
      </c>
      <c r="N767" s="25">
        <v>0</v>
      </c>
      <c r="O767" s="25">
        <v>0</v>
      </c>
      <c r="P767" s="25">
        <v>0</v>
      </c>
      <c r="Q767" s="8">
        <v>0</v>
      </c>
      <c r="R767" s="9">
        <v>0</v>
      </c>
      <c r="S767" s="13" t="s">
        <v>0</v>
      </c>
      <c r="T767" s="14">
        <v>0</v>
      </c>
      <c r="U767" s="9">
        <v>0</v>
      </c>
      <c r="V767" s="13" t="s">
        <v>0</v>
      </c>
      <c r="W767" s="14">
        <v>0</v>
      </c>
      <c r="X767" s="9">
        <v>0</v>
      </c>
      <c r="Y767" s="29">
        <v>0</v>
      </c>
      <c r="Z767" s="14">
        <v>0</v>
      </c>
      <c r="AA767" s="9">
        <v>0</v>
      </c>
      <c r="AB767">
        <v>52.95999999999998</v>
      </c>
      <c r="AC767" s="32">
        <v>0</v>
      </c>
      <c r="AD767" s="43">
        <f>VLOOKUP(B767,[1]Sheet1!$B:$AD,29,FALSE)</f>
        <v>0</v>
      </c>
    </row>
    <row r="768" spans="1:30" x14ac:dyDescent="0.25">
      <c r="A768">
        <v>2020</v>
      </c>
      <c r="B768">
        <v>5167</v>
      </c>
      <c r="C768" t="s">
        <v>2012</v>
      </c>
      <c r="D768" t="s">
        <v>2013</v>
      </c>
      <c r="E768">
        <v>4247</v>
      </c>
      <c r="F768" t="s">
        <v>2014</v>
      </c>
      <c r="G768" t="s">
        <v>2015</v>
      </c>
      <c r="H768" s="33">
        <v>1027</v>
      </c>
      <c r="I768" t="s">
        <v>37</v>
      </c>
      <c r="J768" t="s">
        <v>127</v>
      </c>
      <c r="K768" s="2">
        <v>0.56873315363881405</v>
      </c>
      <c r="L768" s="2">
        <v>0.61538461538461542</v>
      </c>
      <c r="M768" s="25">
        <v>0.59209999999999996</v>
      </c>
      <c r="N768" s="25">
        <v>0.10576923076923077</v>
      </c>
      <c r="O768" s="25">
        <v>0.16</v>
      </c>
      <c r="P768" s="25">
        <v>0.16</v>
      </c>
      <c r="Q768" s="8">
        <v>0</v>
      </c>
      <c r="R768" s="9">
        <v>0</v>
      </c>
      <c r="S768" s="13" t="s">
        <v>0</v>
      </c>
      <c r="T768" s="14">
        <v>0</v>
      </c>
      <c r="U768" s="9">
        <v>0</v>
      </c>
      <c r="V768" s="13" t="s">
        <v>0</v>
      </c>
      <c r="W768" s="14">
        <v>0</v>
      </c>
      <c r="X768" s="9">
        <v>0</v>
      </c>
      <c r="Y768" s="29">
        <v>0</v>
      </c>
      <c r="Z768" s="14">
        <v>0</v>
      </c>
      <c r="AA768" s="9">
        <v>0</v>
      </c>
      <c r="AB768">
        <v>474.45379999999909</v>
      </c>
      <c r="AC768" s="32">
        <v>0</v>
      </c>
      <c r="AD768" s="43">
        <f>VLOOKUP(B768,[1]Sheet1!$B:$AD,29,FALSE)</f>
        <v>0</v>
      </c>
    </row>
    <row r="769" spans="1:30" x14ac:dyDescent="0.25">
      <c r="A769">
        <v>2020</v>
      </c>
      <c r="B769">
        <v>5166</v>
      </c>
      <c r="C769" t="s">
        <v>2016</v>
      </c>
      <c r="D769" t="s">
        <v>2017</v>
      </c>
      <c r="E769">
        <v>4247</v>
      </c>
      <c r="F769" t="s">
        <v>2014</v>
      </c>
      <c r="G769" t="s">
        <v>2015</v>
      </c>
      <c r="H769" s="33">
        <v>1027</v>
      </c>
      <c r="I769" t="s">
        <v>37</v>
      </c>
      <c r="J769" t="s">
        <v>127</v>
      </c>
      <c r="K769" s="2">
        <v>0.50088495575221237</v>
      </c>
      <c r="L769" s="2">
        <v>0.43571428571428572</v>
      </c>
      <c r="M769" s="25">
        <v>0.46829999999999999</v>
      </c>
      <c r="N769" s="25">
        <v>0.18264014466546113</v>
      </c>
      <c r="O769" s="25">
        <v>0.26</v>
      </c>
      <c r="P769" s="25">
        <v>0.26</v>
      </c>
      <c r="Q769" s="8">
        <v>0</v>
      </c>
      <c r="R769" s="9">
        <v>0</v>
      </c>
      <c r="S769" s="13" t="s">
        <v>0</v>
      </c>
      <c r="T769" s="14">
        <v>0</v>
      </c>
      <c r="U769" s="9">
        <v>0</v>
      </c>
      <c r="V769" s="13" t="s">
        <v>0</v>
      </c>
      <c r="W769" s="14">
        <v>0</v>
      </c>
      <c r="X769" s="9">
        <v>0</v>
      </c>
      <c r="Y769" s="29">
        <v>0</v>
      </c>
      <c r="Z769" s="14">
        <v>0</v>
      </c>
      <c r="AA769" s="9">
        <v>0</v>
      </c>
      <c r="AB769">
        <v>560.69489999999848</v>
      </c>
      <c r="AC769" s="32">
        <v>0</v>
      </c>
      <c r="AD769" s="43">
        <f>VLOOKUP(B769,[1]Sheet1!$B:$AD,29,FALSE)</f>
        <v>0</v>
      </c>
    </row>
    <row r="770" spans="1:30" x14ac:dyDescent="0.25">
      <c r="A770">
        <v>2020</v>
      </c>
      <c r="B770">
        <v>90932</v>
      </c>
      <c r="C770" t="s">
        <v>2018</v>
      </c>
      <c r="D770" t="s">
        <v>2019</v>
      </c>
      <c r="E770">
        <v>4247</v>
      </c>
      <c r="F770" t="s">
        <v>2014</v>
      </c>
      <c r="G770" t="s">
        <v>2015</v>
      </c>
      <c r="H770" s="33">
        <v>1027</v>
      </c>
      <c r="I770" t="s">
        <v>37</v>
      </c>
      <c r="J770" t="s">
        <v>127</v>
      </c>
      <c r="K770" s="2">
        <v>0</v>
      </c>
      <c r="L770" s="2">
        <v>0</v>
      </c>
      <c r="M770" s="25">
        <v>0</v>
      </c>
      <c r="N770" s="25">
        <v>0</v>
      </c>
      <c r="O770" s="25">
        <v>0</v>
      </c>
      <c r="P770" s="25">
        <v>0</v>
      </c>
      <c r="Q770" s="8">
        <v>0</v>
      </c>
      <c r="R770" s="9">
        <v>0</v>
      </c>
      <c r="S770" s="13" t="s">
        <v>0</v>
      </c>
      <c r="T770" s="14">
        <v>0</v>
      </c>
      <c r="U770" s="9">
        <v>0</v>
      </c>
      <c r="V770" s="13" t="s">
        <v>0</v>
      </c>
      <c r="W770" s="14">
        <v>0</v>
      </c>
      <c r="X770" s="9">
        <v>0</v>
      </c>
      <c r="Y770" s="29">
        <v>0</v>
      </c>
      <c r="Z770" s="14">
        <v>0</v>
      </c>
      <c r="AA770" s="9">
        <v>0</v>
      </c>
      <c r="AB770">
        <v>9.9459999999999997</v>
      </c>
      <c r="AC770" s="32">
        <v>0</v>
      </c>
      <c r="AD770" s="43">
        <f>VLOOKUP(B770,[1]Sheet1!$B:$AD,29,FALSE)</f>
        <v>0</v>
      </c>
    </row>
    <row r="771" spans="1:30" x14ac:dyDescent="0.25">
      <c r="A771">
        <v>2020</v>
      </c>
      <c r="B771">
        <v>5164</v>
      </c>
      <c r="C771" t="s">
        <v>347</v>
      </c>
      <c r="D771" t="s">
        <v>2020</v>
      </c>
      <c r="E771">
        <v>4247</v>
      </c>
      <c r="F771" t="s">
        <v>2014</v>
      </c>
      <c r="G771" t="s">
        <v>2015</v>
      </c>
      <c r="H771" s="33">
        <v>1027</v>
      </c>
      <c r="I771" t="s">
        <v>37</v>
      </c>
      <c r="J771" t="s">
        <v>127</v>
      </c>
      <c r="K771" s="2">
        <v>0</v>
      </c>
      <c r="L771" s="2">
        <v>0</v>
      </c>
      <c r="M771" s="25">
        <v>0</v>
      </c>
      <c r="N771" s="25">
        <v>0</v>
      </c>
      <c r="O771" s="25">
        <v>0</v>
      </c>
      <c r="P771" s="25">
        <v>0</v>
      </c>
      <c r="Q771" s="8">
        <v>0</v>
      </c>
      <c r="R771" s="9">
        <v>0</v>
      </c>
      <c r="S771" s="13" t="s">
        <v>0</v>
      </c>
      <c r="T771" s="14">
        <v>0</v>
      </c>
      <c r="U771" s="9">
        <v>0</v>
      </c>
      <c r="V771" s="13" t="s">
        <v>0</v>
      </c>
      <c r="W771" s="14">
        <v>0</v>
      </c>
      <c r="X771" s="9">
        <v>0</v>
      </c>
      <c r="Y771" s="29">
        <v>0</v>
      </c>
      <c r="Z771" s="14">
        <v>0</v>
      </c>
      <c r="AA771" s="9">
        <v>0</v>
      </c>
      <c r="AB771">
        <v>0</v>
      </c>
      <c r="AC771" s="32">
        <v>0</v>
      </c>
      <c r="AD771" s="43">
        <f>VLOOKUP(B771,[1]Sheet1!$B:$AD,29,FALSE)</f>
        <v>0</v>
      </c>
    </row>
    <row r="772" spans="1:30" x14ac:dyDescent="0.25">
      <c r="A772">
        <v>2020</v>
      </c>
      <c r="B772">
        <v>5165</v>
      </c>
      <c r="C772" t="s">
        <v>2021</v>
      </c>
      <c r="D772" t="s">
        <v>2022</v>
      </c>
      <c r="E772">
        <v>4247</v>
      </c>
      <c r="F772" t="s">
        <v>2014</v>
      </c>
      <c r="G772" t="s">
        <v>2015</v>
      </c>
      <c r="H772" s="33">
        <v>1027</v>
      </c>
      <c r="I772" t="s">
        <v>37</v>
      </c>
      <c r="J772" t="s">
        <v>127</v>
      </c>
      <c r="K772" s="2">
        <v>0.63541666666666663</v>
      </c>
      <c r="L772" s="2">
        <v>0.62105263157894741</v>
      </c>
      <c r="M772" s="25">
        <v>0.62819999999999998</v>
      </c>
      <c r="N772" s="25">
        <v>0.23262032085561499</v>
      </c>
      <c r="O772" s="25">
        <v>0.39</v>
      </c>
      <c r="P772" s="25">
        <v>0.39</v>
      </c>
      <c r="Q772" s="8">
        <v>225</v>
      </c>
      <c r="R772" s="9">
        <v>62138.27</v>
      </c>
      <c r="S772" s="13" t="s">
        <v>0</v>
      </c>
      <c r="T772" s="14">
        <v>0</v>
      </c>
      <c r="U772" s="9">
        <v>0</v>
      </c>
      <c r="V772" s="13" t="s">
        <v>0</v>
      </c>
      <c r="W772" s="14">
        <v>0</v>
      </c>
      <c r="X772" s="9">
        <v>0</v>
      </c>
      <c r="Y772" s="29">
        <v>0</v>
      </c>
      <c r="Z772" s="14">
        <v>0</v>
      </c>
      <c r="AA772" s="9">
        <v>0</v>
      </c>
      <c r="AB772">
        <v>276.17010000000028</v>
      </c>
      <c r="AC772" s="32">
        <v>62138.27</v>
      </c>
      <c r="AD772" s="43">
        <f>VLOOKUP(B772,[1]Sheet1!$B:$AD,29,FALSE)</f>
        <v>37282.959999999999</v>
      </c>
    </row>
    <row r="773" spans="1:30" x14ac:dyDescent="0.25">
      <c r="A773">
        <v>2020</v>
      </c>
      <c r="B773">
        <v>5351</v>
      </c>
      <c r="C773" t="s">
        <v>2023</v>
      </c>
      <c r="D773" t="s">
        <v>2024</v>
      </c>
      <c r="E773">
        <v>4273</v>
      </c>
      <c r="F773" t="s">
        <v>2025</v>
      </c>
      <c r="G773" t="s">
        <v>2026</v>
      </c>
      <c r="H773" s="33">
        <v>1031</v>
      </c>
      <c r="I773" t="s">
        <v>37</v>
      </c>
      <c r="J773" t="s">
        <v>145</v>
      </c>
      <c r="K773" s="2">
        <v>0.203125</v>
      </c>
      <c r="L773" s="2">
        <v>0.25233644859813081</v>
      </c>
      <c r="M773" s="25">
        <v>0.22770000000000001</v>
      </c>
      <c r="N773" s="25">
        <v>0.32107023411371238</v>
      </c>
      <c r="O773" s="25">
        <v>0.93</v>
      </c>
      <c r="P773" s="25">
        <v>0.93</v>
      </c>
      <c r="Q773" s="8">
        <v>0</v>
      </c>
      <c r="R773" s="9">
        <v>0</v>
      </c>
      <c r="S773" s="13">
        <v>0.22770000000000001</v>
      </c>
      <c r="T773" s="14">
        <v>0</v>
      </c>
      <c r="U773" s="9">
        <v>0</v>
      </c>
      <c r="V773" s="13">
        <v>0.22770000000000001</v>
      </c>
      <c r="W773" s="14">
        <v>0</v>
      </c>
      <c r="X773" s="9">
        <v>0</v>
      </c>
      <c r="Y773" s="29">
        <v>0</v>
      </c>
      <c r="Z773" s="14">
        <v>0</v>
      </c>
      <c r="AA773" s="9">
        <v>0</v>
      </c>
      <c r="AB773">
        <v>475.54239999999947</v>
      </c>
      <c r="AC773" s="32">
        <v>0</v>
      </c>
      <c r="AD773" s="43">
        <f>VLOOKUP(B773,[1]Sheet1!$B:$AD,29,FALSE)</f>
        <v>0</v>
      </c>
    </row>
    <row r="774" spans="1:30" x14ac:dyDescent="0.25">
      <c r="A774">
        <v>2020</v>
      </c>
      <c r="B774">
        <v>5353</v>
      </c>
      <c r="C774" t="s">
        <v>2027</v>
      </c>
      <c r="D774" t="s">
        <v>2028</v>
      </c>
      <c r="E774">
        <v>4273</v>
      </c>
      <c r="F774" t="s">
        <v>2025</v>
      </c>
      <c r="G774" t="s">
        <v>2026</v>
      </c>
      <c r="H774" s="33">
        <v>1031</v>
      </c>
      <c r="I774" t="s">
        <v>37</v>
      </c>
      <c r="J774" t="s">
        <v>145</v>
      </c>
      <c r="K774" s="2">
        <v>0.26470588235294118</v>
      </c>
      <c r="L774" s="2">
        <v>0.2967914438502674</v>
      </c>
      <c r="M774" s="25">
        <v>0.28070000000000001</v>
      </c>
      <c r="N774" s="25">
        <v>0.21196358907672302</v>
      </c>
      <c r="O774" s="25">
        <v>0.75</v>
      </c>
      <c r="P774" s="25">
        <v>0.75</v>
      </c>
      <c r="Q774" s="8">
        <v>0</v>
      </c>
      <c r="R774" s="9">
        <v>0</v>
      </c>
      <c r="S774" s="13">
        <v>0.28070000000000001</v>
      </c>
      <c r="T774" s="14">
        <v>0</v>
      </c>
      <c r="U774" s="9">
        <v>0</v>
      </c>
      <c r="V774" s="13">
        <v>0.28070000000000001</v>
      </c>
      <c r="W774" s="14">
        <v>0</v>
      </c>
      <c r="X774" s="9">
        <v>0</v>
      </c>
      <c r="Y774" s="29">
        <v>0</v>
      </c>
      <c r="Z774" s="14">
        <v>0</v>
      </c>
      <c r="AA774" s="9">
        <v>0</v>
      </c>
      <c r="AB774">
        <v>695.12500000000068</v>
      </c>
      <c r="AC774" s="32">
        <v>0</v>
      </c>
      <c r="AD774" s="43">
        <f>VLOOKUP(B774,[1]Sheet1!$B:$AD,29,FALSE)</f>
        <v>0</v>
      </c>
    </row>
    <row r="775" spans="1:30" x14ac:dyDescent="0.25">
      <c r="A775">
        <v>2020</v>
      </c>
      <c r="B775">
        <v>80315</v>
      </c>
      <c r="C775" t="s">
        <v>2029</v>
      </c>
      <c r="D775" t="s">
        <v>2030</v>
      </c>
      <c r="E775">
        <v>4273</v>
      </c>
      <c r="F775" t="s">
        <v>2025</v>
      </c>
      <c r="G775" t="s">
        <v>2026</v>
      </c>
      <c r="H775" s="33">
        <v>1031</v>
      </c>
      <c r="I775" t="s">
        <v>37</v>
      </c>
      <c r="J775" t="s">
        <v>145</v>
      </c>
      <c r="K775" s="2">
        <v>0.38810198300283288</v>
      </c>
      <c r="L775" s="2">
        <v>0.40677966101694918</v>
      </c>
      <c r="M775" s="25">
        <v>0.39739999999999998</v>
      </c>
      <c r="N775" s="25">
        <v>0.36323529411764705</v>
      </c>
      <c r="O775" s="25">
        <v>0.78</v>
      </c>
      <c r="P775" s="25">
        <v>0.78</v>
      </c>
      <c r="Q775" s="8">
        <v>0</v>
      </c>
      <c r="R775" s="9">
        <v>0</v>
      </c>
      <c r="S775" s="13">
        <v>0.39739999999999998</v>
      </c>
      <c r="T775" s="14">
        <v>0</v>
      </c>
      <c r="U775" s="9">
        <v>0</v>
      </c>
      <c r="V775" s="13">
        <v>0.39739999999999998</v>
      </c>
      <c r="W775" s="14">
        <v>225</v>
      </c>
      <c r="X775" s="9">
        <v>120223.64</v>
      </c>
      <c r="Y775" s="29">
        <v>0</v>
      </c>
      <c r="Z775" s="14">
        <v>0</v>
      </c>
      <c r="AA775" s="9">
        <v>0</v>
      </c>
      <c r="AB775">
        <v>534.32729999999924</v>
      </c>
      <c r="AC775" s="32">
        <v>120223.64</v>
      </c>
      <c r="AD775" s="43">
        <f>VLOOKUP(B775,[1]Sheet1!$B:$AD,29,FALSE)</f>
        <v>72134.179999999993</v>
      </c>
    </row>
    <row r="776" spans="1:30" x14ac:dyDescent="0.25">
      <c r="A776">
        <v>2020</v>
      </c>
      <c r="B776">
        <v>5352</v>
      </c>
      <c r="C776" t="s">
        <v>2031</v>
      </c>
      <c r="D776" t="s">
        <v>2032</v>
      </c>
      <c r="E776">
        <v>4273</v>
      </c>
      <c r="F776" t="s">
        <v>2025</v>
      </c>
      <c r="G776" t="s">
        <v>2026</v>
      </c>
      <c r="H776" s="33">
        <v>1031</v>
      </c>
      <c r="I776" t="s">
        <v>37</v>
      </c>
      <c r="J776" t="s">
        <v>145</v>
      </c>
      <c r="K776" s="2">
        <v>0.25609756097560976</v>
      </c>
      <c r="L776" s="2">
        <v>0.30081300813008133</v>
      </c>
      <c r="M776" s="25">
        <v>0.27850000000000003</v>
      </c>
      <c r="N776" s="25">
        <v>0.36479128856624321</v>
      </c>
      <c r="O776" s="25">
        <v>0.91</v>
      </c>
      <c r="P776" s="25">
        <v>0.91</v>
      </c>
      <c r="Q776" s="8">
        <v>0</v>
      </c>
      <c r="R776" s="9">
        <v>0</v>
      </c>
      <c r="S776" s="13">
        <v>0.27850000000000003</v>
      </c>
      <c r="T776" s="14">
        <v>0</v>
      </c>
      <c r="U776" s="9">
        <v>0</v>
      </c>
      <c r="V776" s="13">
        <v>0.27850000000000003</v>
      </c>
      <c r="W776" s="14">
        <v>0</v>
      </c>
      <c r="X776" s="9">
        <v>0</v>
      </c>
      <c r="Y776" s="29">
        <v>0</v>
      </c>
      <c r="Z776" s="14">
        <v>0</v>
      </c>
      <c r="AA776" s="9">
        <v>0</v>
      </c>
      <c r="AB776">
        <v>447.20700000000005</v>
      </c>
      <c r="AC776" s="32">
        <v>0</v>
      </c>
      <c r="AD776" s="43">
        <f>VLOOKUP(B776,[1]Sheet1!$B:$AD,29,FALSE)</f>
        <v>0</v>
      </c>
    </row>
    <row r="777" spans="1:30" x14ac:dyDescent="0.25">
      <c r="A777">
        <v>2020</v>
      </c>
      <c r="B777">
        <v>87521</v>
      </c>
      <c r="C777" t="s">
        <v>2033</v>
      </c>
      <c r="D777" t="s">
        <v>2034</v>
      </c>
      <c r="E777">
        <v>4273</v>
      </c>
      <c r="F777" t="s">
        <v>2025</v>
      </c>
      <c r="G777" t="s">
        <v>2026</v>
      </c>
      <c r="H777" s="33">
        <v>1031</v>
      </c>
      <c r="I777" t="s">
        <v>37</v>
      </c>
      <c r="J777" t="s">
        <v>145</v>
      </c>
      <c r="K777" s="2">
        <v>0.31671554252199413</v>
      </c>
      <c r="L777" s="2">
        <v>0.30498533724340177</v>
      </c>
      <c r="M777" s="25">
        <v>0.31090000000000001</v>
      </c>
      <c r="N777" s="25">
        <v>0.32500000000000001</v>
      </c>
      <c r="O777" s="25">
        <v>0.73</v>
      </c>
      <c r="P777" s="25">
        <v>0.73</v>
      </c>
      <c r="Q777" s="8">
        <v>0</v>
      </c>
      <c r="R777" s="9">
        <v>0</v>
      </c>
      <c r="S777" s="13">
        <v>0.31090000000000001</v>
      </c>
      <c r="T777" s="14">
        <v>0</v>
      </c>
      <c r="U777" s="9">
        <v>0</v>
      </c>
      <c r="V777" s="13">
        <v>0.31090000000000001</v>
      </c>
      <c r="W777" s="14">
        <v>0</v>
      </c>
      <c r="X777" s="9">
        <v>0</v>
      </c>
      <c r="Y777" s="29">
        <v>0</v>
      </c>
      <c r="Z777" s="14">
        <v>0</v>
      </c>
      <c r="AA777" s="9">
        <v>0</v>
      </c>
      <c r="AB777">
        <v>562.25120000000004</v>
      </c>
      <c r="AC777" s="32">
        <v>0</v>
      </c>
      <c r="AD777" s="43">
        <f>VLOOKUP(B777,[1]Sheet1!$B:$AD,29,FALSE)</f>
        <v>0</v>
      </c>
    </row>
    <row r="778" spans="1:30" x14ac:dyDescent="0.25">
      <c r="A778">
        <v>2020</v>
      </c>
      <c r="B778">
        <v>80915</v>
      </c>
      <c r="C778" t="s">
        <v>2035</v>
      </c>
      <c r="D778" t="s">
        <v>2036</v>
      </c>
      <c r="E778">
        <v>4273</v>
      </c>
      <c r="F778" t="s">
        <v>2025</v>
      </c>
      <c r="G778" t="s">
        <v>2026</v>
      </c>
      <c r="H778" s="33">
        <v>1031</v>
      </c>
      <c r="I778" t="s">
        <v>37</v>
      </c>
      <c r="J778" t="s">
        <v>145</v>
      </c>
      <c r="K778" s="2">
        <v>0.3108974358974359</v>
      </c>
      <c r="L778" s="2">
        <v>0.3769968051118211</v>
      </c>
      <c r="M778" s="25">
        <v>0.34389999999999998</v>
      </c>
      <c r="N778" s="25">
        <v>0.2286158631415241</v>
      </c>
      <c r="O778" s="25">
        <v>0.8</v>
      </c>
      <c r="P778" s="25">
        <v>0.8</v>
      </c>
      <c r="Q778" s="8">
        <v>0</v>
      </c>
      <c r="R778" s="9">
        <v>0</v>
      </c>
      <c r="S778" s="13">
        <v>0.34389999999999998</v>
      </c>
      <c r="T778" s="14">
        <v>0</v>
      </c>
      <c r="U778" s="9">
        <v>0</v>
      </c>
      <c r="V778" s="13">
        <v>0.34389999999999998</v>
      </c>
      <c r="W778" s="14">
        <v>0</v>
      </c>
      <c r="X778" s="9">
        <v>0</v>
      </c>
      <c r="Y778" s="29">
        <v>0</v>
      </c>
      <c r="Z778" s="14">
        <v>0</v>
      </c>
      <c r="AA778" s="9">
        <v>0</v>
      </c>
      <c r="AB778">
        <v>526.76159999999982</v>
      </c>
      <c r="AC778" s="32">
        <v>0</v>
      </c>
      <c r="AD778" s="43">
        <f>VLOOKUP(B778,[1]Sheet1!$B:$AD,29,FALSE)</f>
        <v>0</v>
      </c>
    </row>
    <row r="779" spans="1:30" x14ac:dyDescent="0.25">
      <c r="A779">
        <v>2020</v>
      </c>
      <c r="B779">
        <v>80916</v>
      </c>
      <c r="C779" t="s">
        <v>2037</v>
      </c>
      <c r="D779" t="s">
        <v>2038</v>
      </c>
      <c r="E779">
        <v>4273</v>
      </c>
      <c r="F779" t="s">
        <v>2025</v>
      </c>
      <c r="G779" t="s">
        <v>2026</v>
      </c>
      <c r="H779" s="33">
        <v>1031</v>
      </c>
      <c r="I779" t="s">
        <v>37</v>
      </c>
      <c r="J779" t="s">
        <v>145</v>
      </c>
      <c r="K779" s="2">
        <v>0.23936170212765959</v>
      </c>
      <c r="L779" s="2">
        <v>0.19066666666666668</v>
      </c>
      <c r="M779" s="25">
        <v>0.215</v>
      </c>
      <c r="N779" s="25">
        <v>0.17173051519154559</v>
      </c>
      <c r="O779" s="25">
        <v>0.79</v>
      </c>
      <c r="P779" s="25">
        <v>0.79</v>
      </c>
      <c r="Q779" s="8">
        <v>0</v>
      </c>
      <c r="R779" s="9">
        <v>0</v>
      </c>
      <c r="S779" s="13">
        <v>0.215</v>
      </c>
      <c r="T779" s="14">
        <v>0</v>
      </c>
      <c r="U779" s="9">
        <v>0</v>
      </c>
      <c r="V779" s="13">
        <v>0.215</v>
      </c>
      <c r="W779" s="14">
        <v>0</v>
      </c>
      <c r="X779" s="9">
        <v>0</v>
      </c>
      <c r="Y779" s="29">
        <v>0</v>
      </c>
      <c r="Z779" s="14">
        <v>0</v>
      </c>
      <c r="AA779" s="9">
        <v>0</v>
      </c>
      <c r="AB779">
        <v>776.30600000000072</v>
      </c>
      <c r="AC779" s="32">
        <v>0</v>
      </c>
      <c r="AD779" s="43">
        <f>VLOOKUP(B779,[1]Sheet1!$B:$AD,29,FALSE)</f>
        <v>0</v>
      </c>
    </row>
    <row r="780" spans="1:30" x14ac:dyDescent="0.25">
      <c r="A780">
        <v>2020</v>
      </c>
      <c r="B780">
        <v>6140</v>
      </c>
      <c r="C780" t="s">
        <v>2039</v>
      </c>
      <c r="D780" t="s">
        <v>2040</v>
      </c>
      <c r="E780">
        <v>4495</v>
      </c>
      <c r="F780" t="s">
        <v>2041</v>
      </c>
      <c r="G780" t="s">
        <v>2042</v>
      </c>
      <c r="H780" s="33">
        <v>1999</v>
      </c>
      <c r="I780" t="s">
        <v>17</v>
      </c>
      <c r="J780" t="s">
        <v>18</v>
      </c>
      <c r="K780" s="2">
        <v>0.46644295302013422</v>
      </c>
      <c r="L780" s="2">
        <v>0.46979865771812079</v>
      </c>
      <c r="M780" s="25">
        <v>0.46810000000000002</v>
      </c>
      <c r="N780" s="25">
        <v>0.41280353200883002</v>
      </c>
      <c r="O780" s="25">
        <v>0.5</v>
      </c>
      <c r="P780" s="25">
        <v>0.5</v>
      </c>
      <c r="Q780" s="8">
        <v>0</v>
      </c>
      <c r="R780" s="9">
        <v>0</v>
      </c>
      <c r="S780" s="13" t="s">
        <v>0</v>
      </c>
      <c r="T780" s="14">
        <v>0</v>
      </c>
      <c r="U780" s="9">
        <v>0</v>
      </c>
      <c r="V780" s="13" t="s">
        <v>0</v>
      </c>
      <c r="W780" s="14">
        <v>0</v>
      </c>
      <c r="X780" s="9">
        <v>0</v>
      </c>
      <c r="Y780" s="29">
        <v>0</v>
      </c>
      <c r="Z780" s="14">
        <v>0</v>
      </c>
      <c r="AA780" s="9">
        <v>0</v>
      </c>
      <c r="AB780">
        <v>421.90590000000157</v>
      </c>
      <c r="AC780" s="32">
        <v>0</v>
      </c>
      <c r="AD780" s="43">
        <f>VLOOKUP(B780,[1]Sheet1!$B:$AD,29,FALSE)</f>
        <v>0</v>
      </c>
    </row>
    <row r="781" spans="1:30" x14ac:dyDescent="0.25">
      <c r="A781">
        <v>2020</v>
      </c>
      <c r="B781">
        <v>92597</v>
      </c>
      <c r="C781" t="s">
        <v>2043</v>
      </c>
      <c r="D781" t="s">
        <v>2044</v>
      </c>
      <c r="E781">
        <v>92596</v>
      </c>
      <c r="F781" t="s">
        <v>2041</v>
      </c>
      <c r="G781" t="s">
        <v>2045</v>
      </c>
      <c r="H781" s="33">
        <v>1999</v>
      </c>
      <c r="I781" t="s">
        <v>37</v>
      </c>
      <c r="J781" t="s">
        <v>18</v>
      </c>
      <c r="K781" s="2">
        <v>0.375</v>
      </c>
      <c r="L781" s="2">
        <v>0.27272727272727271</v>
      </c>
      <c r="M781" s="25">
        <v>0.32390000000000002</v>
      </c>
      <c r="N781" s="25">
        <v>0.36708860759493672</v>
      </c>
      <c r="O781" s="25">
        <v>0.84</v>
      </c>
      <c r="P781" s="25">
        <v>0.84</v>
      </c>
      <c r="Q781" s="8">
        <v>0</v>
      </c>
      <c r="R781" s="9">
        <v>0</v>
      </c>
      <c r="S781" s="13">
        <v>0.32390000000000002</v>
      </c>
      <c r="T781" s="14">
        <v>0</v>
      </c>
      <c r="U781" s="9">
        <v>0</v>
      </c>
      <c r="V781" s="13">
        <v>0.32390000000000002</v>
      </c>
      <c r="W781" s="14">
        <v>0</v>
      </c>
      <c r="X781" s="9">
        <v>0</v>
      </c>
      <c r="Y781" s="29">
        <v>0</v>
      </c>
      <c r="Z781" s="14">
        <v>0</v>
      </c>
      <c r="AA781" s="9">
        <v>0</v>
      </c>
      <c r="AB781">
        <v>78.04999999999994</v>
      </c>
      <c r="AC781" s="32">
        <v>0</v>
      </c>
      <c r="AD781" s="43">
        <f>VLOOKUP(B781,[1]Sheet1!$B:$AD,29,FALSE)</f>
        <v>0</v>
      </c>
    </row>
    <row r="782" spans="1:30" x14ac:dyDescent="0.25">
      <c r="A782">
        <v>2020</v>
      </c>
      <c r="B782">
        <v>4826</v>
      </c>
      <c r="C782" t="s">
        <v>2046</v>
      </c>
      <c r="D782" t="s">
        <v>2047</v>
      </c>
      <c r="E782">
        <v>4195</v>
      </c>
      <c r="F782" t="s">
        <v>2048</v>
      </c>
      <c r="G782" t="s">
        <v>2049</v>
      </c>
      <c r="H782" s="33">
        <v>1027</v>
      </c>
      <c r="I782" t="s">
        <v>611</v>
      </c>
      <c r="J782" t="s">
        <v>127</v>
      </c>
      <c r="K782" s="2">
        <v>0.31578947368421051</v>
      </c>
      <c r="L782" s="2">
        <v>0.32894736842105265</v>
      </c>
      <c r="M782" s="25">
        <v>0.32240000000000002</v>
      </c>
      <c r="N782" s="25">
        <v>0.6228070175438597</v>
      </c>
      <c r="O782" s="25">
        <v>0.74</v>
      </c>
      <c r="P782" s="25">
        <v>0.74</v>
      </c>
      <c r="Q782" s="8">
        <v>0</v>
      </c>
      <c r="R782" s="9">
        <v>0</v>
      </c>
      <c r="S782" s="13">
        <v>0.32240000000000002</v>
      </c>
      <c r="T782" s="14">
        <v>0</v>
      </c>
      <c r="U782" s="9">
        <v>0</v>
      </c>
      <c r="V782" s="13">
        <v>0.32240000000000002</v>
      </c>
      <c r="W782" s="14">
        <v>0</v>
      </c>
      <c r="X782" s="9">
        <v>0</v>
      </c>
      <c r="Y782" s="29">
        <v>0</v>
      </c>
      <c r="Z782" s="14">
        <v>0</v>
      </c>
      <c r="AA782" s="9">
        <v>0</v>
      </c>
      <c r="AB782">
        <v>111.538</v>
      </c>
      <c r="AC782" s="32">
        <v>0</v>
      </c>
      <c r="AD782" s="43">
        <f>VLOOKUP(B782,[1]Sheet1!$B:$AD,29,FALSE)</f>
        <v>0</v>
      </c>
    </row>
    <row r="783" spans="1:30" x14ac:dyDescent="0.25">
      <c r="A783">
        <v>2020</v>
      </c>
      <c r="B783">
        <v>4828</v>
      </c>
      <c r="C783" t="s">
        <v>2050</v>
      </c>
      <c r="D783" t="s">
        <v>2051</v>
      </c>
      <c r="E783">
        <v>4195</v>
      </c>
      <c r="F783" t="s">
        <v>2048</v>
      </c>
      <c r="G783" t="s">
        <v>2049</v>
      </c>
      <c r="H783" s="33">
        <v>1027</v>
      </c>
      <c r="I783" t="s">
        <v>611</v>
      </c>
      <c r="J783" t="s">
        <v>127</v>
      </c>
      <c r="K783" s="2">
        <v>0.31645569620253167</v>
      </c>
      <c r="L783" s="2">
        <v>0.27848101265822783</v>
      </c>
      <c r="M783" s="25">
        <v>0.29749999999999999</v>
      </c>
      <c r="N783" s="25">
        <v>0.47674418604651164</v>
      </c>
      <c r="O783" s="25">
        <v>0.68</v>
      </c>
      <c r="P783" s="25">
        <v>0.68</v>
      </c>
      <c r="Q783" s="8">
        <v>0</v>
      </c>
      <c r="R783" s="9">
        <v>0</v>
      </c>
      <c r="S783" s="13">
        <v>0.29749999999999999</v>
      </c>
      <c r="T783" s="14">
        <v>0</v>
      </c>
      <c r="U783" s="9">
        <v>0</v>
      </c>
      <c r="V783" s="13">
        <v>0.29749999999999999</v>
      </c>
      <c r="W783" s="14">
        <v>0</v>
      </c>
      <c r="X783" s="9">
        <v>0</v>
      </c>
      <c r="Y783" s="29">
        <v>0</v>
      </c>
      <c r="Z783" s="14">
        <v>0</v>
      </c>
      <c r="AA783" s="9">
        <v>0</v>
      </c>
      <c r="AB783">
        <v>86.737600000000029</v>
      </c>
      <c r="AC783" s="32">
        <v>0</v>
      </c>
      <c r="AD783" s="43">
        <f>VLOOKUP(B783,[1]Sheet1!$B:$AD,29,FALSE)</f>
        <v>0</v>
      </c>
    </row>
    <row r="784" spans="1:30" x14ac:dyDescent="0.25">
      <c r="A784">
        <v>2020</v>
      </c>
      <c r="B784">
        <v>4827</v>
      </c>
      <c r="C784" t="s">
        <v>2052</v>
      </c>
      <c r="D784" t="s">
        <v>2053</v>
      </c>
      <c r="E784">
        <v>4195</v>
      </c>
      <c r="F784" t="s">
        <v>2048</v>
      </c>
      <c r="G784" t="s">
        <v>2049</v>
      </c>
      <c r="H784" s="33">
        <v>1027</v>
      </c>
      <c r="I784" t="s">
        <v>611</v>
      </c>
      <c r="J784" t="s">
        <v>127</v>
      </c>
      <c r="K784" s="2">
        <v>0</v>
      </c>
      <c r="L784" s="2">
        <v>0</v>
      </c>
      <c r="M784" s="25">
        <v>0</v>
      </c>
      <c r="N784" s="25">
        <v>0</v>
      </c>
      <c r="O784" s="25">
        <v>0</v>
      </c>
      <c r="P784" s="25">
        <v>0</v>
      </c>
      <c r="Q784" s="8">
        <v>0</v>
      </c>
      <c r="R784" s="9">
        <v>0</v>
      </c>
      <c r="S784" s="13" t="s">
        <v>0</v>
      </c>
      <c r="T784" s="14">
        <v>0</v>
      </c>
      <c r="U784" s="9">
        <v>0</v>
      </c>
      <c r="V784" s="13" t="s">
        <v>0</v>
      </c>
      <c r="W784" s="14">
        <v>0</v>
      </c>
      <c r="X784" s="9">
        <v>0</v>
      </c>
      <c r="Y784" s="29">
        <v>0</v>
      </c>
      <c r="Z784" s="14">
        <v>0</v>
      </c>
      <c r="AA784" s="9">
        <v>0</v>
      </c>
      <c r="AB784">
        <v>0</v>
      </c>
      <c r="AC784" s="32">
        <v>0</v>
      </c>
      <c r="AD784" s="43">
        <f>VLOOKUP(B784,[1]Sheet1!$B:$AD,29,FALSE)</f>
        <v>0</v>
      </c>
    </row>
    <row r="785" spans="1:30" x14ac:dyDescent="0.25">
      <c r="A785">
        <v>2020</v>
      </c>
      <c r="B785">
        <v>80472</v>
      </c>
      <c r="C785" t="s">
        <v>2054</v>
      </c>
      <c r="D785" t="s">
        <v>2055</v>
      </c>
      <c r="E785">
        <v>89506</v>
      </c>
      <c r="F785" t="s">
        <v>2056</v>
      </c>
      <c r="G785" t="s">
        <v>2057</v>
      </c>
      <c r="H785" s="33">
        <v>1999</v>
      </c>
      <c r="I785" t="s">
        <v>37</v>
      </c>
      <c r="J785" t="s">
        <v>18</v>
      </c>
      <c r="K785" s="2">
        <v>0.55000000000000004</v>
      </c>
      <c r="L785" s="2">
        <v>0.58620689655172409</v>
      </c>
      <c r="M785" s="25">
        <v>0.56810000000000005</v>
      </c>
      <c r="N785" s="25">
        <v>4.2600896860986545E-2</v>
      </c>
      <c r="O785" s="25">
        <v>0</v>
      </c>
      <c r="P785" s="25">
        <v>4.2600896860986545E-2</v>
      </c>
      <c r="Q785" s="8">
        <v>0</v>
      </c>
      <c r="R785" s="9">
        <v>0</v>
      </c>
      <c r="S785" s="13" t="s">
        <v>0</v>
      </c>
      <c r="T785" s="14">
        <v>0</v>
      </c>
      <c r="U785" s="9">
        <v>0</v>
      </c>
      <c r="V785" s="13" t="s">
        <v>0</v>
      </c>
      <c r="W785" s="14">
        <v>0</v>
      </c>
      <c r="X785" s="9">
        <v>0</v>
      </c>
      <c r="Y785" s="29">
        <v>0</v>
      </c>
      <c r="Z785" s="14">
        <v>0</v>
      </c>
      <c r="AA785" s="9">
        <v>0</v>
      </c>
      <c r="AB785">
        <v>357.55230000000148</v>
      </c>
      <c r="AC785" s="32">
        <v>0</v>
      </c>
      <c r="AD785" s="43">
        <f>VLOOKUP(B785,[1]Sheet1!$B:$AD,29,FALSE)</f>
        <v>0</v>
      </c>
    </row>
    <row r="786" spans="1:30" x14ac:dyDescent="0.25">
      <c r="A786">
        <v>2020</v>
      </c>
      <c r="B786">
        <v>90272</v>
      </c>
      <c r="C786" t="s">
        <v>2058</v>
      </c>
      <c r="D786" t="s">
        <v>2059</v>
      </c>
      <c r="E786">
        <v>89506</v>
      </c>
      <c r="F786" t="s">
        <v>2056</v>
      </c>
      <c r="G786" t="s">
        <v>2057</v>
      </c>
      <c r="H786" s="33">
        <v>1999</v>
      </c>
      <c r="I786" t="s">
        <v>37</v>
      </c>
      <c r="J786" t="s">
        <v>18</v>
      </c>
      <c r="K786" s="2">
        <v>0.52173913043478259</v>
      </c>
      <c r="L786" s="2">
        <v>0.60869565217391308</v>
      </c>
      <c r="M786" s="25">
        <v>0.56520000000000004</v>
      </c>
      <c r="N786" s="25">
        <v>0</v>
      </c>
      <c r="O786" s="25">
        <v>0</v>
      </c>
      <c r="P786" s="25">
        <v>0</v>
      </c>
      <c r="Q786" s="8">
        <v>0</v>
      </c>
      <c r="R786" s="9">
        <v>0</v>
      </c>
      <c r="S786" s="13" t="s">
        <v>0</v>
      </c>
      <c r="T786" s="14">
        <v>0</v>
      </c>
      <c r="U786" s="9">
        <v>0</v>
      </c>
      <c r="V786" s="13" t="s">
        <v>0</v>
      </c>
      <c r="W786" s="14">
        <v>0</v>
      </c>
      <c r="X786" s="9">
        <v>0</v>
      </c>
      <c r="Y786" s="29">
        <v>0</v>
      </c>
      <c r="Z786" s="14">
        <v>0</v>
      </c>
      <c r="AA786" s="9">
        <v>0</v>
      </c>
      <c r="AB786">
        <v>0</v>
      </c>
      <c r="AC786" s="32">
        <v>0</v>
      </c>
      <c r="AD786" s="43">
        <f>VLOOKUP(B786,[1]Sheet1!$B:$AD,29,FALSE)</f>
        <v>0</v>
      </c>
    </row>
    <row r="787" spans="1:30" x14ac:dyDescent="0.25">
      <c r="A787">
        <v>2020</v>
      </c>
      <c r="B787">
        <v>6036</v>
      </c>
      <c r="C787" t="s">
        <v>2060</v>
      </c>
      <c r="D787" t="s">
        <v>2061</v>
      </c>
      <c r="E787">
        <v>4303</v>
      </c>
      <c r="F787" t="s">
        <v>2062</v>
      </c>
      <c r="G787" t="s">
        <v>2063</v>
      </c>
      <c r="H787" s="33">
        <v>1999</v>
      </c>
      <c r="I787" t="s">
        <v>37</v>
      </c>
      <c r="J787" t="s">
        <v>18</v>
      </c>
      <c r="K787" s="2">
        <v>0.19148936170212766</v>
      </c>
      <c r="L787" s="2">
        <v>0.21276595744680851</v>
      </c>
      <c r="M787" s="25">
        <v>0.2021</v>
      </c>
      <c r="N787" s="25">
        <v>0.2967914438502674</v>
      </c>
      <c r="O787" s="25">
        <v>1</v>
      </c>
      <c r="P787" s="25">
        <v>1</v>
      </c>
      <c r="Q787" s="8">
        <v>0</v>
      </c>
      <c r="R787" s="9">
        <v>0</v>
      </c>
      <c r="S787" s="13">
        <v>0.2021</v>
      </c>
      <c r="T787" s="14">
        <v>0</v>
      </c>
      <c r="U787" s="9">
        <v>0</v>
      </c>
      <c r="V787" s="13">
        <v>0.2021</v>
      </c>
      <c r="W787" s="14">
        <v>0</v>
      </c>
      <c r="X787" s="9">
        <v>0</v>
      </c>
      <c r="Y787" s="29">
        <v>0</v>
      </c>
      <c r="Z787" s="14">
        <v>0</v>
      </c>
      <c r="AA787" s="9">
        <v>0</v>
      </c>
      <c r="AB787">
        <v>360.61250000000103</v>
      </c>
      <c r="AC787" s="32">
        <v>0</v>
      </c>
      <c r="AD787" s="43">
        <f>VLOOKUP(B787,[1]Sheet1!$B:$AD,29,FALSE)</f>
        <v>0</v>
      </c>
    </row>
    <row r="788" spans="1:30" x14ac:dyDescent="0.25">
      <c r="A788">
        <v>2020</v>
      </c>
      <c r="B788">
        <v>6187</v>
      </c>
      <c r="C788" t="s">
        <v>2064</v>
      </c>
      <c r="D788" t="s">
        <v>2065</v>
      </c>
      <c r="E788">
        <v>4505</v>
      </c>
      <c r="F788" t="s">
        <v>2066</v>
      </c>
      <c r="G788" t="s">
        <v>2067</v>
      </c>
      <c r="H788" s="33">
        <v>1031</v>
      </c>
      <c r="I788" t="s">
        <v>327</v>
      </c>
      <c r="J788" t="s">
        <v>145</v>
      </c>
      <c r="K788" s="2">
        <v>0.24036281179138322</v>
      </c>
      <c r="L788" s="2">
        <v>0.34762979683972911</v>
      </c>
      <c r="M788" s="25">
        <v>0.29399999999999998</v>
      </c>
      <c r="N788" s="25">
        <v>0</v>
      </c>
      <c r="O788" s="25">
        <v>0.96</v>
      </c>
      <c r="P788" s="25">
        <v>0.96</v>
      </c>
      <c r="Q788" s="8">
        <v>0</v>
      </c>
      <c r="R788" s="9">
        <v>0</v>
      </c>
      <c r="S788" s="13">
        <v>0.29399999999999998</v>
      </c>
      <c r="T788" s="14">
        <v>0</v>
      </c>
      <c r="U788" s="9">
        <v>0</v>
      </c>
      <c r="V788" s="13">
        <v>0.29399999999999998</v>
      </c>
      <c r="W788" s="14">
        <v>0</v>
      </c>
      <c r="X788" s="9">
        <v>0</v>
      </c>
      <c r="Y788" s="29">
        <v>0</v>
      </c>
      <c r="Z788" s="14">
        <v>0</v>
      </c>
      <c r="AA788" s="9">
        <v>0</v>
      </c>
      <c r="AB788">
        <v>626.57769999999869</v>
      </c>
      <c r="AC788" s="32">
        <v>0</v>
      </c>
      <c r="AD788" s="43">
        <f>VLOOKUP(B788,[1]Sheet1!$B:$AD,29,FALSE)</f>
        <v>0</v>
      </c>
    </row>
    <row r="789" spans="1:30" x14ac:dyDescent="0.25">
      <c r="A789">
        <v>2020</v>
      </c>
      <c r="B789">
        <v>79724</v>
      </c>
      <c r="C789" t="s">
        <v>2068</v>
      </c>
      <c r="D789" t="s">
        <v>2069</v>
      </c>
      <c r="E789">
        <v>4505</v>
      </c>
      <c r="F789" t="s">
        <v>2066</v>
      </c>
      <c r="G789" t="s">
        <v>2067</v>
      </c>
      <c r="H789" s="33">
        <v>1031</v>
      </c>
      <c r="I789" t="s">
        <v>327</v>
      </c>
      <c r="J789" t="s">
        <v>145</v>
      </c>
      <c r="K789" s="2">
        <v>0.24827586206896551</v>
      </c>
      <c r="L789" s="2">
        <v>0.31724137931034485</v>
      </c>
      <c r="M789" s="25">
        <v>0.2828</v>
      </c>
      <c r="N789" s="25">
        <v>0</v>
      </c>
      <c r="O789" s="25">
        <v>0.91</v>
      </c>
      <c r="P789" s="25">
        <v>0.91</v>
      </c>
      <c r="Q789" s="8">
        <v>0</v>
      </c>
      <c r="R789" s="9">
        <v>0</v>
      </c>
      <c r="S789" s="13">
        <v>0.2828</v>
      </c>
      <c r="T789" s="14">
        <v>0</v>
      </c>
      <c r="U789" s="9">
        <v>0</v>
      </c>
      <c r="V789" s="13">
        <v>0.2828</v>
      </c>
      <c r="W789" s="14">
        <v>0</v>
      </c>
      <c r="X789" s="9">
        <v>0</v>
      </c>
      <c r="Y789" s="29">
        <v>0</v>
      </c>
      <c r="Z789" s="14">
        <v>0</v>
      </c>
      <c r="AA789" s="9">
        <v>0</v>
      </c>
      <c r="AB789">
        <v>654.52099999999837</v>
      </c>
      <c r="AC789" s="32">
        <v>0</v>
      </c>
      <c r="AD789" s="43">
        <f>VLOOKUP(B789,[1]Sheet1!$B:$AD,29,FALSE)</f>
        <v>0</v>
      </c>
    </row>
    <row r="790" spans="1:30" x14ac:dyDescent="0.25">
      <c r="A790">
        <v>2020</v>
      </c>
      <c r="B790">
        <v>81096</v>
      </c>
      <c r="C790" t="s">
        <v>2070</v>
      </c>
      <c r="D790" t="s">
        <v>2071</v>
      </c>
      <c r="E790">
        <v>4505</v>
      </c>
      <c r="F790" t="s">
        <v>2066</v>
      </c>
      <c r="G790" t="s">
        <v>2067</v>
      </c>
      <c r="H790" s="33">
        <v>1031</v>
      </c>
      <c r="I790" t="s">
        <v>327</v>
      </c>
      <c r="J790" t="s">
        <v>145</v>
      </c>
      <c r="K790" s="2">
        <v>0.39819004524886875</v>
      </c>
      <c r="L790" s="2">
        <v>0.45598194130925507</v>
      </c>
      <c r="M790" s="25">
        <v>0.42709999999999998</v>
      </c>
      <c r="N790" s="25">
        <v>0</v>
      </c>
      <c r="O790" s="25">
        <v>0.9</v>
      </c>
      <c r="P790" s="25">
        <v>0.9</v>
      </c>
      <c r="Q790" s="8">
        <v>0</v>
      </c>
      <c r="R790" s="9">
        <v>0</v>
      </c>
      <c r="S790" s="13">
        <v>0.42709999999999998</v>
      </c>
      <c r="T790" s="14">
        <v>400</v>
      </c>
      <c r="U790" s="9">
        <v>263549.71999999997</v>
      </c>
      <c r="V790" s="13">
        <v>0.42709999999999998</v>
      </c>
      <c r="W790" s="14">
        <v>0</v>
      </c>
      <c r="X790" s="9">
        <v>0</v>
      </c>
      <c r="Y790" s="29">
        <v>0</v>
      </c>
      <c r="Z790" s="14">
        <v>0</v>
      </c>
      <c r="AA790" s="9">
        <v>0</v>
      </c>
      <c r="AB790">
        <v>658.87429999999847</v>
      </c>
      <c r="AC790" s="32">
        <v>263549.71999999997</v>
      </c>
      <c r="AD790" s="43">
        <f>VLOOKUP(B790,[1]Sheet1!$B:$AD,29,FALSE)</f>
        <v>158129.82999999999</v>
      </c>
    </row>
    <row r="791" spans="1:30" x14ac:dyDescent="0.25">
      <c r="A791">
        <v>2020</v>
      </c>
      <c r="B791">
        <v>81106</v>
      </c>
      <c r="C791" t="s">
        <v>2072</v>
      </c>
      <c r="D791" t="s">
        <v>2073</v>
      </c>
      <c r="E791">
        <v>4505</v>
      </c>
      <c r="F791" t="s">
        <v>2066</v>
      </c>
      <c r="G791" t="s">
        <v>2067</v>
      </c>
      <c r="H791" s="33">
        <v>1031</v>
      </c>
      <c r="I791" t="s">
        <v>327</v>
      </c>
      <c r="J791" t="s">
        <v>145</v>
      </c>
      <c r="K791" s="2">
        <v>0.24535315985130113</v>
      </c>
      <c r="L791" s="2">
        <v>0.25278810408921931</v>
      </c>
      <c r="M791" s="25">
        <v>0.24909999999999999</v>
      </c>
      <c r="N791" s="25">
        <v>0</v>
      </c>
      <c r="O791" s="25">
        <v>0.85</v>
      </c>
      <c r="P791" s="25">
        <v>0.85</v>
      </c>
      <c r="Q791" s="8">
        <v>0</v>
      </c>
      <c r="R791" s="9">
        <v>0</v>
      </c>
      <c r="S791" s="13">
        <v>0.24909999999999999</v>
      </c>
      <c r="T791" s="14">
        <v>0</v>
      </c>
      <c r="U791" s="9">
        <v>0</v>
      </c>
      <c r="V791" s="13">
        <v>0.24909999999999999</v>
      </c>
      <c r="W791" s="14">
        <v>0</v>
      </c>
      <c r="X791" s="9">
        <v>0</v>
      </c>
      <c r="Y791" s="29">
        <v>0</v>
      </c>
      <c r="Z791" s="14">
        <v>0</v>
      </c>
      <c r="AA791" s="9">
        <v>0</v>
      </c>
      <c r="AB791">
        <v>473.66719999999845</v>
      </c>
      <c r="AC791" s="32">
        <v>0</v>
      </c>
      <c r="AD791" s="43">
        <f>VLOOKUP(B791,[1]Sheet1!$B:$AD,29,FALSE)</f>
        <v>0</v>
      </c>
    </row>
    <row r="792" spans="1:30" x14ac:dyDescent="0.25">
      <c r="A792">
        <v>2020</v>
      </c>
      <c r="B792">
        <v>6183</v>
      </c>
      <c r="C792" t="s">
        <v>2074</v>
      </c>
      <c r="D792" t="s">
        <v>2075</v>
      </c>
      <c r="E792">
        <v>4505</v>
      </c>
      <c r="F792" t="s">
        <v>2066</v>
      </c>
      <c r="G792" t="s">
        <v>2067</v>
      </c>
      <c r="H792" s="33">
        <v>1031</v>
      </c>
      <c r="I792" t="s">
        <v>327</v>
      </c>
      <c r="J792" t="s">
        <v>145</v>
      </c>
      <c r="K792" s="2">
        <v>0.19254658385093168</v>
      </c>
      <c r="L792" s="2">
        <v>0.19384615384615383</v>
      </c>
      <c r="M792" s="25">
        <v>0.19320000000000001</v>
      </c>
      <c r="N792" s="25">
        <v>0</v>
      </c>
      <c r="O792" s="25">
        <v>0.97</v>
      </c>
      <c r="P792" s="25">
        <v>0.97</v>
      </c>
      <c r="Q792" s="8">
        <v>0</v>
      </c>
      <c r="R792" s="9">
        <v>0</v>
      </c>
      <c r="S792" s="13">
        <v>0.19320000000000001</v>
      </c>
      <c r="T792" s="14">
        <v>0</v>
      </c>
      <c r="U792" s="9">
        <v>0</v>
      </c>
      <c r="V792" s="13">
        <v>0.19320000000000001</v>
      </c>
      <c r="W792" s="14">
        <v>0</v>
      </c>
      <c r="X792" s="9">
        <v>0</v>
      </c>
      <c r="Y792" s="29">
        <v>0</v>
      </c>
      <c r="Z792" s="14">
        <v>0</v>
      </c>
      <c r="AA792" s="9">
        <v>0</v>
      </c>
      <c r="AB792">
        <v>483.74069999999847</v>
      </c>
      <c r="AC792" s="32">
        <v>0</v>
      </c>
      <c r="AD792" s="43">
        <f>VLOOKUP(B792,[1]Sheet1!$B:$AD,29,FALSE)</f>
        <v>0</v>
      </c>
    </row>
    <row r="793" spans="1:30" x14ac:dyDescent="0.25">
      <c r="A793">
        <v>2020</v>
      </c>
      <c r="B793">
        <v>6184</v>
      </c>
      <c r="C793" t="s">
        <v>2076</v>
      </c>
      <c r="D793" t="s">
        <v>2077</v>
      </c>
      <c r="E793">
        <v>4505</v>
      </c>
      <c r="F793" t="s">
        <v>2066</v>
      </c>
      <c r="G793" t="s">
        <v>2067</v>
      </c>
      <c r="H793" s="33">
        <v>1031</v>
      </c>
      <c r="I793" t="s">
        <v>327</v>
      </c>
      <c r="J793" t="s">
        <v>145</v>
      </c>
      <c r="K793" s="2">
        <v>0.15201900237529692</v>
      </c>
      <c r="L793" s="2">
        <v>0.17102137767220901</v>
      </c>
      <c r="M793" s="25">
        <v>0.1615</v>
      </c>
      <c r="N793" s="25">
        <v>0</v>
      </c>
      <c r="O793" s="25">
        <v>0.97</v>
      </c>
      <c r="P793" s="25">
        <v>0.97</v>
      </c>
      <c r="Q793" s="8">
        <v>0</v>
      </c>
      <c r="R793" s="9">
        <v>0</v>
      </c>
      <c r="S793" s="13">
        <v>0.1615</v>
      </c>
      <c r="T793" s="14">
        <v>0</v>
      </c>
      <c r="U793" s="9">
        <v>0</v>
      </c>
      <c r="V793" s="13">
        <v>0.1615</v>
      </c>
      <c r="W793" s="14">
        <v>0</v>
      </c>
      <c r="X793" s="9">
        <v>0</v>
      </c>
      <c r="Y793" s="29">
        <v>0</v>
      </c>
      <c r="Z793" s="14">
        <v>0</v>
      </c>
      <c r="AA793" s="9">
        <v>0</v>
      </c>
      <c r="AB793">
        <v>547.62059999999838</v>
      </c>
      <c r="AC793" s="32">
        <v>0</v>
      </c>
      <c r="AD793" s="43">
        <f>VLOOKUP(B793,[1]Sheet1!$B:$AD,29,FALSE)</f>
        <v>0</v>
      </c>
    </row>
    <row r="794" spans="1:30" x14ac:dyDescent="0.25">
      <c r="A794">
        <v>2020</v>
      </c>
      <c r="B794">
        <v>6185</v>
      </c>
      <c r="C794" t="s">
        <v>2078</v>
      </c>
      <c r="D794" t="s">
        <v>2079</v>
      </c>
      <c r="E794">
        <v>4505</v>
      </c>
      <c r="F794" t="s">
        <v>2066</v>
      </c>
      <c r="G794" t="s">
        <v>2067</v>
      </c>
      <c r="H794" s="33">
        <v>1031</v>
      </c>
      <c r="I794" t="s">
        <v>327</v>
      </c>
      <c r="J794" t="s">
        <v>145</v>
      </c>
      <c r="K794" s="2">
        <v>0.18973561430793157</v>
      </c>
      <c r="L794" s="2">
        <v>0.19354838709677419</v>
      </c>
      <c r="M794" s="25">
        <v>0.19159999999999999</v>
      </c>
      <c r="N794" s="25">
        <v>0</v>
      </c>
      <c r="O794" s="25">
        <v>0.95</v>
      </c>
      <c r="P794" s="25">
        <v>0.95</v>
      </c>
      <c r="Q794" s="8">
        <v>0</v>
      </c>
      <c r="R794" s="9">
        <v>0</v>
      </c>
      <c r="S794" s="13">
        <v>0.19159999999999999</v>
      </c>
      <c r="T794" s="14">
        <v>0</v>
      </c>
      <c r="U794" s="9">
        <v>0</v>
      </c>
      <c r="V794" s="13">
        <v>0.19159999999999999</v>
      </c>
      <c r="W794" s="14">
        <v>0</v>
      </c>
      <c r="X794" s="9">
        <v>0</v>
      </c>
      <c r="Y794" s="29">
        <v>0</v>
      </c>
      <c r="Z794" s="14">
        <v>0</v>
      </c>
      <c r="AA794" s="9">
        <v>0</v>
      </c>
      <c r="AB794">
        <v>677.74610000000223</v>
      </c>
      <c r="AC794" s="32">
        <v>0</v>
      </c>
      <c r="AD794" s="43">
        <f>VLOOKUP(B794,[1]Sheet1!$B:$AD,29,FALSE)</f>
        <v>0</v>
      </c>
    </row>
    <row r="795" spans="1:30" x14ac:dyDescent="0.25">
      <c r="A795">
        <v>2020</v>
      </c>
      <c r="B795">
        <v>6186</v>
      </c>
      <c r="C795" t="s">
        <v>2080</v>
      </c>
      <c r="D795" t="s">
        <v>2081</v>
      </c>
      <c r="E795">
        <v>4505</v>
      </c>
      <c r="F795" t="s">
        <v>2066</v>
      </c>
      <c r="G795" t="s">
        <v>2067</v>
      </c>
      <c r="H795" s="33">
        <v>1031</v>
      </c>
      <c r="I795" t="s">
        <v>327</v>
      </c>
      <c r="J795" t="s">
        <v>145</v>
      </c>
      <c r="K795" s="2">
        <v>0</v>
      </c>
      <c r="L795" s="2">
        <v>0</v>
      </c>
      <c r="M795" s="25">
        <v>0</v>
      </c>
      <c r="N795" s="25">
        <v>0</v>
      </c>
      <c r="O795" s="25">
        <v>0</v>
      </c>
      <c r="P795" s="25">
        <v>0</v>
      </c>
      <c r="Q795" s="8">
        <v>0</v>
      </c>
      <c r="R795" s="9">
        <v>0</v>
      </c>
      <c r="S795" s="13" t="s">
        <v>0</v>
      </c>
      <c r="T795" s="14">
        <v>0</v>
      </c>
      <c r="U795" s="9">
        <v>0</v>
      </c>
      <c r="V795" s="13" t="s">
        <v>0</v>
      </c>
      <c r="W795" s="14">
        <v>0</v>
      </c>
      <c r="X795" s="9">
        <v>0</v>
      </c>
      <c r="Y795" s="29">
        <v>0</v>
      </c>
      <c r="Z795" s="14">
        <v>0</v>
      </c>
      <c r="AA795" s="9">
        <v>0</v>
      </c>
      <c r="AB795">
        <v>35.59999999999998</v>
      </c>
      <c r="AC795" s="32">
        <v>0</v>
      </c>
      <c r="AD795" s="43">
        <f>VLOOKUP(B795,[1]Sheet1!$B:$AD,29,FALSE)</f>
        <v>0</v>
      </c>
    </row>
    <row r="796" spans="1:30" x14ac:dyDescent="0.25">
      <c r="A796">
        <v>2020</v>
      </c>
      <c r="B796">
        <v>81105</v>
      </c>
      <c r="C796" t="s">
        <v>2082</v>
      </c>
      <c r="D796" t="s">
        <v>2083</v>
      </c>
      <c r="E796">
        <v>4505</v>
      </c>
      <c r="F796" t="s">
        <v>2066</v>
      </c>
      <c r="G796" t="s">
        <v>2067</v>
      </c>
      <c r="H796" s="33">
        <v>1031</v>
      </c>
      <c r="I796" t="s">
        <v>327</v>
      </c>
      <c r="J796" t="s">
        <v>145</v>
      </c>
      <c r="K796" s="2">
        <v>0.3329268292682927</v>
      </c>
      <c r="L796" s="2">
        <v>0.2645631067961165</v>
      </c>
      <c r="M796" s="25">
        <v>0.29870000000000002</v>
      </c>
      <c r="N796" s="25">
        <v>0</v>
      </c>
      <c r="O796" s="25">
        <v>0.92</v>
      </c>
      <c r="P796" s="25">
        <v>0.92</v>
      </c>
      <c r="Q796" s="8">
        <v>0</v>
      </c>
      <c r="R796" s="9">
        <v>0</v>
      </c>
      <c r="S796" s="13">
        <v>0.29870000000000002</v>
      </c>
      <c r="T796" s="14">
        <v>0</v>
      </c>
      <c r="U796" s="9">
        <v>0</v>
      </c>
      <c r="V796" s="13">
        <v>0.29870000000000002</v>
      </c>
      <c r="W796" s="14">
        <v>0</v>
      </c>
      <c r="X796" s="9">
        <v>0</v>
      </c>
      <c r="Y796" s="29">
        <v>0</v>
      </c>
      <c r="Z796" s="14">
        <v>0</v>
      </c>
      <c r="AA796" s="9">
        <v>0</v>
      </c>
      <c r="AB796">
        <v>737.65110000000357</v>
      </c>
      <c r="AC796" s="32">
        <v>0</v>
      </c>
      <c r="AD796" s="43">
        <f>VLOOKUP(B796,[1]Sheet1!$B:$AD,29,FALSE)</f>
        <v>0</v>
      </c>
    </row>
    <row r="797" spans="1:30" x14ac:dyDescent="0.25">
      <c r="A797">
        <v>2020</v>
      </c>
      <c r="B797">
        <v>4728</v>
      </c>
      <c r="C797" t="s">
        <v>2084</v>
      </c>
      <c r="D797" t="s">
        <v>2085</v>
      </c>
      <c r="E797">
        <v>4157</v>
      </c>
      <c r="F797" t="s">
        <v>2086</v>
      </c>
      <c r="G797" t="s">
        <v>2087</v>
      </c>
      <c r="H797" s="33">
        <v>1027</v>
      </c>
      <c r="I797" t="s">
        <v>185</v>
      </c>
      <c r="J797" t="s">
        <v>127</v>
      </c>
      <c r="K797" s="2">
        <v>0.10372340425531915</v>
      </c>
      <c r="L797" s="2">
        <v>0.1596958174904943</v>
      </c>
      <c r="M797" s="25">
        <v>0.13170000000000001</v>
      </c>
      <c r="N797" s="25">
        <v>0</v>
      </c>
      <c r="O797" s="25">
        <v>0.75</v>
      </c>
      <c r="P797" s="25">
        <v>0.75</v>
      </c>
      <c r="Q797" s="8">
        <v>0</v>
      </c>
      <c r="R797" s="9">
        <v>0</v>
      </c>
      <c r="S797" s="13">
        <v>0.13170000000000001</v>
      </c>
      <c r="T797" s="14">
        <v>0</v>
      </c>
      <c r="U797" s="9">
        <v>0</v>
      </c>
      <c r="V797" s="13">
        <v>0.13170000000000001</v>
      </c>
      <c r="W797" s="14">
        <v>0</v>
      </c>
      <c r="X797" s="9">
        <v>0</v>
      </c>
      <c r="Y797" s="29">
        <v>0</v>
      </c>
      <c r="Z797" s="14">
        <v>0</v>
      </c>
      <c r="AA797" s="9">
        <v>0</v>
      </c>
      <c r="AB797">
        <v>504.36949999999888</v>
      </c>
      <c r="AC797" s="32">
        <v>0</v>
      </c>
      <c r="AD797" s="43">
        <f>VLOOKUP(B797,[1]Sheet1!$B:$AD,29,FALSE)</f>
        <v>0</v>
      </c>
    </row>
    <row r="798" spans="1:30" x14ac:dyDescent="0.25">
      <c r="A798">
        <v>2020</v>
      </c>
      <c r="B798">
        <v>4726</v>
      </c>
      <c r="C798" t="s">
        <v>2088</v>
      </c>
      <c r="D798" t="s">
        <v>2089</v>
      </c>
      <c r="E798">
        <v>4157</v>
      </c>
      <c r="F798" t="s">
        <v>2086</v>
      </c>
      <c r="G798" t="s">
        <v>2087</v>
      </c>
      <c r="H798" s="33">
        <v>1027</v>
      </c>
      <c r="I798" t="s">
        <v>185</v>
      </c>
      <c r="J798" t="s">
        <v>127</v>
      </c>
      <c r="K798" s="2">
        <v>0.17460317460317459</v>
      </c>
      <c r="L798" s="2">
        <v>0.2356687898089172</v>
      </c>
      <c r="M798" s="25">
        <v>0.2051</v>
      </c>
      <c r="N798" s="25">
        <v>2.2580645161290321E-2</v>
      </c>
      <c r="O798" s="25">
        <v>0</v>
      </c>
      <c r="P798" s="25">
        <v>2.2580645161290321E-2</v>
      </c>
      <c r="Q798" s="8">
        <v>0</v>
      </c>
      <c r="R798" s="9">
        <v>0</v>
      </c>
      <c r="S798" s="13" t="s">
        <v>0</v>
      </c>
      <c r="T798" s="14">
        <v>0</v>
      </c>
      <c r="U798" s="9">
        <v>0</v>
      </c>
      <c r="V798" s="13" t="s">
        <v>0</v>
      </c>
      <c r="W798" s="14">
        <v>0</v>
      </c>
      <c r="X798" s="9">
        <v>0</v>
      </c>
      <c r="Y798" s="29">
        <v>0</v>
      </c>
      <c r="Z798" s="14">
        <v>0</v>
      </c>
      <c r="AA798" s="9">
        <v>0</v>
      </c>
      <c r="AB798">
        <v>285.28839999999911</v>
      </c>
      <c r="AC798" s="32">
        <v>0</v>
      </c>
      <c r="AD798" s="43">
        <f>VLOOKUP(B798,[1]Sheet1!$B:$AD,29,FALSE)</f>
        <v>0</v>
      </c>
    </row>
    <row r="799" spans="1:30" x14ac:dyDescent="0.25">
      <c r="A799">
        <v>2020</v>
      </c>
      <c r="B799">
        <v>4727</v>
      </c>
      <c r="C799" t="s">
        <v>2090</v>
      </c>
      <c r="D799" t="s">
        <v>2091</v>
      </c>
      <c r="E799">
        <v>4157</v>
      </c>
      <c r="F799" t="s">
        <v>2086</v>
      </c>
      <c r="G799" t="s">
        <v>2087</v>
      </c>
      <c r="H799" s="33">
        <v>1027</v>
      </c>
      <c r="I799" t="s">
        <v>185</v>
      </c>
      <c r="J799" t="s">
        <v>127</v>
      </c>
      <c r="K799" s="2">
        <v>8.683473389355742E-2</v>
      </c>
      <c r="L799" s="2">
        <v>9.4972067039106142E-2</v>
      </c>
      <c r="M799" s="25">
        <v>9.0899999999999995E-2</v>
      </c>
      <c r="N799" s="25">
        <v>5.5401662049861496E-3</v>
      </c>
      <c r="O799" s="25">
        <v>0.81</v>
      </c>
      <c r="P799" s="25">
        <v>0.81</v>
      </c>
      <c r="Q799" s="8">
        <v>0</v>
      </c>
      <c r="R799" s="9">
        <v>0</v>
      </c>
      <c r="S799" s="13">
        <v>9.0899999999999995E-2</v>
      </c>
      <c r="T799" s="14">
        <v>0</v>
      </c>
      <c r="U799" s="9">
        <v>0</v>
      </c>
      <c r="V799" s="13">
        <v>9.0899999999999995E-2</v>
      </c>
      <c r="W799" s="14">
        <v>0</v>
      </c>
      <c r="X799" s="9">
        <v>0</v>
      </c>
      <c r="Y799" s="29">
        <v>0</v>
      </c>
      <c r="Z799" s="14">
        <v>0</v>
      </c>
      <c r="AA799" s="9">
        <v>0</v>
      </c>
      <c r="AB799">
        <v>360.70609999999897</v>
      </c>
      <c r="AC799" s="32">
        <v>0</v>
      </c>
      <c r="AD799" s="43">
        <f>VLOOKUP(B799,[1]Sheet1!$B:$AD,29,FALSE)</f>
        <v>0</v>
      </c>
    </row>
    <row r="800" spans="1:30" x14ac:dyDescent="0.25">
      <c r="A800">
        <v>2020</v>
      </c>
      <c r="B800">
        <v>4725</v>
      </c>
      <c r="C800" t="s">
        <v>2092</v>
      </c>
      <c r="D800" t="s">
        <v>2093</v>
      </c>
      <c r="E800">
        <v>4157</v>
      </c>
      <c r="F800" t="s">
        <v>2086</v>
      </c>
      <c r="G800" t="s">
        <v>2087</v>
      </c>
      <c r="H800" s="33">
        <v>1027</v>
      </c>
      <c r="I800" t="s">
        <v>185</v>
      </c>
      <c r="J800" t="s">
        <v>127</v>
      </c>
      <c r="K800" s="2">
        <v>0</v>
      </c>
      <c r="L800" s="2">
        <v>0</v>
      </c>
      <c r="M800" s="25">
        <v>0</v>
      </c>
      <c r="N800" s="25">
        <v>2.681992337164751E-2</v>
      </c>
      <c r="O800" s="25">
        <v>0.78</v>
      </c>
      <c r="P800" s="25">
        <v>0.78</v>
      </c>
      <c r="Q800" s="8">
        <v>0</v>
      </c>
      <c r="R800" s="9">
        <v>0</v>
      </c>
      <c r="S800" s="13" t="s">
        <v>0</v>
      </c>
      <c r="T800" s="14">
        <v>0</v>
      </c>
      <c r="U800" s="9">
        <v>0</v>
      </c>
      <c r="V800" s="13" t="s">
        <v>0</v>
      </c>
      <c r="W800" s="14">
        <v>0</v>
      </c>
      <c r="X800" s="9">
        <v>0</v>
      </c>
      <c r="Y800" s="29">
        <v>0</v>
      </c>
      <c r="Z800" s="14">
        <v>0</v>
      </c>
      <c r="AA800" s="9">
        <v>0</v>
      </c>
      <c r="AB800">
        <v>191.1824</v>
      </c>
      <c r="AC800" s="32">
        <v>0</v>
      </c>
      <c r="AD800" s="43">
        <f>VLOOKUP(B800,[1]Sheet1!$B:$AD,29,FALSE)</f>
        <v>0</v>
      </c>
    </row>
    <row r="801" spans="1:30" x14ac:dyDescent="0.25">
      <c r="A801">
        <v>2020</v>
      </c>
      <c r="B801">
        <v>92359</v>
      </c>
      <c r="C801" t="s">
        <v>2094</v>
      </c>
      <c r="D801" t="s">
        <v>2095</v>
      </c>
      <c r="E801">
        <v>78997</v>
      </c>
      <c r="F801" t="s">
        <v>2096</v>
      </c>
      <c r="G801" t="s">
        <v>2097</v>
      </c>
      <c r="H801" s="33">
        <v>1999</v>
      </c>
      <c r="I801" t="s">
        <v>37</v>
      </c>
      <c r="J801" t="s">
        <v>18</v>
      </c>
      <c r="K801" s="2">
        <v>0</v>
      </c>
      <c r="L801" s="2">
        <v>0</v>
      </c>
      <c r="M801" s="25">
        <v>0</v>
      </c>
      <c r="N801" s="25">
        <v>0</v>
      </c>
      <c r="O801" s="25">
        <v>0</v>
      </c>
      <c r="P801" s="25">
        <v>0</v>
      </c>
      <c r="Q801" s="8">
        <v>0</v>
      </c>
      <c r="R801" s="9">
        <v>0</v>
      </c>
      <c r="S801" s="13" t="s">
        <v>0</v>
      </c>
      <c r="T801" s="14">
        <v>0</v>
      </c>
      <c r="U801" s="9">
        <v>0</v>
      </c>
      <c r="V801" s="13" t="s">
        <v>0</v>
      </c>
      <c r="W801" s="14">
        <v>0</v>
      </c>
      <c r="X801" s="9">
        <v>0</v>
      </c>
      <c r="Y801" s="29">
        <v>0</v>
      </c>
      <c r="Z801" s="14">
        <v>0</v>
      </c>
      <c r="AA801" s="9">
        <v>0</v>
      </c>
      <c r="AB801">
        <v>0</v>
      </c>
      <c r="AC801" s="32">
        <v>0</v>
      </c>
      <c r="AD801" s="43">
        <f>VLOOKUP(B801,[1]Sheet1!$B:$AD,29,FALSE)</f>
        <v>0</v>
      </c>
    </row>
    <row r="802" spans="1:30" x14ac:dyDescent="0.25">
      <c r="A802">
        <v>2020</v>
      </c>
      <c r="B802">
        <v>79022</v>
      </c>
      <c r="C802" t="s">
        <v>2098</v>
      </c>
      <c r="D802" t="s">
        <v>2099</v>
      </c>
      <c r="E802">
        <v>78997</v>
      </c>
      <c r="F802" t="s">
        <v>2096</v>
      </c>
      <c r="G802" t="s">
        <v>2097</v>
      </c>
      <c r="H802" s="33">
        <v>1999</v>
      </c>
      <c r="I802" t="s">
        <v>37</v>
      </c>
      <c r="J802" t="s">
        <v>18</v>
      </c>
      <c r="K802" s="2">
        <v>9.6153846153846159E-2</v>
      </c>
      <c r="L802" s="2">
        <v>0</v>
      </c>
      <c r="M802" s="25">
        <v>0</v>
      </c>
      <c r="N802" s="25">
        <v>0</v>
      </c>
      <c r="O802" s="25">
        <v>0</v>
      </c>
      <c r="P802" s="25">
        <v>0</v>
      </c>
      <c r="Q802" s="8">
        <v>0</v>
      </c>
      <c r="R802" s="9">
        <v>0</v>
      </c>
      <c r="S802" s="13" t="s">
        <v>0</v>
      </c>
      <c r="T802" s="14">
        <v>0</v>
      </c>
      <c r="U802" s="9">
        <v>0</v>
      </c>
      <c r="V802" s="13" t="s">
        <v>0</v>
      </c>
      <c r="W802" s="14">
        <v>0</v>
      </c>
      <c r="X802" s="9">
        <v>0</v>
      </c>
      <c r="Y802" s="29">
        <v>1</v>
      </c>
      <c r="Z802" s="14">
        <v>0</v>
      </c>
      <c r="AA802" s="9">
        <v>0</v>
      </c>
      <c r="AB802">
        <v>1425.4327999999994</v>
      </c>
      <c r="AC802" s="32">
        <v>0</v>
      </c>
      <c r="AD802" s="43">
        <f>VLOOKUP(B802,[1]Sheet1!$B:$AD,29,FALSE)</f>
        <v>0</v>
      </c>
    </row>
    <row r="803" spans="1:30" x14ac:dyDescent="0.25">
      <c r="A803">
        <v>2020</v>
      </c>
      <c r="B803">
        <v>90737</v>
      </c>
      <c r="C803" t="s">
        <v>2098</v>
      </c>
      <c r="D803" t="s">
        <v>2100</v>
      </c>
      <c r="E803">
        <v>78997</v>
      </c>
      <c r="F803" t="s">
        <v>2096</v>
      </c>
      <c r="G803" t="s">
        <v>2097</v>
      </c>
      <c r="H803" s="33">
        <v>1999</v>
      </c>
      <c r="I803" t="s">
        <v>37</v>
      </c>
      <c r="J803" t="s">
        <v>18</v>
      </c>
      <c r="K803" s="2">
        <v>0.11224489795918367</v>
      </c>
      <c r="L803" s="2">
        <v>0.11538461538461539</v>
      </c>
      <c r="M803" s="25">
        <v>0.1138</v>
      </c>
      <c r="N803" s="25">
        <v>0</v>
      </c>
      <c r="O803" s="25">
        <v>0</v>
      </c>
      <c r="P803" s="25">
        <v>0</v>
      </c>
      <c r="Q803" s="8">
        <v>0</v>
      </c>
      <c r="R803" s="9">
        <v>0</v>
      </c>
      <c r="S803" s="13" t="s">
        <v>0</v>
      </c>
      <c r="T803" s="14">
        <v>0</v>
      </c>
      <c r="U803" s="9">
        <v>0</v>
      </c>
      <c r="V803" s="13" t="s">
        <v>0</v>
      </c>
      <c r="W803" s="14">
        <v>0</v>
      </c>
      <c r="X803" s="9">
        <v>0</v>
      </c>
      <c r="Y803" s="29">
        <v>1</v>
      </c>
      <c r="Z803" s="14">
        <v>0</v>
      </c>
      <c r="AA803" s="9">
        <v>0</v>
      </c>
      <c r="AB803">
        <v>76.732999999999947</v>
      </c>
      <c r="AC803" s="32">
        <v>0</v>
      </c>
      <c r="AD803" s="43">
        <f>VLOOKUP(B803,[1]Sheet1!$B:$AD,29,FALSE)</f>
        <v>0</v>
      </c>
    </row>
    <row r="804" spans="1:30" x14ac:dyDescent="0.25">
      <c r="A804">
        <v>2020</v>
      </c>
      <c r="B804">
        <v>90738</v>
      </c>
      <c r="C804" t="s">
        <v>2101</v>
      </c>
      <c r="D804" t="s">
        <v>2102</v>
      </c>
      <c r="E804">
        <v>78997</v>
      </c>
      <c r="F804" t="s">
        <v>2096</v>
      </c>
      <c r="G804" t="s">
        <v>2097</v>
      </c>
      <c r="H804" s="33">
        <v>1999</v>
      </c>
      <c r="I804" t="s">
        <v>37</v>
      </c>
      <c r="J804" t="s">
        <v>18</v>
      </c>
      <c r="K804" s="2">
        <v>0</v>
      </c>
      <c r="L804" s="2">
        <v>0</v>
      </c>
      <c r="M804" s="25">
        <v>0</v>
      </c>
      <c r="N804" s="25">
        <v>0</v>
      </c>
      <c r="O804" s="25">
        <v>0</v>
      </c>
      <c r="P804" s="25">
        <v>0</v>
      </c>
      <c r="Q804" s="8">
        <v>0</v>
      </c>
      <c r="R804" s="9">
        <v>0</v>
      </c>
      <c r="S804" s="13" t="s">
        <v>0</v>
      </c>
      <c r="T804" s="14">
        <v>0</v>
      </c>
      <c r="U804" s="9">
        <v>0</v>
      </c>
      <c r="V804" s="13" t="s">
        <v>0</v>
      </c>
      <c r="W804" s="14">
        <v>0</v>
      </c>
      <c r="X804" s="9">
        <v>0</v>
      </c>
      <c r="Y804" s="29">
        <v>0</v>
      </c>
      <c r="Z804" s="14">
        <v>0</v>
      </c>
      <c r="AA804" s="9">
        <v>0</v>
      </c>
      <c r="AB804">
        <v>0</v>
      </c>
      <c r="AC804" s="32">
        <v>0</v>
      </c>
      <c r="AD804" s="43">
        <f>VLOOKUP(B804,[1]Sheet1!$B:$AD,29,FALSE)</f>
        <v>0</v>
      </c>
    </row>
    <row r="805" spans="1:30" x14ac:dyDescent="0.25">
      <c r="A805">
        <v>2020</v>
      </c>
      <c r="B805">
        <v>6045</v>
      </c>
      <c r="C805" t="s">
        <v>2103</v>
      </c>
      <c r="D805" t="s">
        <v>2104</v>
      </c>
      <c r="E805">
        <v>6372</v>
      </c>
      <c r="F805" t="s">
        <v>2105</v>
      </c>
      <c r="G805" t="s">
        <v>2106</v>
      </c>
      <c r="H805" s="33">
        <v>1999</v>
      </c>
      <c r="I805" t="s">
        <v>37</v>
      </c>
      <c r="J805" t="s">
        <v>18</v>
      </c>
      <c r="K805" s="2">
        <v>0.33333333333333331</v>
      </c>
      <c r="L805" s="2">
        <v>0.33333333333333331</v>
      </c>
      <c r="M805" s="25">
        <v>0.33329999999999999</v>
      </c>
      <c r="N805" s="25">
        <v>0.33333333333333331</v>
      </c>
      <c r="O805" s="25">
        <v>0</v>
      </c>
      <c r="P805" s="25">
        <v>0.33333333333333331</v>
      </c>
      <c r="Q805" s="8">
        <v>0</v>
      </c>
      <c r="R805" s="9">
        <v>0</v>
      </c>
      <c r="S805" s="13" t="s">
        <v>0</v>
      </c>
      <c r="T805" s="14">
        <v>0</v>
      </c>
      <c r="U805" s="9">
        <v>0</v>
      </c>
      <c r="V805" s="13" t="s">
        <v>0</v>
      </c>
      <c r="W805" s="14">
        <v>0</v>
      </c>
      <c r="X805" s="9">
        <v>0</v>
      </c>
      <c r="Y805" s="29">
        <v>0</v>
      </c>
      <c r="Z805" s="14">
        <v>0</v>
      </c>
      <c r="AA805" s="9">
        <v>0</v>
      </c>
      <c r="AB805">
        <v>28.267100000000006</v>
      </c>
      <c r="AC805" s="32">
        <v>0</v>
      </c>
      <c r="AD805" s="43">
        <f>VLOOKUP(B805,[1]Sheet1!$B:$AD,29,FALSE)</f>
        <v>0</v>
      </c>
    </row>
    <row r="806" spans="1:30" x14ac:dyDescent="0.25">
      <c r="A806">
        <v>2020</v>
      </c>
      <c r="B806">
        <v>5504</v>
      </c>
      <c r="C806" t="s">
        <v>2107</v>
      </c>
      <c r="D806" t="s">
        <v>2108</v>
      </c>
      <c r="E806">
        <v>4332</v>
      </c>
      <c r="F806" t="s">
        <v>2109</v>
      </c>
      <c r="G806" t="s">
        <v>2110</v>
      </c>
      <c r="H806" s="33">
        <v>1999</v>
      </c>
      <c r="I806" t="s">
        <v>37</v>
      </c>
      <c r="J806" t="s">
        <v>18</v>
      </c>
      <c r="K806" s="2">
        <v>0</v>
      </c>
      <c r="L806" s="2">
        <v>7.1428571428571425E-2</v>
      </c>
      <c r="M806" s="25">
        <v>0</v>
      </c>
      <c r="N806" s="25">
        <v>1.3604651162790697</v>
      </c>
      <c r="O806" s="25">
        <v>0</v>
      </c>
      <c r="P806" s="25">
        <v>1.3604651162790697</v>
      </c>
      <c r="Q806" s="8">
        <v>0</v>
      </c>
      <c r="R806" s="9">
        <v>0</v>
      </c>
      <c r="S806" s="13" t="s">
        <v>0</v>
      </c>
      <c r="T806" s="14">
        <v>0</v>
      </c>
      <c r="U806" s="9">
        <v>0</v>
      </c>
      <c r="V806" s="13" t="s">
        <v>0</v>
      </c>
      <c r="W806" s="14">
        <v>0</v>
      </c>
      <c r="X806" s="9">
        <v>0</v>
      </c>
      <c r="Y806" s="29">
        <v>1</v>
      </c>
      <c r="Z806" s="14">
        <v>0</v>
      </c>
      <c r="AA806" s="9">
        <v>0</v>
      </c>
      <c r="AB806">
        <v>82.939999999999912</v>
      </c>
      <c r="AC806" s="32">
        <v>0</v>
      </c>
      <c r="AD806" s="43">
        <f>VLOOKUP(B806,[1]Sheet1!$B:$AD,29,FALSE)</f>
        <v>0</v>
      </c>
    </row>
    <row r="807" spans="1:30" x14ac:dyDescent="0.25">
      <c r="A807">
        <v>2020</v>
      </c>
      <c r="B807">
        <v>91712</v>
      </c>
      <c r="C807" t="s">
        <v>2111</v>
      </c>
      <c r="D807" t="s">
        <v>2112</v>
      </c>
      <c r="E807">
        <v>90884</v>
      </c>
      <c r="F807" t="s">
        <v>2113</v>
      </c>
      <c r="G807" t="s">
        <v>2114</v>
      </c>
      <c r="H807" s="33">
        <v>1999</v>
      </c>
      <c r="I807" t="s">
        <v>37</v>
      </c>
      <c r="J807" t="s">
        <v>18</v>
      </c>
      <c r="K807" s="2">
        <v>0.25773195876288657</v>
      </c>
      <c r="L807" s="2">
        <v>0.26262626262626265</v>
      </c>
      <c r="M807" s="25">
        <v>0.26019999999999999</v>
      </c>
      <c r="N807" s="25">
        <v>0.78504672897196259</v>
      </c>
      <c r="O807" s="25">
        <v>0.84</v>
      </c>
      <c r="P807" s="25">
        <v>0.84</v>
      </c>
      <c r="Q807" s="8">
        <v>0</v>
      </c>
      <c r="R807" s="9">
        <v>0</v>
      </c>
      <c r="S807" s="13">
        <v>0.26019999999999999</v>
      </c>
      <c r="T807" s="14">
        <v>0</v>
      </c>
      <c r="U807" s="9">
        <v>0</v>
      </c>
      <c r="V807" s="13">
        <v>0.26019999999999999</v>
      </c>
      <c r="W807" s="14">
        <v>0</v>
      </c>
      <c r="X807" s="9">
        <v>0</v>
      </c>
      <c r="Y807" s="29">
        <v>0</v>
      </c>
      <c r="Z807" s="14">
        <v>0</v>
      </c>
      <c r="AA807" s="9">
        <v>0</v>
      </c>
      <c r="AB807">
        <v>176.48709999999986</v>
      </c>
      <c r="AC807" s="32">
        <v>0</v>
      </c>
      <c r="AD807" s="43">
        <f>VLOOKUP(B807,[1]Sheet1!$B:$AD,29,FALSE)</f>
        <v>0</v>
      </c>
    </row>
    <row r="808" spans="1:30" x14ac:dyDescent="0.25">
      <c r="A808">
        <v>2020</v>
      </c>
      <c r="B808">
        <v>5018</v>
      </c>
      <c r="C808" t="s">
        <v>2115</v>
      </c>
      <c r="D808" t="s">
        <v>2116</v>
      </c>
      <c r="E808">
        <v>4238</v>
      </c>
      <c r="F808" t="s">
        <v>2117</v>
      </c>
      <c r="G808" t="s">
        <v>2118</v>
      </c>
      <c r="H808" s="33">
        <v>1027</v>
      </c>
      <c r="I808" t="s">
        <v>37</v>
      </c>
      <c r="J808" t="s">
        <v>127</v>
      </c>
      <c r="K808" s="2">
        <v>8.3916083916083919E-2</v>
      </c>
      <c r="L808" s="2">
        <v>7.746478873239436E-2</v>
      </c>
      <c r="M808" s="25">
        <v>8.0699999999999994E-2</v>
      </c>
      <c r="N808" s="25">
        <v>0.75285171102661597</v>
      </c>
      <c r="O808" s="25">
        <v>0.75</v>
      </c>
      <c r="P808" s="25">
        <v>0.75285171102661597</v>
      </c>
      <c r="Q808" s="8">
        <v>0</v>
      </c>
      <c r="R808" s="9">
        <v>0</v>
      </c>
      <c r="S808" s="13">
        <v>8.0699999999999994E-2</v>
      </c>
      <c r="T808" s="14">
        <v>0</v>
      </c>
      <c r="U808" s="9">
        <v>0</v>
      </c>
      <c r="V808" s="13">
        <v>8.0699999999999994E-2</v>
      </c>
      <c r="W808" s="14">
        <v>0</v>
      </c>
      <c r="X808" s="9">
        <v>0</v>
      </c>
      <c r="Y808" s="29">
        <v>0</v>
      </c>
      <c r="Z808" s="14">
        <v>0</v>
      </c>
      <c r="AA808" s="9">
        <v>0</v>
      </c>
      <c r="AB808">
        <v>223.44519999999986</v>
      </c>
      <c r="AC808" s="32">
        <v>0</v>
      </c>
      <c r="AD808" s="43">
        <f>VLOOKUP(B808,[1]Sheet1!$B:$AD,29,FALSE)</f>
        <v>0</v>
      </c>
    </row>
    <row r="809" spans="1:30" x14ac:dyDescent="0.25">
      <c r="A809">
        <v>2020</v>
      </c>
      <c r="B809">
        <v>5019</v>
      </c>
      <c r="C809" t="s">
        <v>2119</v>
      </c>
      <c r="D809" t="s">
        <v>2120</v>
      </c>
      <c r="E809">
        <v>4238</v>
      </c>
      <c r="F809" t="s">
        <v>2117</v>
      </c>
      <c r="G809" t="s">
        <v>2118</v>
      </c>
      <c r="H809" s="33">
        <v>1027</v>
      </c>
      <c r="I809" t="s">
        <v>37</v>
      </c>
      <c r="J809" t="s">
        <v>1176</v>
      </c>
      <c r="K809" s="2">
        <v>7.857142857142857E-2</v>
      </c>
      <c r="L809" s="2">
        <v>2.8368794326241134E-2</v>
      </c>
      <c r="M809" s="25">
        <v>5.3499999999999999E-2</v>
      </c>
      <c r="N809" s="25">
        <v>0.86033519553072624</v>
      </c>
      <c r="O809" s="25">
        <v>0</v>
      </c>
      <c r="P809" s="25">
        <v>0.86033519553072624</v>
      </c>
      <c r="Q809" s="8">
        <v>0</v>
      </c>
      <c r="R809" s="9">
        <v>0</v>
      </c>
      <c r="S809" s="13">
        <v>5.3499999999999999E-2</v>
      </c>
      <c r="T809" s="14">
        <v>0</v>
      </c>
      <c r="U809" s="9">
        <v>0</v>
      </c>
      <c r="V809" s="13">
        <v>5.3499999999999999E-2</v>
      </c>
      <c r="W809" s="14">
        <v>0</v>
      </c>
      <c r="X809" s="9">
        <v>0</v>
      </c>
      <c r="Y809" s="29">
        <v>0</v>
      </c>
      <c r="Z809" s="14">
        <v>0</v>
      </c>
      <c r="AA809" s="9">
        <v>0</v>
      </c>
      <c r="AB809">
        <v>193.22200000000012</v>
      </c>
      <c r="AC809" s="32">
        <v>0</v>
      </c>
      <c r="AD809" s="43">
        <f>VLOOKUP(B809,[1]Sheet1!$B:$AD,29,FALSE)</f>
        <v>0</v>
      </c>
    </row>
    <row r="810" spans="1:30" x14ac:dyDescent="0.25">
      <c r="A810">
        <v>2020</v>
      </c>
      <c r="B810">
        <v>90038</v>
      </c>
      <c r="C810" t="s">
        <v>2121</v>
      </c>
      <c r="D810" t="s">
        <v>2122</v>
      </c>
      <c r="E810">
        <v>87600</v>
      </c>
      <c r="F810" t="s">
        <v>2123</v>
      </c>
      <c r="G810" t="s">
        <v>2124</v>
      </c>
      <c r="H810" s="33">
        <v>1029</v>
      </c>
      <c r="I810" t="s">
        <v>1560</v>
      </c>
      <c r="J810" t="s">
        <v>1243</v>
      </c>
      <c r="K810" s="2">
        <v>0</v>
      </c>
      <c r="L810" s="2">
        <v>0</v>
      </c>
      <c r="M810" s="25">
        <v>0</v>
      </c>
      <c r="N810" s="25">
        <v>0.15384615384615385</v>
      </c>
      <c r="O810" s="25">
        <v>0</v>
      </c>
      <c r="P810" s="25">
        <v>0.15384615384615385</v>
      </c>
      <c r="Q810" s="8">
        <v>0</v>
      </c>
      <c r="R810" s="9">
        <v>0</v>
      </c>
      <c r="S810" s="13" t="s">
        <v>0</v>
      </c>
      <c r="T810" s="14">
        <v>0</v>
      </c>
      <c r="U810" s="9">
        <v>0</v>
      </c>
      <c r="V810" s="13" t="s">
        <v>0</v>
      </c>
      <c r="W810" s="14">
        <v>0</v>
      </c>
      <c r="X810" s="9">
        <v>0</v>
      </c>
      <c r="Y810" s="29">
        <v>0</v>
      </c>
      <c r="Z810" s="14">
        <v>0</v>
      </c>
      <c r="AA810" s="9">
        <v>0</v>
      </c>
      <c r="AB810">
        <v>4.5484999999999998</v>
      </c>
      <c r="AC810" s="32">
        <v>0</v>
      </c>
      <c r="AD810" s="43">
        <f>VLOOKUP(B810,[1]Sheet1!$B:$AD,29,FALSE)</f>
        <v>0</v>
      </c>
    </row>
    <row r="811" spans="1:30" x14ac:dyDescent="0.25">
      <c r="A811">
        <v>2020</v>
      </c>
      <c r="B811">
        <v>87602</v>
      </c>
      <c r="C811" t="s">
        <v>2125</v>
      </c>
      <c r="D811" t="s">
        <v>2126</v>
      </c>
      <c r="E811">
        <v>87600</v>
      </c>
      <c r="F811" t="s">
        <v>2123</v>
      </c>
      <c r="G811" t="s">
        <v>2124</v>
      </c>
      <c r="H811" s="33">
        <v>1029</v>
      </c>
      <c r="I811" t="s">
        <v>1560</v>
      </c>
      <c r="J811" t="s">
        <v>1243</v>
      </c>
      <c r="K811" s="2">
        <v>0</v>
      </c>
      <c r="L811" s="2">
        <v>0</v>
      </c>
      <c r="M811" s="25">
        <v>0</v>
      </c>
      <c r="N811" s="25">
        <v>0</v>
      </c>
      <c r="O811" s="25">
        <v>0</v>
      </c>
      <c r="P811" s="25">
        <v>0</v>
      </c>
      <c r="Q811" s="8">
        <v>0</v>
      </c>
      <c r="R811" s="9">
        <v>0</v>
      </c>
      <c r="S811" s="13" t="s">
        <v>0</v>
      </c>
      <c r="T811" s="14">
        <v>0</v>
      </c>
      <c r="U811" s="9">
        <v>0</v>
      </c>
      <c r="V811" s="13" t="s">
        <v>0</v>
      </c>
      <c r="W811" s="14">
        <v>0</v>
      </c>
      <c r="X811" s="9">
        <v>0</v>
      </c>
      <c r="Y811" s="29">
        <v>0</v>
      </c>
      <c r="Z811" s="14">
        <v>0</v>
      </c>
      <c r="AA811" s="9">
        <v>0</v>
      </c>
      <c r="AB811">
        <v>0</v>
      </c>
      <c r="AC811" s="32">
        <v>0</v>
      </c>
      <c r="AD811" s="43">
        <f>VLOOKUP(B811,[1]Sheet1!$B:$AD,29,FALSE)</f>
        <v>0</v>
      </c>
    </row>
    <row r="812" spans="1:30" x14ac:dyDescent="0.25">
      <c r="A812">
        <v>2020</v>
      </c>
      <c r="B812">
        <v>87603</v>
      </c>
      <c r="C812" t="s">
        <v>2127</v>
      </c>
      <c r="D812" t="s">
        <v>2128</v>
      </c>
      <c r="E812">
        <v>87600</v>
      </c>
      <c r="F812" t="s">
        <v>2123</v>
      </c>
      <c r="G812" t="s">
        <v>2124</v>
      </c>
      <c r="H812" s="33">
        <v>1029</v>
      </c>
      <c r="I812" t="s">
        <v>1560</v>
      </c>
      <c r="J812" t="s">
        <v>1243</v>
      </c>
      <c r="K812" s="2">
        <v>0</v>
      </c>
      <c r="L812" s="2">
        <v>0</v>
      </c>
      <c r="M812" s="25">
        <v>0</v>
      </c>
      <c r="N812" s="25">
        <v>0</v>
      </c>
      <c r="O812" s="25">
        <v>0</v>
      </c>
      <c r="P812" s="25">
        <v>0</v>
      </c>
      <c r="Q812" s="8">
        <v>0</v>
      </c>
      <c r="R812" s="9">
        <v>0</v>
      </c>
      <c r="S812" s="13" t="s">
        <v>0</v>
      </c>
      <c r="T812" s="14">
        <v>0</v>
      </c>
      <c r="U812" s="9">
        <v>0</v>
      </c>
      <c r="V812" s="13" t="s">
        <v>0</v>
      </c>
      <c r="W812" s="14">
        <v>0</v>
      </c>
      <c r="X812" s="9">
        <v>0</v>
      </c>
      <c r="Y812" s="29">
        <v>0</v>
      </c>
      <c r="Z812" s="14">
        <v>0</v>
      </c>
      <c r="AA812" s="9">
        <v>0</v>
      </c>
      <c r="AB812">
        <v>0</v>
      </c>
      <c r="AC812" s="32">
        <v>0</v>
      </c>
      <c r="AD812" s="43">
        <f>VLOOKUP(B812,[1]Sheet1!$B:$AD,29,FALSE)</f>
        <v>0</v>
      </c>
    </row>
    <row r="813" spans="1:30" x14ac:dyDescent="0.25">
      <c r="A813">
        <v>2020</v>
      </c>
      <c r="B813">
        <v>79181</v>
      </c>
      <c r="C813" t="s">
        <v>2129</v>
      </c>
      <c r="D813" t="s">
        <v>2130</v>
      </c>
      <c r="E813">
        <v>4239</v>
      </c>
      <c r="F813" t="s">
        <v>2131</v>
      </c>
      <c r="G813" t="s">
        <v>2132</v>
      </c>
      <c r="H813" s="33">
        <v>1027</v>
      </c>
      <c r="I813" t="s">
        <v>37</v>
      </c>
      <c r="J813" t="s">
        <v>127</v>
      </c>
      <c r="K813" s="2">
        <v>0.66888888888888887</v>
      </c>
      <c r="L813" s="2">
        <v>0.63657407407407407</v>
      </c>
      <c r="M813" s="25">
        <v>0.65269999999999995</v>
      </c>
      <c r="N813" s="25">
        <v>0.16276202219482122</v>
      </c>
      <c r="O813" s="25">
        <v>0.22</v>
      </c>
      <c r="P813" s="25">
        <v>0.22</v>
      </c>
      <c r="Q813" s="8">
        <v>225</v>
      </c>
      <c r="R813" s="9">
        <v>167431.07</v>
      </c>
      <c r="S813" s="13" t="s">
        <v>0</v>
      </c>
      <c r="T813" s="14">
        <v>0</v>
      </c>
      <c r="U813" s="9">
        <v>0</v>
      </c>
      <c r="V813" s="13" t="s">
        <v>0</v>
      </c>
      <c r="W813" s="14">
        <v>0</v>
      </c>
      <c r="X813" s="9">
        <v>0</v>
      </c>
      <c r="Y813" s="29">
        <v>0</v>
      </c>
      <c r="Z813" s="14">
        <v>0</v>
      </c>
      <c r="AA813" s="9">
        <v>0</v>
      </c>
      <c r="AB813">
        <v>744.13810000000137</v>
      </c>
      <c r="AC813" s="32">
        <v>167431.07</v>
      </c>
      <c r="AD813" s="43">
        <f>VLOOKUP(B813,[1]Sheet1!$B:$AD,29,FALSE)</f>
        <v>100458.64</v>
      </c>
    </row>
    <row r="814" spans="1:30" x14ac:dyDescent="0.25">
      <c r="A814">
        <v>2020</v>
      </c>
      <c r="B814">
        <v>79630</v>
      </c>
      <c r="C814" t="s">
        <v>2133</v>
      </c>
      <c r="D814" t="s">
        <v>2134</v>
      </c>
      <c r="E814">
        <v>4239</v>
      </c>
      <c r="F814" t="s">
        <v>2131</v>
      </c>
      <c r="G814" t="s">
        <v>2132</v>
      </c>
      <c r="H814" s="33">
        <v>1027</v>
      </c>
      <c r="I814" t="s">
        <v>37</v>
      </c>
      <c r="J814" t="s">
        <v>127</v>
      </c>
      <c r="K814" s="2">
        <v>0.57435897435897432</v>
      </c>
      <c r="L814" s="2">
        <v>0.48805460750853241</v>
      </c>
      <c r="M814" s="25">
        <v>0.53120000000000001</v>
      </c>
      <c r="N814" s="25">
        <v>0.1765285996055227</v>
      </c>
      <c r="O814" s="25">
        <v>0.23</v>
      </c>
      <c r="P814" s="25">
        <v>0.23</v>
      </c>
      <c r="Q814" s="8">
        <v>0</v>
      </c>
      <c r="R814" s="9">
        <v>0</v>
      </c>
      <c r="S814" s="13" t="s">
        <v>0</v>
      </c>
      <c r="T814" s="14">
        <v>0</v>
      </c>
      <c r="U814" s="9">
        <v>0</v>
      </c>
      <c r="V814" s="13" t="s">
        <v>0</v>
      </c>
      <c r="W814" s="14">
        <v>0</v>
      </c>
      <c r="X814" s="9">
        <v>0</v>
      </c>
      <c r="Y814" s="29">
        <v>0</v>
      </c>
      <c r="Z814" s="14">
        <v>0</v>
      </c>
      <c r="AA814" s="9">
        <v>0</v>
      </c>
      <c r="AB814">
        <v>890.70549999999912</v>
      </c>
      <c r="AC814" s="32">
        <v>0</v>
      </c>
      <c r="AD814" s="43">
        <f>VLOOKUP(B814,[1]Sheet1!$B:$AD,29,FALSE)</f>
        <v>0</v>
      </c>
    </row>
    <row r="815" spans="1:30" x14ac:dyDescent="0.25">
      <c r="A815">
        <v>2020</v>
      </c>
      <c r="B815">
        <v>79145</v>
      </c>
      <c r="C815" t="s">
        <v>2135</v>
      </c>
      <c r="D815" t="s">
        <v>2136</v>
      </c>
      <c r="E815">
        <v>4239</v>
      </c>
      <c r="F815" t="s">
        <v>2131</v>
      </c>
      <c r="G815" t="s">
        <v>2132</v>
      </c>
      <c r="H815" s="33">
        <v>1027</v>
      </c>
      <c r="I815" t="s">
        <v>37</v>
      </c>
      <c r="J815" t="s">
        <v>127</v>
      </c>
      <c r="K815" s="2">
        <v>0.46133333333333332</v>
      </c>
      <c r="L815" s="2">
        <v>0.48</v>
      </c>
      <c r="M815" s="25">
        <v>0.47070000000000001</v>
      </c>
      <c r="N815" s="25">
        <v>0.23927392739273928</v>
      </c>
      <c r="O815" s="25">
        <v>0.36</v>
      </c>
      <c r="P815" s="25">
        <v>0.36</v>
      </c>
      <c r="Q815" s="8">
        <v>0</v>
      </c>
      <c r="R815" s="9">
        <v>0</v>
      </c>
      <c r="S815" s="13" t="s">
        <v>0</v>
      </c>
      <c r="T815" s="14">
        <v>0</v>
      </c>
      <c r="U815" s="9">
        <v>0</v>
      </c>
      <c r="V815" s="13" t="s">
        <v>0</v>
      </c>
      <c r="W815" s="14">
        <v>0</v>
      </c>
      <c r="X815" s="9">
        <v>0</v>
      </c>
      <c r="Y815" s="29">
        <v>0</v>
      </c>
      <c r="Z815" s="14">
        <v>0</v>
      </c>
      <c r="AA815" s="9">
        <v>0</v>
      </c>
      <c r="AB815">
        <v>534.31659999999999</v>
      </c>
      <c r="AC815" s="32">
        <v>0</v>
      </c>
      <c r="AD815" s="43">
        <f>VLOOKUP(B815,[1]Sheet1!$B:$AD,29,FALSE)</f>
        <v>0</v>
      </c>
    </row>
    <row r="816" spans="1:30" x14ac:dyDescent="0.25">
      <c r="A816">
        <v>2020</v>
      </c>
      <c r="B816">
        <v>5030</v>
      </c>
      <c r="C816" t="s">
        <v>2137</v>
      </c>
      <c r="D816" t="s">
        <v>2138</v>
      </c>
      <c r="E816">
        <v>4239</v>
      </c>
      <c r="F816" t="s">
        <v>2131</v>
      </c>
      <c r="G816" t="s">
        <v>2132</v>
      </c>
      <c r="H816" s="33">
        <v>1027</v>
      </c>
      <c r="I816" t="s">
        <v>37</v>
      </c>
      <c r="J816" t="s">
        <v>127</v>
      </c>
      <c r="K816" s="2">
        <v>0.55868544600938963</v>
      </c>
      <c r="L816" s="2">
        <v>0.6619718309859155</v>
      </c>
      <c r="M816" s="25">
        <v>0.61029999999999995</v>
      </c>
      <c r="N816" s="25">
        <v>0.19293478260869565</v>
      </c>
      <c r="O816" s="25">
        <v>0.59</v>
      </c>
      <c r="P816" s="25">
        <v>0.59</v>
      </c>
      <c r="Q816" s="8">
        <v>0</v>
      </c>
      <c r="R816" s="9">
        <v>0</v>
      </c>
      <c r="S816" s="13" t="s">
        <v>0</v>
      </c>
      <c r="T816" s="14">
        <v>0</v>
      </c>
      <c r="U816" s="9">
        <v>0</v>
      </c>
      <c r="V816" s="13" t="s">
        <v>0</v>
      </c>
      <c r="W816" s="14">
        <v>0</v>
      </c>
      <c r="X816" s="9">
        <v>0</v>
      </c>
      <c r="Y816" s="29">
        <v>0</v>
      </c>
      <c r="Z816" s="14">
        <v>0</v>
      </c>
      <c r="AA816" s="9">
        <v>0</v>
      </c>
      <c r="AB816">
        <v>336.10410000000047</v>
      </c>
      <c r="AC816" s="32">
        <v>0</v>
      </c>
      <c r="AD816" s="43">
        <f>VLOOKUP(B816,[1]Sheet1!$B:$AD,29,FALSE)</f>
        <v>0</v>
      </c>
    </row>
    <row r="817" spans="1:30" x14ac:dyDescent="0.25">
      <c r="A817">
        <v>2020</v>
      </c>
      <c r="B817">
        <v>90124</v>
      </c>
      <c r="C817" t="s">
        <v>2139</v>
      </c>
      <c r="D817" t="s">
        <v>2140</v>
      </c>
      <c r="E817">
        <v>4239</v>
      </c>
      <c r="F817" t="s">
        <v>2131</v>
      </c>
      <c r="G817" t="s">
        <v>2132</v>
      </c>
      <c r="H817" s="33">
        <v>1027</v>
      </c>
      <c r="I817" t="s">
        <v>37</v>
      </c>
      <c r="J817" t="s">
        <v>127</v>
      </c>
      <c r="K817" s="2">
        <v>0.54630246502331781</v>
      </c>
      <c r="L817" s="2">
        <v>0.55496987951807231</v>
      </c>
      <c r="M817" s="25">
        <v>0.55059999999999998</v>
      </c>
      <c r="N817" s="25">
        <v>0.13447432762836187</v>
      </c>
      <c r="O817" s="25">
        <v>0.13</v>
      </c>
      <c r="P817" s="25">
        <v>0.13447432762836187</v>
      </c>
      <c r="Q817" s="8">
        <v>0</v>
      </c>
      <c r="R817" s="9">
        <v>0</v>
      </c>
      <c r="S817" s="13" t="s">
        <v>0</v>
      </c>
      <c r="T817" s="14">
        <v>0</v>
      </c>
      <c r="U817" s="9">
        <v>0</v>
      </c>
      <c r="V817" s="13" t="s">
        <v>0</v>
      </c>
      <c r="W817" s="14">
        <v>0</v>
      </c>
      <c r="X817" s="9">
        <v>0</v>
      </c>
      <c r="Y817" s="29">
        <v>0</v>
      </c>
      <c r="Z817" s="14">
        <v>0</v>
      </c>
      <c r="AA817" s="9">
        <v>0</v>
      </c>
      <c r="AB817">
        <v>1978.8343000000079</v>
      </c>
      <c r="AC817" s="32">
        <v>0</v>
      </c>
      <c r="AD817" s="43">
        <f>VLOOKUP(B817,[1]Sheet1!$B:$AD,29,FALSE)</f>
        <v>0</v>
      </c>
    </row>
    <row r="818" spans="1:30" x14ac:dyDescent="0.25">
      <c r="A818">
        <v>2020</v>
      </c>
      <c r="B818">
        <v>79829</v>
      </c>
      <c r="C818" t="s">
        <v>2141</v>
      </c>
      <c r="D818" t="s">
        <v>2142</v>
      </c>
      <c r="E818">
        <v>4239</v>
      </c>
      <c r="F818" t="s">
        <v>2131</v>
      </c>
      <c r="G818" t="s">
        <v>2132</v>
      </c>
      <c r="H818" s="33">
        <v>1027</v>
      </c>
      <c r="I818" t="s">
        <v>37</v>
      </c>
      <c r="J818" t="s">
        <v>127</v>
      </c>
      <c r="K818" s="2">
        <v>0.62745098039215685</v>
      </c>
      <c r="L818" s="2">
        <v>0.66956521739130437</v>
      </c>
      <c r="M818" s="25">
        <v>0.64849999999999997</v>
      </c>
      <c r="N818" s="25">
        <v>0.2288135593220339</v>
      </c>
      <c r="O818" s="25">
        <v>0.32</v>
      </c>
      <c r="P818" s="25">
        <v>0.32</v>
      </c>
      <c r="Q818" s="8">
        <v>225</v>
      </c>
      <c r="R818" s="9">
        <v>166626.74</v>
      </c>
      <c r="S818" s="13" t="s">
        <v>0</v>
      </c>
      <c r="T818" s="14">
        <v>0</v>
      </c>
      <c r="U818" s="9">
        <v>0</v>
      </c>
      <c r="V818" s="13" t="s">
        <v>0</v>
      </c>
      <c r="W818" s="14">
        <v>0</v>
      </c>
      <c r="X818" s="9">
        <v>0</v>
      </c>
      <c r="Y818" s="29">
        <v>0</v>
      </c>
      <c r="Z818" s="14">
        <v>0</v>
      </c>
      <c r="AA818" s="9">
        <v>0</v>
      </c>
      <c r="AB818">
        <v>740.56330000000037</v>
      </c>
      <c r="AC818" s="32">
        <v>166626.74</v>
      </c>
      <c r="AD818" s="43">
        <f>VLOOKUP(B818,[1]Sheet1!$B:$AD,29,FALSE)</f>
        <v>99976.04</v>
      </c>
    </row>
    <row r="819" spans="1:30" x14ac:dyDescent="0.25">
      <c r="A819">
        <v>2020</v>
      </c>
      <c r="B819">
        <v>5041</v>
      </c>
      <c r="C819" t="s">
        <v>2143</v>
      </c>
      <c r="D819" t="s">
        <v>2144</v>
      </c>
      <c r="E819">
        <v>4239</v>
      </c>
      <c r="F819" t="s">
        <v>2131</v>
      </c>
      <c r="G819" t="s">
        <v>2132</v>
      </c>
      <c r="H819" s="33">
        <v>1027</v>
      </c>
      <c r="I819" t="s">
        <v>37</v>
      </c>
      <c r="J819" t="s">
        <v>127</v>
      </c>
      <c r="K819" s="2">
        <v>0</v>
      </c>
      <c r="L819" s="2">
        <v>0</v>
      </c>
      <c r="M819" s="25">
        <v>0</v>
      </c>
      <c r="N819" s="25">
        <v>0</v>
      </c>
      <c r="O819" s="25">
        <v>0</v>
      </c>
      <c r="P819" s="25">
        <v>0</v>
      </c>
      <c r="Q819" s="8">
        <v>0</v>
      </c>
      <c r="R819" s="9">
        <v>0</v>
      </c>
      <c r="S819" s="13" t="s">
        <v>0</v>
      </c>
      <c r="T819" s="14">
        <v>0</v>
      </c>
      <c r="U819" s="9">
        <v>0</v>
      </c>
      <c r="V819" s="13" t="s">
        <v>0</v>
      </c>
      <c r="W819" s="14">
        <v>0</v>
      </c>
      <c r="X819" s="9">
        <v>0</v>
      </c>
      <c r="Y819" s="29">
        <v>0</v>
      </c>
      <c r="Z819" s="14">
        <v>0</v>
      </c>
      <c r="AA819" s="9">
        <v>0</v>
      </c>
      <c r="AB819">
        <v>0</v>
      </c>
      <c r="AC819" s="32">
        <v>0</v>
      </c>
      <c r="AD819" s="43">
        <f>VLOOKUP(B819,[1]Sheet1!$B:$AD,29,FALSE)</f>
        <v>0</v>
      </c>
    </row>
    <row r="820" spans="1:30" x14ac:dyDescent="0.25">
      <c r="A820">
        <v>2020</v>
      </c>
      <c r="B820">
        <v>85884</v>
      </c>
      <c r="C820" t="s">
        <v>2145</v>
      </c>
      <c r="D820" t="s">
        <v>2146</v>
      </c>
      <c r="E820">
        <v>4239</v>
      </c>
      <c r="F820" t="s">
        <v>2131</v>
      </c>
      <c r="G820" t="s">
        <v>2132</v>
      </c>
      <c r="H820" s="33">
        <v>1027</v>
      </c>
      <c r="I820" t="s">
        <v>37</v>
      </c>
      <c r="J820" t="s">
        <v>127</v>
      </c>
      <c r="K820" s="2">
        <v>0</v>
      </c>
      <c r="L820" s="2">
        <v>0</v>
      </c>
      <c r="M820" s="25">
        <v>0</v>
      </c>
      <c r="N820" s="25">
        <v>0</v>
      </c>
      <c r="O820" s="25">
        <v>0</v>
      </c>
      <c r="P820" s="25">
        <v>0</v>
      </c>
      <c r="Q820" s="8">
        <v>0</v>
      </c>
      <c r="R820" s="9">
        <v>0</v>
      </c>
      <c r="S820" s="13" t="s">
        <v>0</v>
      </c>
      <c r="T820" s="14">
        <v>0</v>
      </c>
      <c r="U820" s="9">
        <v>0</v>
      </c>
      <c r="V820" s="13" t="s">
        <v>0</v>
      </c>
      <c r="W820" s="14">
        <v>0</v>
      </c>
      <c r="X820" s="9">
        <v>0</v>
      </c>
      <c r="Y820" s="29">
        <v>0</v>
      </c>
      <c r="Z820" s="14">
        <v>0</v>
      </c>
      <c r="AA820" s="9">
        <v>0</v>
      </c>
      <c r="AB820">
        <v>0</v>
      </c>
      <c r="AC820" s="32">
        <v>0</v>
      </c>
      <c r="AD820" s="43">
        <f>VLOOKUP(B820,[1]Sheet1!$B:$AD,29,FALSE)</f>
        <v>0</v>
      </c>
    </row>
    <row r="821" spans="1:30" x14ac:dyDescent="0.25">
      <c r="A821">
        <v>2020</v>
      </c>
      <c r="B821">
        <v>79144</v>
      </c>
      <c r="C821" t="s">
        <v>2147</v>
      </c>
      <c r="D821" t="s">
        <v>2148</v>
      </c>
      <c r="E821">
        <v>4239</v>
      </c>
      <c r="F821" t="s">
        <v>2131</v>
      </c>
      <c r="G821" t="s">
        <v>2132</v>
      </c>
      <c r="H821" s="33">
        <v>1027</v>
      </c>
      <c r="I821" t="s">
        <v>37</v>
      </c>
      <c r="J821" t="s">
        <v>127</v>
      </c>
      <c r="K821" s="2">
        <v>0.69496855345911945</v>
      </c>
      <c r="L821" s="2">
        <v>0.73584905660377353</v>
      </c>
      <c r="M821" s="25">
        <v>0.71540000000000004</v>
      </c>
      <c r="N821" s="25">
        <v>0.13982300884955753</v>
      </c>
      <c r="O821" s="25">
        <v>0.24</v>
      </c>
      <c r="P821" s="25">
        <v>0.24</v>
      </c>
      <c r="Q821" s="8">
        <v>225</v>
      </c>
      <c r="R821" s="9">
        <v>114079.3</v>
      </c>
      <c r="S821" s="13" t="s">
        <v>0</v>
      </c>
      <c r="T821" s="14">
        <v>0</v>
      </c>
      <c r="U821" s="9">
        <v>0</v>
      </c>
      <c r="V821" s="13" t="s">
        <v>0</v>
      </c>
      <c r="W821" s="14">
        <v>0</v>
      </c>
      <c r="X821" s="9">
        <v>0</v>
      </c>
      <c r="Y821" s="29">
        <v>0</v>
      </c>
      <c r="Z821" s="14">
        <v>0</v>
      </c>
      <c r="AA821" s="9">
        <v>0</v>
      </c>
      <c r="AB821">
        <v>507.01910000000026</v>
      </c>
      <c r="AC821" s="32">
        <v>114079.3</v>
      </c>
      <c r="AD821" s="43">
        <f>VLOOKUP(B821,[1]Sheet1!$B:$AD,29,FALSE)</f>
        <v>68447.58</v>
      </c>
    </row>
    <row r="822" spans="1:30" x14ac:dyDescent="0.25">
      <c r="A822">
        <v>2020</v>
      </c>
      <c r="B822">
        <v>79823</v>
      </c>
      <c r="C822" t="s">
        <v>2149</v>
      </c>
      <c r="D822" t="s">
        <v>2150</v>
      </c>
      <c r="E822">
        <v>4239</v>
      </c>
      <c r="F822" t="s">
        <v>2131</v>
      </c>
      <c r="G822" t="s">
        <v>2132</v>
      </c>
      <c r="H822" s="33">
        <v>1027</v>
      </c>
      <c r="I822" t="s">
        <v>37</v>
      </c>
      <c r="J822" t="s">
        <v>127</v>
      </c>
      <c r="K822" s="2">
        <v>0.3716433941997852</v>
      </c>
      <c r="L822" s="2">
        <v>0.35493286631640397</v>
      </c>
      <c r="M822" s="25">
        <v>0.36330000000000001</v>
      </c>
      <c r="N822" s="25">
        <v>0.26769989432898911</v>
      </c>
      <c r="O822" s="25">
        <v>0.24</v>
      </c>
      <c r="P822" s="25">
        <v>0.26769989432898911</v>
      </c>
      <c r="Q822" s="8">
        <v>0</v>
      </c>
      <c r="R822" s="9">
        <v>0</v>
      </c>
      <c r="S822" s="13" t="s">
        <v>0</v>
      </c>
      <c r="T822" s="14">
        <v>0</v>
      </c>
      <c r="U822" s="9">
        <v>0</v>
      </c>
      <c r="V822" s="13" t="s">
        <v>0</v>
      </c>
      <c r="W822" s="14">
        <v>0</v>
      </c>
      <c r="X822" s="9">
        <v>0</v>
      </c>
      <c r="Y822" s="29">
        <v>0</v>
      </c>
      <c r="Z822" s="14">
        <v>0</v>
      </c>
      <c r="AA822" s="9">
        <v>0</v>
      </c>
      <c r="AB822">
        <v>2688.1534000000042</v>
      </c>
      <c r="AC822" s="32">
        <v>0</v>
      </c>
      <c r="AD822" s="43">
        <f>VLOOKUP(B822,[1]Sheet1!$B:$AD,29,FALSE)</f>
        <v>0</v>
      </c>
    </row>
    <row r="823" spans="1:30" x14ac:dyDescent="0.25">
      <c r="A823">
        <v>2020</v>
      </c>
      <c r="B823">
        <v>79629</v>
      </c>
      <c r="C823" t="s">
        <v>2151</v>
      </c>
      <c r="D823" t="s">
        <v>2152</v>
      </c>
      <c r="E823">
        <v>4239</v>
      </c>
      <c r="F823" t="s">
        <v>2131</v>
      </c>
      <c r="G823" t="s">
        <v>2132</v>
      </c>
      <c r="H823" s="33">
        <v>1027</v>
      </c>
      <c r="I823" t="s">
        <v>37</v>
      </c>
      <c r="J823" t="s">
        <v>127</v>
      </c>
      <c r="K823" s="2">
        <v>0.55317394888705684</v>
      </c>
      <c r="L823" s="2">
        <v>0.43478260869565216</v>
      </c>
      <c r="M823" s="25">
        <v>0.49399999999999999</v>
      </c>
      <c r="N823" s="25">
        <v>0.25764895330112719</v>
      </c>
      <c r="O823" s="25">
        <v>0.27</v>
      </c>
      <c r="P823" s="25">
        <v>0.27</v>
      </c>
      <c r="Q823" s="8">
        <v>0</v>
      </c>
      <c r="R823" s="9">
        <v>0</v>
      </c>
      <c r="S823" s="13" t="s">
        <v>0</v>
      </c>
      <c r="T823" s="14">
        <v>0</v>
      </c>
      <c r="U823" s="9">
        <v>0</v>
      </c>
      <c r="V823" s="13" t="s">
        <v>0</v>
      </c>
      <c r="W823" s="14">
        <v>0</v>
      </c>
      <c r="X823" s="9">
        <v>0</v>
      </c>
      <c r="Y823" s="29">
        <v>0</v>
      </c>
      <c r="Z823" s="14">
        <v>0</v>
      </c>
      <c r="AA823" s="9">
        <v>0</v>
      </c>
      <c r="AB823">
        <v>1169.0564000000018</v>
      </c>
      <c r="AC823" s="32">
        <v>0</v>
      </c>
      <c r="AD823" s="43">
        <f>VLOOKUP(B823,[1]Sheet1!$B:$AD,29,FALSE)</f>
        <v>0</v>
      </c>
    </row>
    <row r="824" spans="1:30" x14ac:dyDescent="0.25">
      <c r="A824">
        <v>2020</v>
      </c>
      <c r="B824">
        <v>5038</v>
      </c>
      <c r="C824" t="s">
        <v>2153</v>
      </c>
      <c r="D824" t="s">
        <v>2154</v>
      </c>
      <c r="E824">
        <v>4239</v>
      </c>
      <c r="F824" t="s">
        <v>2131</v>
      </c>
      <c r="G824" t="s">
        <v>2132</v>
      </c>
      <c r="H824" s="33">
        <v>1027</v>
      </c>
      <c r="I824" t="s">
        <v>37</v>
      </c>
      <c r="J824" t="s">
        <v>127</v>
      </c>
      <c r="K824" s="2">
        <v>0.58505154639175261</v>
      </c>
      <c r="L824" s="2">
        <v>0.61082474226804129</v>
      </c>
      <c r="M824" s="25">
        <v>0.59789999999999999</v>
      </c>
      <c r="N824" s="25">
        <v>0.16408668730650156</v>
      </c>
      <c r="O824" s="25">
        <v>0.23</v>
      </c>
      <c r="P824" s="25">
        <v>0.23</v>
      </c>
      <c r="Q824" s="8">
        <v>0</v>
      </c>
      <c r="R824" s="9">
        <v>0</v>
      </c>
      <c r="S824" s="13" t="s">
        <v>0</v>
      </c>
      <c r="T824" s="14">
        <v>0</v>
      </c>
      <c r="U824" s="9">
        <v>0</v>
      </c>
      <c r="V824" s="13" t="s">
        <v>0</v>
      </c>
      <c r="W824" s="14">
        <v>0</v>
      </c>
      <c r="X824" s="9">
        <v>0</v>
      </c>
      <c r="Y824" s="29">
        <v>0</v>
      </c>
      <c r="Z824" s="14">
        <v>0</v>
      </c>
      <c r="AA824" s="9">
        <v>0</v>
      </c>
      <c r="AB824">
        <v>618.71760000000017</v>
      </c>
      <c r="AC824" s="32">
        <v>0</v>
      </c>
      <c r="AD824" s="43">
        <f>VLOOKUP(B824,[1]Sheet1!$B:$AD,29,FALSE)</f>
        <v>0</v>
      </c>
    </row>
    <row r="825" spans="1:30" x14ac:dyDescent="0.25">
      <c r="A825">
        <v>2020</v>
      </c>
      <c r="B825">
        <v>81146</v>
      </c>
      <c r="C825" t="s">
        <v>2155</v>
      </c>
      <c r="D825" t="s">
        <v>2156</v>
      </c>
      <c r="E825">
        <v>4239</v>
      </c>
      <c r="F825" t="s">
        <v>2131</v>
      </c>
      <c r="G825" t="s">
        <v>2132</v>
      </c>
      <c r="H825" s="33">
        <v>1027</v>
      </c>
      <c r="I825" t="s">
        <v>37</v>
      </c>
      <c r="J825" t="s">
        <v>127</v>
      </c>
      <c r="K825" s="2">
        <v>0</v>
      </c>
      <c r="L825" s="2">
        <v>0</v>
      </c>
      <c r="M825" s="25">
        <v>0</v>
      </c>
      <c r="N825" s="25">
        <v>0</v>
      </c>
      <c r="O825" s="25">
        <v>0</v>
      </c>
      <c r="P825" s="25">
        <v>0</v>
      </c>
      <c r="Q825" s="8">
        <v>0</v>
      </c>
      <c r="R825" s="9">
        <v>0</v>
      </c>
      <c r="S825" s="13" t="s">
        <v>0</v>
      </c>
      <c r="T825" s="14">
        <v>0</v>
      </c>
      <c r="U825" s="9">
        <v>0</v>
      </c>
      <c r="V825" s="13" t="s">
        <v>0</v>
      </c>
      <c r="W825" s="14">
        <v>0</v>
      </c>
      <c r="X825" s="9">
        <v>0</v>
      </c>
      <c r="Y825" s="29">
        <v>0</v>
      </c>
      <c r="Z825" s="14">
        <v>0</v>
      </c>
      <c r="AA825" s="9">
        <v>0</v>
      </c>
      <c r="AB825">
        <v>0</v>
      </c>
      <c r="AC825" s="32">
        <v>0</v>
      </c>
      <c r="AD825" s="43">
        <f>VLOOKUP(B825,[1]Sheet1!$B:$AD,29,FALSE)</f>
        <v>0</v>
      </c>
    </row>
    <row r="826" spans="1:30" x14ac:dyDescent="0.25">
      <c r="A826">
        <v>2020</v>
      </c>
      <c r="B826">
        <v>89606</v>
      </c>
      <c r="C826" t="s">
        <v>2157</v>
      </c>
      <c r="D826" t="s">
        <v>2158</v>
      </c>
      <c r="E826">
        <v>4239</v>
      </c>
      <c r="F826" t="s">
        <v>2131</v>
      </c>
      <c r="G826" t="s">
        <v>2132</v>
      </c>
      <c r="H826" s="33">
        <v>1027</v>
      </c>
      <c r="I826" t="s">
        <v>37</v>
      </c>
      <c r="J826" t="s">
        <v>127</v>
      </c>
      <c r="K826" s="2">
        <v>0.92975206611570249</v>
      </c>
      <c r="L826" s="2">
        <v>0.85964912280701755</v>
      </c>
      <c r="M826" s="25">
        <v>0.89470000000000005</v>
      </c>
      <c r="N826" s="25">
        <v>7.0769230769230765E-2</v>
      </c>
      <c r="O826" s="25">
        <v>0</v>
      </c>
      <c r="P826" s="25">
        <v>7.0769230769230765E-2</v>
      </c>
      <c r="Q826" s="8">
        <v>225</v>
      </c>
      <c r="R826" s="9">
        <v>134701.97</v>
      </c>
      <c r="S826" s="13" t="s">
        <v>0</v>
      </c>
      <c r="T826" s="14">
        <v>0</v>
      </c>
      <c r="U826" s="9">
        <v>0</v>
      </c>
      <c r="V826" s="13" t="s">
        <v>0</v>
      </c>
      <c r="W826" s="14">
        <v>0</v>
      </c>
      <c r="X826" s="9">
        <v>0</v>
      </c>
      <c r="Y826" s="29">
        <v>0</v>
      </c>
      <c r="Z826" s="14">
        <v>0</v>
      </c>
      <c r="AA826" s="9">
        <v>0</v>
      </c>
      <c r="AB826">
        <v>598.67540000000156</v>
      </c>
      <c r="AC826" s="32">
        <v>134701.97</v>
      </c>
      <c r="AD826" s="43">
        <f>VLOOKUP(B826,[1]Sheet1!$B:$AD,29,FALSE)</f>
        <v>80821.179999999993</v>
      </c>
    </row>
    <row r="827" spans="1:30" x14ac:dyDescent="0.25">
      <c r="A827">
        <v>2020</v>
      </c>
      <c r="B827">
        <v>89605</v>
      </c>
      <c r="C827" t="s">
        <v>2159</v>
      </c>
      <c r="D827" t="s">
        <v>2160</v>
      </c>
      <c r="E827">
        <v>4239</v>
      </c>
      <c r="F827" t="s">
        <v>2131</v>
      </c>
      <c r="G827" t="s">
        <v>2132</v>
      </c>
      <c r="H827" s="33">
        <v>1027</v>
      </c>
      <c r="I827" t="s">
        <v>37</v>
      </c>
      <c r="J827" t="s">
        <v>127</v>
      </c>
      <c r="K827" s="2">
        <v>0.82819383259911894</v>
      </c>
      <c r="L827" s="2">
        <v>0.82819383259911894</v>
      </c>
      <c r="M827" s="25">
        <v>0.82820000000000005</v>
      </c>
      <c r="N827" s="25">
        <v>0.12396694214876033</v>
      </c>
      <c r="O827" s="25">
        <v>0.13</v>
      </c>
      <c r="P827" s="25">
        <v>0.13</v>
      </c>
      <c r="Q827" s="8">
        <v>225</v>
      </c>
      <c r="R827" s="9">
        <v>0</v>
      </c>
      <c r="S827" s="13" t="s">
        <v>0</v>
      </c>
      <c r="T827" s="14">
        <v>0</v>
      </c>
      <c r="U827" s="9">
        <v>0</v>
      </c>
      <c r="V827" s="13" t="s">
        <v>0</v>
      </c>
      <c r="W827" s="14">
        <v>0</v>
      </c>
      <c r="X827" s="9">
        <v>0</v>
      </c>
      <c r="Y827" s="29">
        <v>0</v>
      </c>
      <c r="Z827" s="14">
        <v>0</v>
      </c>
      <c r="AA827" s="9">
        <v>0</v>
      </c>
      <c r="AB827">
        <v>0</v>
      </c>
      <c r="AC827" s="32">
        <v>0</v>
      </c>
      <c r="AD827" s="43">
        <f>VLOOKUP(B827,[1]Sheet1!$B:$AD,29,FALSE)</f>
        <v>0</v>
      </c>
    </row>
    <row r="828" spans="1:30" x14ac:dyDescent="0.25">
      <c r="A828">
        <v>2020</v>
      </c>
      <c r="B828">
        <v>5023</v>
      </c>
      <c r="C828" t="s">
        <v>2161</v>
      </c>
      <c r="D828" t="s">
        <v>2162</v>
      </c>
      <c r="E828">
        <v>4239</v>
      </c>
      <c r="F828" t="s">
        <v>2131</v>
      </c>
      <c r="G828" t="s">
        <v>2132</v>
      </c>
      <c r="H828" s="33">
        <v>1027</v>
      </c>
      <c r="I828" t="s">
        <v>37</v>
      </c>
      <c r="J828" t="s">
        <v>127</v>
      </c>
      <c r="K828" s="2">
        <v>0.40925266903914592</v>
      </c>
      <c r="L828" s="2">
        <v>0.43928571428571428</v>
      </c>
      <c r="M828" s="25">
        <v>0.42430000000000001</v>
      </c>
      <c r="N828" s="25">
        <v>0.29174664107485604</v>
      </c>
      <c r="O828" s="25">
        <v>0.49</v>
      </c>
      <c r="P828" s="25">
        <v>0.49</v>
      </c>
      <c r="Q828" s="8">
        <v>0</v>
      </c>
      <c r="R828" s="9">
        <v>0</v>
      </c>
      <c r="S828" s="13" t="s">
        <v>0</v>
      </c>
      <c r="T828" s="14">
        <v>0</v>
      </c>
      <c r="U828" s="9">
        <v>0</v>
      </c>
      <c r="V828" s="13" t="s">
        <v>0</v>
      </c>
      <c r="W828" s="14">
        <v>0</v>
      </c>
      <c r="X828" s="9">
        <v>0</v>
      </c>
      <c r="Y828" s="29">
        <v>0</v>
      </c>
      <c r="Z828" s="14">
        <v>0</v>
      </c>
      <c r="AA828" s="9">
        <v>0</v>
      </c>
      <c r="AB828">
        <v>451.75310000000019</v>
      </c>
      <c r="AC828" s="32">
        <v>0</v>
      </c>
      <c r="AD828" s="43">
        <f>VLOOKUP(B828,[1]Sheet1!$B:$AD,29,FALSE)</f>
        <v>0</v>
      </c>
    </row>
    <row r="829" spans="1:30" x14ac:dyDescent="0.25">
      <c r="A829">
        <v>2020</v>
      </c>
      <c r="B829">
        <v>91209</v>
      </c>
      <c r="C829" t="s">
        <v>2163</v>
      </c>
      <c r="D829" t="s">
        <v>2164</v>
      </c>
      <c r="E829">
        <v>4239</v>
      </c>
      <c r="F829" t="s">
        <v>2131</v>
      </c>
      <c r="G829" t="s">
        <v>2132</v>
      </c>
      <c r="H829" s="33">
        <v>1027</v>
      </c>
      <c r="I829" t="s">
        <v>37</v>
      </c>
      <c r="J829" t="s">
        <v>127</v>
      </c>
      <c r="K829" s="2">
        <v>0.46436285097192226</v>
      </c>
      <c r="L829" s="2">
        <v>0.41935483870967744</v>
      </c>
      <c r="M829" s="25">
        <v>0.44190000000000002</v>
      </c>
      <c r="N829" s="25">
        <v>0.11810344827586207</v>
      </c>
      <c r="O829" s="25">
        <v>0</v>
      </c>
      <c r="P829" s="25">
        <v>0.11810344827586207</v>
      </c>
      <c r="Q829" s="8">
        <v>0</v>
      </c>
      <c r="R829" s="9">
        <v>0</v>
      </c>
      <c r="S829" s="13" t="s">
        <v>0</v>
      </c>
      <c r="T829" s="14">
        <v>0</v>
      </c>
      <c r="U829" s="9">
        <v>0</v>
      </c>
      <c r="V829" s="13" t="s">
        <v>0</v>
      </c>
      <c r="W829" s="14">
        <v>0</v>
      </c>
      <c r="X829" s="9">
        <v>0</v>
      </c>
      <c r="Y829" s="29">
        <v>0</v>
      </c>
      <c r="Z829" s="14">
        <v>0</v>
      </c>
      <c r="AA829" s="9">
        <v>0</v>
      </c>
      <c r="AB829">
        <v>48.271700000000024</v>
      </c>
      <c r="AC829" s="32">
        <v>0</v>
      </c>
      <c r="AD829" s="43">
        <f>VLOOKUP(B829,[1]Sheet1!$B:$AD,29,FALSE)</f>
        <v>0</v>
      </c>
    </row>
    <row r="830" spans="1:30" x14ac:dyDescent="0.25">
      <c r="A830">
        <v>2020</v>
      </c>
      <c r="B830">
        <v>91155</v>
      </c>
      <c r="C830" t="s">
        <v>2165</v>
      </c>
      <c r="D830" t="s">
        <v>2166</v>
      </c>
      <c r="E830">
        <v>4239</v>
      </c>
      <c r="F830" t="s">
        <v>2131</v>
      </c>
      <c r="G830" t="s">
        <v>2132</v>
      </c>
      <c r="H830" s="33">
        <v>1027</v>
      </c>
      <c r="I830" t="s">
        <v>37</v>
      </c>
      <c r="J830" t="s">
        <v>127</v>
      </c>
      <c r="K830" s="2">
        <v>0.7931034482758621</v>
      </c>
      <c r="L830" s="2">
        <v>0.5</v>
      </c>
      <c r="M830" s="25">
        <v>0.64659999999999995</v>
      </c>
      <c r="N830" s="25">
        <v>8.9285714285714288E-2</v>
      </c>
      <c r="O830" s="25">
        <v>0</v>
      </c>
      <c r="P830" s="25">
        <v>8.9285714285714288E-2</v>
      </c>
      <c r="Q830" s="8">
        <v>225</v>
      </c>
      <c r="R830" s="9">
        <v>0</v>
      </c>
      <c r="S830" s="13" t="s">
        <v>0</v>
      </c>
      <c r="T830" s="14">
        <v>0</v>
      </c>
      <c r="U830" s="9">
        <v>0</v>
      </c>
      <c r="V830" s="13" t="s">
        <v>0</v>
      </c>
      <c r="W830" s="14">
        <v>0</v>
      </c>
      <c r="X830" s="9">
        <v>0</v>
      </c>
      <c r="Y830" s="29">
        <v>0</v>
      </c>
      <c r="Z830" s="14">
        <v>0</v>
      </c>
      <c r="AA830" s="9">
        <v>0</v>
      </c>
      <c r="AB830">
        <v>0</v>
      </c>
      <c r="AC830" s="32">
        <v>0</v>
      </c>
      <c r="AD830" s="43">
        <f>VLOOKUP(B830,[1]Sheet1!$B:$AD,29,FALSE)</f>
        <v>0</v>
      </c>
    </row>
    <row r="831" spans="1:30" x14ac:dyDescent="0.25">
      <c r="A831">
        <v>2020</v>
      </c>
      <c r="B831">
        <v>5039</v>
      </c>
      <c r="C831" t="s">
        <v>2167</v>
      </c>
      <c r="D831" t="s">
        <v>2168</v>
      </c>
      <c r="E831">
        <v>4239</v>
      </c>
      <c r="F831" t="s">
        <v>2131</v>
      </c>
      <c r="G831" t="s">
        <v>2132</v>
      </c>
      <c r="H831" s="33">
        <v>1027</v>
      </c>
      <c r="I831" t="s">
        <v>37</v>
      </c>
      <c r="J831" t="s">
        <v>127</v>
      </c>
      <c r="K831" s="2">
        <v>0.3498542274052478</v>
      </c>
      <c r="L831" s="2">
        <v>0.3288020390824129</v>
      </c>
      <c r="M831" s="25">
        <v>0.33929999999999999</v>
      </c>
      <c r="N831" s="25">
        <v>0.29707495429616088</v>
      </c>
      <c r="O831" s="25">
        <v>0.27</v>
      </c>
      <c r="P831" s="25">
        <v>0.29707495429616088</v>
      </c>
      <c r="Q831" s="8">
        <v>0</v>
      </c>
      <c r="R831" s="9">
        <v>0</v>
      </c>
      <c r="S831" s="13" t="s">
        <v>0</v>
      </c>
      <c r="T831" s="14">
        <v>0</v>
      </c>
      <c r="U831" s="9">
        <v>0</v>
      </c>
      <c r="V831" s="13" t="s">
        <v>0</v>
      </c>
      <c r="W831" s="14">
        <v>0</v>
      </c>
      <c r="X831" s="9">
        <v>0</v>
      </c>
      <c r="Y831" s="29">
        <v>0</v>
      </c>
      <c r="Z831" s="14">
        <v>0</v>
      </c>
      <c r="AA831" s="9">
        <v>0</v>
      </c>
      <c r="AB831">
        <v>2059.6812000000009</v>
      </c>
      <c r="AC831" s="32">
        <v>0</v>
      </c>
      <c r="AD831" s="43">
        <f>VLOOKUP(B831,[1]Sheet1!$B:$AD,29,FALSE)</f>
        <v>0</v>
      </c>
    </row>
    <row r="832" spans="1:30" x14ac:dyDescent="0.25">
      <c r="A832">
        <v>2020</v>
      </c>
      <c r="B832">
        <v>5020</v>
      </c>
      <c r="C832" t="s">
        <v>2169</v>
      </c>
      <c r="D832" t="s">
        <v>2170</v>
      </c>
      <c r="E832">
        <v>4239</v>
      </c>
      <c r="F832" t="s">
        <v>2131</v>
      </c>
      <c r="G832" t="s">
        <v>2132</v>
      </c>
      <c r="H832" s="33">
        <v>1027</v>
      </c>
      <c r="I832" t="s">
        <v>37</v>
      </c>
      <c r="J832" t="s">
        <v>127</v>
      </c>
      <c r="K832" s="2">
        <v>0</v>
      </c>
      <c r="L832" s="2">
        <v>0</v>
      </c>
      <c r="M832" s="25">
        <v>0</v>
      </c>
      <c r="N832" s="25">
        <v>0</v>
      </c>
      <c r="O832" s="25">
        <v>0.53</v>
      </c>
      <c r="P832" s="25">
        <v>0.53</v>
      </c>
      <c r="Q832" s="8">
        <v>0</v>
      </c>
      <c r="R832" s="9">
        <v>0</v>
      </c>
      <c r="S832" s="13" t="s">
        <v>0</v>
      </c>
      <c r="T832" s="14">
        <v>0</v>
      </c>
      <c r="U832" s="9">
        <v>0</v>
      </c>
      <c r="V832" s="13" t="s">
        <v>0</v>
      </c>
      <c r="W832" s="14">
        <v>0</v>
      </c>
      <c r="X832" s="9">
        <v>0</v>
      </c>
      <c r="Y832" s="29">
        <v>0</v>
      </c>
      <c r="Z832" s="14">
        <v>0</v>
      </c>
      <c r="AA832" s="9">
        <v>0</v>
      </c>
      <c r="AB832">
        <v>0</v>
      </c>
      <c r="AC832" s="32">
        <v>0</v>
      </c>
      <c r="AD832" s="43">
        <f>VLOOKUP(B832,[1]Sheet1!$B:$AD,29,FALSE)</f>
        <v>0</v>
      </c>
    </row>
    <row r="833" spans="1:30" x14ac:dyDescent="0.25">
      <c r="A833">
        <v>2020</v>
      </c>
      <c r="B833">
        <v>5024</v>
      </c>
      <c r="C833" t="s">
        <v>2171</v>
      </c>
      <c r="D833" t="s">
        <v>2172</v>
      </c>
      <c r="E833">
        <v>4239</v>
      </c>
      <c r="F833" t="s">
        <v>2131</v>
      </c>
      <c r="G833" t="s">
        <v>2132</v>
      </c>
      <c r="H833" s="33">
        <v>1027</v>
      </c>
      <c r="I833" t="s">
        <v>37</v>
      </c>
      <c r="J833" t="s">
        <v>127</v>
      </c>
      <c r="K833" s="2">
        <v>0.69868173258003763</v>
      </c>
      <c r="L833" s="2">
        <v>0.78277153558052437</v>
      </c>
      <c r="M833" s="25">
        <v>0.74070000000000003</v>
      </c>
      <c r="N833" s="25">
        <v>7.7167019027484143E-2</v>
      </c>
      <c r="O833" s="25">
        <v>7.0000000000000007E-2</v>
      </c>
      <c r="P833" s="25">
        <v>7.7167019027484143E-2</v>
      </c>
      <c r="Q833" s="8">
        <v>225</v>
      </c>
      <c r="R833" s="9">
        <v>201158.37</v>
      </c>
      <c r="S833" s="13" t="s">
        <v>0</v>
      </c>
      <c r="T833" s="14">
        <v>0</v>
      </c>
      <c r="U833" s="9">
        <v>0</v>
      </c>
      <c r="V833" s="13" t="s">
        <v>0</v>
      </c>
      <c r="W833" s="14">
        <v>0</v>
      </c>
      <c r="X833" s="9">
        <v>0</v>
      </c>
      <c r="Y833" s="29">
        <v>0</v>
      </c>
      <c r="Z833" s="14">
        <v>0</v>
      </c>
      <c r="AA833" s="9">
        <v>0</v>
      </c>
      <c r="AB833">
        <v>894.03719999999885</v>
      </c>
      <c r="AC833" s="32">
        <v>201158.37</v>
      </c>
      <c r="AD833" s="43">
        <f>VLOOKUP(B833,[1]Sheet1!$B:$AD,29,FALSE)</f>
        <v>120695.02</v>
      </c>
    </row>
    <row r="834" spans="1:30" x14ac:dyDescent="0.25">
      <c r="A834">
        <v>2020</v>
      </c>
      <c r="B834">
        <v>5022</v>
      </c>
      <c r="C834" t="s">
        <v>2173</v>
      </c>
      <c r="D834" t="s">
        <v>2174</v>
      </c>
      <c r="E834">
        <v>4239</v>
      </c>
      <c r="F834" t="s">
        <v>2131</v>
      </c>
      <c r="G834" t="s">
        <v>2132</v>
      </c>
      <c r="H834" s="33">
        <v>1027</v>
      </c>
      <c r="I834" t="s">
        <v>37</v>
      </c>
      <c r="J834" t="s">
        <v>127</v>
      </c>
      <c r="K834" s="2">
        <v>0.53153153153153154</v>
      </c>
      <c r="L834" s="2">
        <v>0.56969026548672563</v>
      </c>
      <c r="M834" s="25">
        <v>0.55059999999999998</v>
      </c>
      <c r="N834" s="25">
        <v>0.17214912280701755</v>
      </c>
      <c r="O834" s="25">
        <v>0.19</v>
      </c>
      <c r="P834" s="25">
        <v>0.19</v>
      </c>
      <c r="Q834" s="8">
        <v>0</v>
      </c>
      <c r="R834" s="9">
        <v>0</v>
      </c>
      <c r="S834" s="13" t="s">
        <v>0</v>
      </c>
      <c r="T834" s="14">
        <v>0</v>
      </c>
      <c r="U834" s="9">
        <v>0</v>
      </c>
      <c r="V834" s="13" t="s">
        <v>0</v>
      </c>
      <c r="W834" s="14">
        <v>0</v>
      </c>
      <c r="X834" s="9">
        <v>0</v>
      </c>
      <c r="Y834" s="29">
        <v>0</v>
      </c>
      <c r="Z834" s="14">
        <v>0</v>
      </c>
      <c r="AA834" s="9">
        <v>0</v>
      </c>
      <c r="AB834">
        <v>891.44270000000472</v>
      </c>
      <c r="AC834" s="32">
        <v>0</v>
      </c>
      <c r="AD834" s="43">
        <f>VLOOKUP(B834,[1]Sheet1!$B:$AD,29,FALSE)</f>
        <v>0</v>
      </c>
    </row>
    <row r="835" spans="1:30" x14ac:dyDescent="0.25">
      <c r="A835">
        <v>2020</v>
      </c>
      <c r="B835">
        <v>5033</v>
      </c>
      <c r="C835" t="s">
        <v>2175</v>
      </c>
      <c r="D835" t="s">
        <v>2176</v>
      </c>
      <c r="E835">
        <v>4239</v>
      </c>
      <c r="F835" t="s">
        <v>2131</v>
      </c>
      <c r="G835" t="s">
        <v>2132</v>
      </c>
      <c r="H835" s="33">
        <v>1027</v>
      </c>
      <c r="I835" t="s">
        <v>37</v>
      </c>
      <c r="J835" t="s">
        <v>127</v>
      </c>
      <c r="K835" s="2">
        <v>0.35249042145593867</v>
      </c>
      <c r="L835" s="2">
        <v>0.30268199233716475</v>
      </c>
      <c r="M835" s="25">
        <v>0.3276</v>
      </c>
      <c r="N835" s="25">
        <v>0.2816593886462882</v>
      </c>
      <c r="O835" s="25">
        <v>0.7</v>
      </c>
      <c r="P835" s="25">
        <v>0.7</v>
      </c>
      <c r="Q835" s="8">
        <v>0</v>
      </c>
      <c r="R835" s="9">
        <v>0</v>
      </c>
      <c r="S835" s="13">
        <v>0.3276</v>
      </c>
      <c r="T835" s="14">
        <v>0</v>
      </c>
      <c r="U835" s="9">
        <v>0</v>
      </c>
      <c r="V835" s="13">
        <v>0.3276</v>
      </c>
      <c r="W835" s="14">
        <v>0</v>
      </c>
      <c r="X835" s="9">
        <v>0</v>
      </c>
      <c r="Y835" s="29">
        <v>0</v>
      </c>
      <c r="Z835" s="14">
        <v>0</v>
      </c>
      <c r="AA835" s="9">
        <v>0</v>
      </c>
      <c r="AB835">
        <v>398.49680000000023</v>
      </c>
      <c r="AC835" s="32">
        <v>0</v>
      </c>
      <c r="AD835" s="43">
        <f>VLOOKUP(B835,[1]Sheet1!$B:$AD,29,FALSE)</f>
        <v>0</v>
      </c>
    </row>
    <row r="836" spans="1:30" x14ac:dyDescent="0.25">
      <c r="A836">
        <v>2020</v>
      </c>
      <c r="B836">
        <v>5040</v>
      </c>
      <c r="C836" t="s">
        <v>2177</v>
      </c>
      <c r="D836" t="s">
        <v>2178</v>
      </c>
      <c r="E836">
        <v>4239</v>
      </c>
      <c r="F836" t="s">
        <v>2131</v>
      </c>
      <c r="G836" t="s">
        <v>2132</v>
      </c>
      <c r="H836" s="33">
        <v>1027</v>
      </c>
      <c r="I836" t="s">
        <v>37</v>
      </c>
      <c r="J836" t="s">
        <v>127</v>
      </c>
      <c r="K836" s="2">
        <v>0.45062526951272103</v>
      </c>
      <c r="L836" s="2">
        <v>0.48377581120943952</v>
      </c>
      <c r="M836" s="25">
        <v>0.4672</v>
      </c>
      <c r="N836" s="25">
        <v>0.17340859203512074</v>
      </c>
      <c r="O836" s="25">
        <v>0.17</v>
      </c>
      <c r="P836" s="25">
        <v>0.17340859203512074</v>
      </c>
      <c r="Q836" s="8">
        <v>0</v>
      </c>
      <c r="R836" s="9">
        <v>0</v>
      </c>
      <c r="S836" s="13" t="s">
        <v>0</v>
      </c>
      <c r="T836" s="14">
        <v>0</v>
      </c>
      <c r="U836" s="9">
        <v>0</v>
      </c>
      <c r="V836" s="13" t="s">
        <v>0</v>
      </c>
      <c r="W836" s="14">
        <v>0</v>
      </c>
      <c r="X836" s="9">
        <v>0</v>
      </c>
      <c r="Y836" s="29">
        <v>0</v>
      </c>
      <c r="Z836" s="14">
        <v>0</v>
      </c>
      <c r="AA836" s="9">
        <v>0</v>
      </c>
      <c r="AB836">
        <v>3089.8425000000034</v>
      </c>
      <c r="AC836" s="32">
        <v>0</v>
      </c>
      <c r="AD836" s="43">
        <f>VLOOKUP(B836,[1]Sheet1!$B:$AD,29,FALSE)</f>
        <v>0</v>
      </c>
    </row>
    <row r="837" spans="1:30" x14ac:dyDescent="0.25">
      <c r="A837">
        <v>2020</v>
      </c>
      <c r="B837">
        <v>6006</v>
      </c>
      <c r="C837" t="s">
        <v>2179</v>
      </c>
      <c r="D837" t="s">
        <v>2180</v>
      </c>
      <c r="E837">
        <v>4239</v>
      </c>
      <c r="F837" t="s">
        <v>2131</v>
      </c>
      <c r="G837" t="s">
        <v>2132</v>
      </c>
      <c r="H837" s="33">
        <v>1027</v>
      </c>
      <c r="I837" t="s">
        <v>37</v>
      </c>
      <c r="J837" t="s">
        <v>88</v>
      </c>
      <c r="K837" s="2">
        <v>0.54941373534338356</v>
      </c>
      <c r="L837" s="2">
        <v>0.56109725685785539</v>
      </c>
      <c r="M837" s="25">
        <v>0.55530000000000002</v>
      </c>
      <c r="N837" s="25">
        <v>0.17921440261865793</v>
      </c>
      <c r="O837" s="25">
        <v>0.23</v>
      </c>
      <c r="P837" s="25">
        <v>0.23</v>
      </c>
      <c r="Q837" s="8">
        <v>0</v>
      </c>
      <c r="R837" s="9">
        <v>0</v>
      </c>
      <c r="S837" s="13" t="s">
        <v>0</v>
      </c>
      <c r="T837" s="14">
        <v>0</v>
      </c>
      <c r="U837" s="9">
        <v>0</v>
      </c>
      <c r="V837" s="13" t="s">
        <v>0</v>
      </c>
      <c r="W837" s="14">
        <v>0</v>
      </c>
      <c r="X837" s="9">
        <v>0</v>
      </c>
      <c r="Y837" s="29">
        <v>0</v>
      </c>
      <c r="Z837" s="14">
        <v>0</v>
      </c>
      <c r="AA837" s="9">
        <v>0</v>
      </c>
      <c r="AB837">
        <v>1268.1382000000003</v>
      </c>
      <c r="AC837" s="32">
        <v>0</v>
      </c>
      <c r="AD837" s="43">
        <f>VLOOKUP(B837,[1]Sheet1!$B:$AD,29,FALSE)</f>
        <v>0</v>
      </c>
    </row>
    <row r="838" spans="1:30" x14ac:dyDescent="0.25">
      <c r="A838">
        <v>2020</v>
      </c>
      <c r="B838">
        <v>88401</v>
      </c>
      <c r="C838" t="s">
        <v>2181</v>
      </c>
      <c r="D838" t="s">
        <v>2182</v>
      </c>
      <c r="E838">
        <v>4239</v>
      </c>
      <c r="F838" t="s">
        <v>2131</v>
      </c>
      <c r="G838" t="s">
        <v>2132</v>
      </c>
      <c r="H838" s="33">
        <v>1027</v>
      </c>
      <c r="I838" t="s">
        <v>37</v>
      </c>
      <c r="J838" t="s">
        <v>127</v>
      </c>
      <c r="K838" s="2">
        <v>0.697265625</v>
      </c>
      <c r="L838" s="2">
        <v>0.703125</v>
      </c>
      <c r="M838" s="25">
        <v>0.70020000000000004</v>
      </c>
      <c r="N838" s="25">
        <v>0.12823397075365578</v>
      </c>
      <c r="O838" s="25">
        <v>0.14000000000000001</v>
      </c>
      <c r="P838" s="25">
        <v>0.14000000000000001</v>
      </c>
      <c r="Q838" s="8">
        <v>225</v>
      </c>
      <c r="R838" s="9">
        <v>182550.6</v>
      </c>
      <c r="S838" s="13" t="s">
        <v>0</v>
      </c>
      <c r="T838" s="14">
        <v>0</v>
      </c>
      <c r="U838" s="9">
        <v>0</v>
      </c>
      <c r="V838" s="13" t="s">
        <v>0</v>
      </c>
      <c r="W838" s="14">
        <v>0</v>
      </c>
      <c r="X838" s="9">
        <v>0</v>
      </c>
      <c r="Y838" s="29">
        <v>0</v>
      </c>
      <c r="Z838" s="14">
        <v>0</v>
      </c>
      <c r="AA838" s="9">
        <v>0</v>
      </c>
      <c r="AB838">
        <v>811.3360000000016</v>
      </c>
      <c r="AC838" s="32">
        <v>182550.6</v>
      </c>
      <c r="AD838" s="43">
        <f>VLOOKUP(B838,[1]Sheet1!$B:$AD,29,FALSE)</f>
        <v>109530.36</v>
      </c>
    </row>
    <row r="839" spans="1:30" x14ac:dyDescent="0.25">
      <c r="A839">
        <v>2020</v>
      </c>
      <c r="B839">
        <v>5029</v>
      </c>
      <c r="C839" t="s">
        <v>2183</v>
      </c>
      <c r="D839" t="s">
        <v>2184</v>
      </c>
      <c r="E839">
        <v>4239</v>
      </c>
      <c r="F839" t="s">
        <v>2131</v>
      </c>
      <c r="G839" t="s">
        <v>2132</v>
      </c>
      <c r="H839" s="33">
        <v>1027</v>
      </c>
      <c r="I839" t="s">
        <v>37</v>
      </c>
      <c r="J839" t="s">
        <v>127</v>
      </c>
      <c r="K839" s="2">
        <v>0.49130434782608695</v>
      </c>
      <c r="L839" s="2">
        <v>0.45064377682403434</v>
      </c>
      <c r="M839" s="25">
        <v>0.47099999999999997</v>
      </c>
      <c r="N839" s="25">
        <v>0.27154046997389036</v>
      </c>
      <c r="O839" s="25">
        <v>0.45</v>
      </c>
      <c r="P839" s="25">
        <v>0.45</v>
      </c>
      <c r="Q839" s="8">
        <v>0</v>
      </c>
      <c r="R839" s="9">
        <v>0</v>
      </c>
      <c r="S839" s="13" t="s">
        <v>0</v>
      </c>
      <c r="T839" s="14">
        <v>0</v>
      </c>
      <c r="U839" s="9">
        <v>0</v>
      </c>
      <c r="V839" s="13" t="s">
        <v>0</v>
      </c>
      <c r="W839" s="14">
        <v>0</v>
      </c>
      <c r="X839" s="9">
        <v>0</v>
      </c>
      <c r="Y839" s="29">
        <v>0</v>
      </c>
      <c r="Z839" s="14">
        <v>0</v>
      </c>
      <c r="AA839" s="9">
        <v>0</v>
      </c>
      <c r="AB839">
        <v>321.11620000000045</v>
      </c>
      <c r="AC839" s="32">
        <v>0</v>
      </c>
      <c r="AD839" s="43">
        <f>VLOOKUP(B839,[1]Sheet1!$B:$AD,29,FALSE)</f>
        <v>0</v>
      </c>
    </row>
    <row r="840" spans="1:30" x14ac:dyDescent="0.25">
      <c r="A840">
        <v>2020</v>
      </c>
      <c r="B840">
        <v>5028</v>
      </c>
      <c r="C840" t="s">
        <v>2185</v>
      </c>
      <c r="D840" t="s">
        <v>2186</v>
      </c>
      <c r="E840">
        <v>4239</v>
      </c>
      <c r="F840" t="s">
        <v>2131</v>
      </c>
      <c r="G840" t="s">
        <v>2132</v>
      </c>
      <c r="H840" s="33">
        <v>1027</v>
      </c>
      <c r="I840" t="s">
        <v>37</v>
      </c>
      <c r="J840" t="s">
        <v>127</v>
      </c>
      <c r="K840" s="2">
        <v>0.51475409836065578</v>
      </c>
      <c r="L840" s="2">
        <v>0.60130718954248363</v>
      </c>
      <c r="M840" s="25">
        <v>0.55800000000000005</v>
      </c>
      <c r="N840" s="25">
        <v>0.19391634980988592</v>
      </c>
      <c r="O840" s="25">
        <v>0.43</v>
      </c>
      <c r="P840" s="25">
        <v>0.43</v>
      </c>
      <c r="Q840" s="8">
        <v>0</v>
      </c>
      <c r="R840" s="9">
        <v>0</v>
      </c>
      <c r="S840" s="13" t="s">
        <v>0</v>
      </c>
      <c r="T840" s="14">
        <v>0</v>
      </c>
      <c r="U840" s="9">
        <v>0</v>
      </c>
      <c r="V840" s="13" t="s">
        <v>0</v>
      </c>
      <c r="W840" s="14">
        <v>0</v>
      </c>
      <c r="X840" s="9">
        <v>0</v>
      </c>
      <c r="Y840" s="29">
        <v>0</v>
      </c>
      <c r="Z840" s="14">
        <v>0</v>
      </c>
      <c r="AA840" s="9">
        <v>0</v>
      </c>
      <c r="AB840">
        <v>497.04339999999974</v>
      </c>
      <c r="AC840" s="32">
        <v>0</v>
      </c>
      <c r="AD840" s="43">
        <f>VLOOKUP(B840,[1]Sheet1!$B:$AD,29,FALSE)</f>
        <v>0</v>
      </c>
    </row>
    <row r="841" spans="1:30" x14ac:dyDescent="0.25">
      <c r="A841">
        <v>2020</v>
      </c>
      <c r="B841">
        <v>87533</v>
      </c>
      <c r="C841" t="s">
        <v>2187</v>
      </c>
      <c r="D841" t="s">
        <v>2188</v>
      </c>
      <c r="E841">
        <v>4239</v>
      </c>
      <c r="F841" t="s">
        <v>2131</v>
      </c>
      <c r="G841" t="s">
        <v>2132</v>
      </c>
      <c r="H841" s="33">
        <v>1027</v>
      </c>
      <c r="I841" t="s">
        <v>37</v>
      </c>
      <c r="J841" t="s">
        <v>127</v>
      </c>
      <c r="K841" s="2">
        <v>0.52448979591836731</v>
      </c>
      <c r="L841" s="2">
        <v>0.57172131147540983</v>
      </c>
      <c r="M841" s="25">
        <v>0.54810000000000003</v>
      </c>
      <c r="N841" s="25">
        <v>0.25934861278648974</v>
      </c>
      <c r="O841" s="25">
        <v>0.26</v>
      </c>
      <c r="P841" s="25">
        <v>0.26</v>
      </c>
      <c r="Q841" s="8">
        <v>0</v>
      </c>
      <c r="R841" s="9">
        <v>0</v>
      </c>
      <c r="S841" s="13" t="s">
        <v>0</v>
      </c>
      <c r="T841" s="14">
        <v>0</v>
      </c>
      <c r="U841" s="9">
        <v>0</v>
      </c>
      <c r="V841" s="13" t="s">
        <v>0</v>
      </c>
      <c r="W841" s="14">
        <v>0</v>
      </c>
      <c r="X841" s="9">
        <v>0</v>
      </c>
      <c r="Y841" s="29">
        <v>0</v>
      </c>
      <c r="Z841" s="14">
        <v>0</v>
      </c>
      <c r="AA841" s="9">
        <v>0</v>
      </c>
      <c r="AB841">
        <v>702.42429999999979</v>
      </c>
      <c r="AC841" s="32">
        <v>0</v>
      </c>
      <c r="AD841" s="43">
        <f>VLOOKUP(B841,[1]Sheet1!$B:$AD,29,FALSE)</f>
        <v>0</v>
      </c>
    </row>
    <row r="842" spans="1:30" x14ac:dyDescent="0.25">
      <c r="A842">
        <v>2020</v>
      </c>
      <c r="B842">
        <v>5032</v>
      </c>
      <c r="C842" t="s">
        <v>986</v>
      </c>
      <c r="D842" t="s">
        <v>2189</v>
      </c>
      <c r="E842">
        <v>4239</v>
      </c>
      <c r="F842" t="s">
        <v>2131</v>
      </c>
      <c r="G842" t="s">
        <v>2132</v>
      </c>
      <c r="H842" s="33">
        <v>1027</v>
      </c>
      <c r="I842" t="s">
        <v>37</v>
      </c>
      <c r="J842" t="s">
        <v>127</v>
      </c>
      <c r="K842" s="2">
        <v>0.57422969187675066</v>
      </c>
      <c r="L842" s="2">
        <v>0.6235955056179775</v>
      </c>
      <c r="M842" s="25">
        <v>0.59889999999999999</v>
      </c>
      <c r="N842" s="25">
        <v>0.28380634390651083</v>
      </c>
      <c r="O842" s="25">
        <v>0.35</v>
      </c>
      <c r="P842" s="25">
        <v>0.35</v>
      </c>
      <c r="Q842" s="8">
        <v>0</v>
      </c>
      <c r="R842" s="9">
        <v>0</v>
      </c>
      <c r="S842" s="13" t="s">
        <v>0</v>
      </c>
      <c r="T842" s="14">
        <v>0</v>
      </c>
      <c r="U842" s="9">
        <v>0</v>
      </c>
      <c r="V842" s="13" t="s">
        <v>0</v>
      </c>
      <c r="W842" s="14">
        <v>0</v>
      </c>
      <c r="X842" s="9">
        <v>0</v>
      </c>
      <c r="Y842" s="29">
        <v>0</v>
      </c>
      <c r="Z842" s="14">
        <v>0</v>
      </c>
      <c r="AA842" s="9">
        <v>0</v>
      </c>
      <c r="AB842">
        <v>551.57070000000044</v>
      </c>
      <c r="AC842" s="32">
        <v>0</v>
      </c>
      <c r="AD842" s="43">
        <f>VLOOKUP(B842,[1]Sheet1!$B:$AD,29,FALSE)</f>
        <v>0</v>
      </c>
    </row>
    <row r="843" spans="1:30" x14ac:dyDescent="0.25">
      <c r="A843">
        <v>2020</v>
      </c>
      <c r="B843">
        <v>6007</v>
      </c>
      <c r="C843" t="s">
        <v>2190</v>
      </c>
      <c r="D843" t="s">
        <v>2191</v>
      </c>
      <c r="E843">
        <v>4239</v>
      </c>
      <c r="F843" t="s">
        <v>2131</v>
      </c>
      <c r="G843" t="s">
        <v>2132</v>
      </c>
      <c r="H843" s="33">
        <v>1027</v>
      </c>
      <c r="I843" t="s">
        <v>37</v>
      </c>
      <c r="J843" t="s">
        <v>127</v>
      </c>
      <c r="K843" s="2">
        <v>0.35380384967919343</v>
      </c>
      <c r="L843" s="2">
        <v>0.41545893719806765</v>
      </c>
      <c r="M843" s="25">
        <v>0.3846</v>
      </c>
      <c r="N843" s="25">
        <v>0.32195409064155384</v>
      </c>
      <c r="O843" s="25">
        <v>0.3</v>
      </c>
      <c r="P843" s="25">
        <v>0.32195409064155384</v>
      </c>
      <c r="Q843" s="8">
        <v>0</v>
      </c>
      <c r="R843" s="9">
        <v>0</v>
      </c>
      <c r="S843" s="13" t="s">
        <v>0</v>
      </c>
      <c r="T843" s="14">
        <v>0</v>
      </c>
      <c r="U843" s="9">
        <v>0</v>
      </c>
      <c r="V843" s="13" t="s">
        <v>0</v>
      </c>
      <c r="W843" s="14">
        <v>0</v>
      </c>
      <c r="X843" s="9">
        <v>0</v>
      </c>
      <c r="Y843" s="29">
        <v>0</v>
      </c>
      <c r="Z843" s="14">
        <v>0</v>
      </c>
      <c r="AA843" s="9">
        <v>0</v>
      </c>
      <c r="AB843">
        <v>1464.122499999997</v>
      </c>
      <c r="AC843" s="32">
        <v>0</v>
      </c>
      <c r="AD843" s="43">
        <f>VLOOKUP(B843,[1]Sheet1!$B:$AD,29,FALSE)</f>
        <v>0</v>
      </c>
    </row>
    <row r="844" spans="1:30" x14ac:dyDescent="0.25">
      <c r="A844">
        <v>2020</v>
      </c>
      <c r="B844">
        <v>5021</v>
      </c>
      <c r="C844" t="s">
        <v>2192</v>
      </c>
      <c r="D844" t="s">
        <v>2193</v>
      </c>
      <c r="E844">
        <v>4239</v>
      </c>
      <c r="F844" t="s">
        <v>2131</v>
      </c>
      <c r="G844" t="s">
        <v>2132</v>
      </c>
      <c r="H844" s="33">
        <v>1027</v>
      </c>
      <c r="I844" t="s">
        <v>37</v>
      </c>
      <c r="J844" t="s">
        <v>127</v>
      </c>
      <c r="K844" s="2">
        <v>0.34927234927234929</v>
      </c>
      <c r="L844" s="2">
        <v>0.37777777777777777</v>
      </c>
      <c r="M844" s="25">
        <v>0.36349999999999999</v>
      </c>
      <c r="N844" s="25">
        <v>0.48694779116465864</v>
      </c>
      <c r="O844" s="25">
        <v>0.42</v>
      </c>
      <c r="P844" s="25">
        <v>0.48694779116465864</v>
      </c>
      <c r="Q844" s="8">
        <v>0</v>
      </c>
      <c r="R844" s="9">
        <v>0</v>
      </c>
      <c r="S844" s="13" t="s">
        <v>0</v>
      </c>
      <c r="T844" s="14">
        <v>0</v>
      </c>
      <c r="U844" s="9">
        <v>0</v>
      </c>
      <c r="V844" s="13" t="s">
        <v>0</v>
      </c>
      <c r="W844" s="14">
        <v>0</v>
      </c>
      <c r="X844" s="9">
        <v>0</v>
      </c>
      <c r="Y844" s="29">
        <v>0</v>
      </c>
      <c r="Z844" s="14">
        <v>0</v>
      </c>
      <c r="AA844" s="9">
        <v>0</v>
      </c>
      <c r="AB844">
        <v>955.21090000000163</v>
      </c>
      <c r="AC844" s="32">
        <v>0</v>
      </c>
      <c r="AD844" s="43">
        <f>VLOOKUP(B844,[1]Sheet1!$B:$AD,29,FALSE)</f>
        <v>0</v>
      </c>
    </row>
    <row r="845" spans="1:30" x14ac:dyDescent="0.25">
      <c r="A845">
        <v>2020</v>
      </c>
      <c r="B845">
        <v>5026</v>
      </c>
      <c r="C845" t="s">
        <v>2194</v>
      </c>
      <c r="D845" t="s">
        <v>2195</v>
      </c>
      <c r="E845">
        <v>4239</v>
      </c>
      <c r="F845" t="s">
        <v>2131</v>
      </c>
      <c r="G845" t="s">
        <v>2132</v>
      </c>
      <c r="H845" s="33">
        <v>1027</v>
      </c>
      <c r="I845" t="s">
        <v>37</v>
      </c>
      <c r="J845" t="s">
        <v>127</v>
      </c>
      <c r="K845" s="2">
        <v>0.78850574712643673</v>
      </c>
      <c r="L845" s="2">
        <v>0.85812356979405036</v>
      </c>
      <c r="M845" s="25">
        <v>0.82330000000000003</v>
      </c>
      <c r="N845" s="25">
        <v>0.1251596424010217</v>
      </c>
      <c r="O845" s="25">
        <v>0.14000000000000001</v>
      </c>
      <c r="P845" s="25">
        <v>0.14000000000000001</v>
      </c>
      <c r="Q845" s="8">
        <v>225</v>
      </c>
      <c r="R845" s="9">
        <v>167166.82999999999</v>
      </c>
      <c r="S845" s="13" t="s">
        <v>0</v>
      </c>
      <c r="T845" s="14">
        <v>0</v>
      </c>
      <c r="U845" s="9">
        <v>0</v>
      </c>
      <c r="V845" s="13" t="s">
        <v>0</v>
      </c>
      <c r="W845" s="14">
        <v>0</v>
      </c>
      <c r="X845" s="9">
        <v>0</v>
      </c>
      <c r="Y845" s="29">
        <v>0</v>
      </c>
      <c r="Z845" s="14">
        <v>0</v>
      </c>
      <c r="AA845" s="9">
        <v>0</v>
      </c>
      <c r="AB845">
        <v>742.96370000000047</v>
      </c>
      <c r="AC845" s="32">
        <v>167166.82999999999</v>
      </c>
      <c r="AD845" s="43">
        <f>VLOOKUP(B845,[1]Sheet1!$B:$AD,29,FALSE)</f>
        <v>100300.1</v>
      </c>
    </row>
    <row r="846" spans="1:30" x14ac:dyDescent="0.25">
      <c r="A846">
        <v>2020</v>
      </c>
      <c r="B846">
        <v>78918</v>
      </c>
      <c r="C846" t="s">
        <v>2196</v>
      </c>
      <c r="D846" t="s">
        <v>2197</v>
      </c>
      <c r="E846">
        <v>4239</v>
      </c>
      <c r="F846" t="s">
        <v>2131</v>
      </c>
      <c r="G846" t="s">
        <v>2132</v>
      </c>
      <c r="H846" s="33">
        <v>1027</v>
      </c>
      <c r="I846" t="s">
        <v>37</v>
      </c>
      <c r="J846" t="s">
        <v>127</v>
      </c>
      <c r="K846" s="2">
        <v>0.4298780487804878</v>
      </c>
      <c r="L846" s="2">
        <v>0.47706422018348627</v>
      </c>
      <c r="M846" s="25">
        <v>0.45350000000000001</v>
      </c>
      <c r="N846" s="25">
        <v>0.32374100719424459</v>
      </c>
      <c r="O846" s="25">
        <v>0.54</v>
      </c>
      <c r="P846" s="25">
        <v>0.54</v>
      </c>
      <c r="Q846" s="8">
        <v>0</v>
      </c>
      <c r="R846" s="9">
        <v>0</v>
      </c>
      <c r="S846" s="13" t="s">
        <v>0</v>
      </c>
      <c r="T846" s="14">
        <v>0</v>
      </c>
      <c r="U846" s="9">
        <v>0</v>
      </c>
      <c r="V846" s="13" t="s">
        <v>0</v>
      </c>
      <c r="W846" s="14">
        <v>0</v>
      </c>
      <c r="X846" s="9">
        <v>0</v>
      </c>
      <c r="Y846" s="29">
        <v>0</v>
      </c>
      <c r="Z846" s="14">
        <v>0</v>
      </c>
      <c r="AA846" s="9">
        <v>0</v>
      </c>
      <c r="AB846">
        <v>481.66840000000008</v>
      </c>
      <c r="AC846" s="32">
        <v>0</v>
      </c>
      <c r="AD846" s="43">
        <f>VLOOKUP(B846,[1]Sheet1!$B:$AD,29,FALSE)</f>
        <v>0</v>
      </c>
    </row>
    <row r="847" spans="1:30" x14ac:dyDescent="0.25">
      <c r="A847">
        <v>2020</v>
      </c>
      <c r="B847">
        <v>5025</v>
      </c>
      <c r="C847" t="s">
        <v>2198</v>
      </c>
      <c r="D847" t="s">
        <v>2199</v>
      </c>
      <c r="E847">
        <v>4239</v>
      </c>
      <c r="F847" t="s">
        <v>2131</v>
      </c>
      <c r="G847" t="s">
        <v>2132</v>
      </c>
      <c r="H847" s="33">
        <v>1027</v>
      </c>
      <c r="I847" t="s">
        <v>37</v>
      </c>
      <c r="J847" t="s">
        <v>127</v>
      </c>
      <c r="K847" s="2">
        <v>0.59872611464968151</v>
      </c>
      <c r="L847" s="2">
        <v>0.67823343848580442</v>
      </c>
      <c r="M847" s="25">
        <v>0.63849999999999996</v>
      </c>
      <c r="N847" s="25">
        <v>0.22750424448217318</v>
      </c>
      <c r="O847" s="25">
        <v>0.32</v>
      </c>
      <c r="P847" s="25">
        <v>0.32</v>
      </c>
      <c r="Q847" s="8">
        <v>225</v>
      </c>
      <c r="R847" s="9">
        <v>120523.55</v>
      </c>
      <c r="S847" s="13" t="s">
        <v>0</v>
      </c>
      <c r="T847" s="14">
        <v>0</v>
      </c>
      <c r="U847" s="9">
        <v>0</v>
      </c>
      <c r="V847" s="13" t="s">
        <v>0</v>
      </c>
      <c r="W847" s="14">
        <v>0</v>
      </c>
      <c r="X847" s="9">
        <v>0</v>
      </c>
      <c r="Y847" s="29">
        <v>0</v>
      </c>
      <c r="Z847" s="14">
        <v>0</v>
      </c>
      <c r="AA847" s="9">
        <v>0</v>
      </c>
      <c r="AB847">
        <v>535.66020000000003</v>
      </c>
      <c r="AC847" s="32">
        <v>120523.55</v>
      </c>
      <c r="AD847" s="43">
        <f>VLOOKUP(B847,[1]Sheet1!$B:$AD,29,FALSE)</f>
        <v>72314.13</v>
      </c>
    </row>
    <row r="848" spans="1:30" x14ac:dyDescent="0.25">
      <c r="A848">
        <v>2020</v>
      </c>
      <c r="B848">
        <v>5027</v>
      </c>
      <c r="C848" t="s">
        <v>2200</v>
      </c>
      <c r="D848" t="s">
        <v>2201</v>
      </c>
      <c r="E848">
        <v>4239</v>
      </c>
      <c r="F848" t="s">
        <v>2131</v>
      </c>
      <c r="G848" t="s">
        <v>2132</v>
      </c>
      <c r="H848" s="33">
        <v>1027</v>
      </c>
      <c r="I848" t="s">
        <v>37</v>
      </c>
      <c r="J848" t="s">
        <v>127</v>
      </c>
      <c r="K848" s="2">
        <v>0.63174603174603172</v>
      </c>
      <c r="L848" s="2">
        <v>0.67515923566878977</v>
      </c>
      <c r="M848" s="25">
        <v>0.65349999999999997</v>
      </c>
      <c r="N848" s="25">
        <v>0.21308411214953271</v>
      </c>
      <c r="O848" s="25">
        <v>0.39</v>
      </c>
      <c r="P848" s="25">
        <v>0.39</v>
      </c>
      <c r="Q848" s="8">
        <v>225</v>
      </c>
      <c r="R848" s="9">
        <v>112123.46</v>
      </c>
      <c r="S848" s="13" t="s">
        <v>0</v>
      </c>
      <c r="T848" s="14">
        <v>0</v>
      </c>
      <c r="U848" s="9">
        <v>0</v>
      </c>
      <c r="V848" s="13" t="s">
        <v>0</v>
      </c>
      <c r="W848" s="14">
        <v>0</v>
      </c>
      <c r="X848" s="9">
        <v>0</v>
      </c>
      <c r="Y848" s="29">
        <v>0</v>
      </c>
      <c r="Z848" s="14">
        <v>0</v>
      </c>
      <c r="AA848" s="9">
        <v>0</v>
      </c>
      <c r="AB848">
        <v>498.32650000000007</v>
      </c>
      <c r="AC848" s="32">
        <v>112123.46</v>
      </c>
      <c r="AD848" s="43">
        <f>VLOOKUP(B848,[1]Sheet1!$B:$AD,29,FALSE)</f>
        <v>67274.080000000002</v>
      </c>
    </row>
    <row r="849" spans="1:30" x14ac:dyDescent="0.25">
      <c r="A849">
        <v>2020</v>
      </c>
      <c r="B849">
        <v>5034</v>
      </c>
      <c r="C849" t="s">
        <v>2202</v>
      </c>
      <c r="D849" t="s">
        <v>2203</v>
      </c>
      <c r="E849">
        <v>4239</v>
      </c>
      <c r="F849" t="s">
        <v>2131</v>
      </c>
      <c r="G849" t="s">
        <v>2132</v>
      </c>
      <c r="H849" s="33">
        <v>1027</v>
      </c>
      <c r="I849" t="s">
        <v>37</v>
      </c>
      <c r="J849" t="s">
        <v>127</v>
      </c>
      <c r="K849" s="2">
        <v>0.625</v>
      </c>
      <c r="L849" s="2">
        <v>0.55601659751037347</v>
      </c>
      <c r="M849" s="25">
        <v>0.59050000000000002</v>
      </c>
      <c r="N849" s="25">
        <v>0.25862068965517243</v>
      </c>
      <c r="O849" s="25">
        <v>0.43</v>
      </c>
      <c r="P849" s="25">
        <v>0.43</v>
      </c>
      <c r="Q849" s="8">
        <v>0</v>
      </c>
      <c r="R849" s="9">
        <v>0</v>
      </c>
      <c r="S849" s="13" t="s">
        <v>0</v>
      </c>
      <c r="T849" s="14">
        <v>0</v>
      </c>
      <c r="U849" s="9">
        <v>0</v>
      </c>
      <c r="V849" s="13" t="s">
        <v>0</v>
      </c>
      <c r="W849" s="14">
        <v>0</v>
      </c>
      <c r="X849" s="9">
        <v>0</v>
      </c>
      <c r="Y849" s="29">
        <v>0</v>
      </c>
      <c r="Z849" s="14">
        <v>0</v>
      </c>
      <c r="AA849" s="9">
        <v>0</v>
      </c>
      <c r="AB849">
        <v>404.77610000000021</v>
      </c>
      <c r="AC849" s="32">
        <v>0</v>
      </c>
      <c r="AD849" s="43">
        <f>VLOOKUP(B849,[1]Sheet1!$B:$AD,29,FALSE)</f>
        <v>0</v>
      </c>
    </row>
    <row r="850" spans="1:30" x14ac:dyDescent="0.25">
      <c r="A850">
        <v>2020</v>
      </c>
      <c r="B850">
        <v>89594</v>
      </c>
      <c r="C850" t="s">
        <v>2204</v>
      </c>
      <c r="D850" t="s">
        <v>2205</v>
      </c>
      <c r="E850">
        <v>4239</v>
      </c>
      <c r="F850" t="s">
        <v>2131</v>
      </c>
      <c r="G850" t="s">
        <v>2132</v>
      </c>
      <c r="H850" s="33">
        <v>1027</v>
      </c>
      <c r="I850" t="s">
        <v>37</v>
      </c>
      <c r="J850" t="s">
        <v>127</v>
      </c>
      <c r="K850" s="2">
        <v>0.65270935960591137</v>
      </c>
      <c r="L850" s="2">
        <v>0.68550368550368546</v>
      </c>
      <c r="M850" s="25">
        <v>0.66910000000000003</v>
      </c>
      <c r="N850" s="25">
        <v>9.7264437689969604E-2</v>
      </c>
      <c r="O850" s="25">
        <v>0.11</v>
      </c>
      <c r="P850" s="25">
        <v>0.11</v>
      </c>
      <c r="Q850" s="8">
        <v>225</v>
      </c>
      <c r="R850" s="9">
        <v>136280.79</v>
      </c>
      <c r="S850" s="13" t="s">
        <v>0</v>
      </c>
      <c r="T850" s="14">
        <v>0</v>
      </c>
      <c r="U850" s="9">
        <v>0</v>
      </c>
      <c r="V850" s="13" t="s">
        <v>0</v>
      </c>
      <c r="W850" s="14">
        <v>0</v>
      </c>
      <c r="X850" s="9">
        <v>0</v>
      </c>
      <c r="Y850" s="29">
        <v>0</v>
      </c>
      <c r="Z850" s="14">
        <v>0</v>
      </c>
      <c r="AA850" s="9">
        <v>0</v>
      </c>
      <c r="AB850">
        <v>605.69240000000025</v>
      </c>
      <c r="AC850" s="32">
        <v>136280.79</v>
      </c>
      <c r="AD850" s="43">
        <f>VLOOKUP(B850,[1]Sheet1!$B:$AD,29,FALSE)</f>
        <v>81768.47</v>
      </c>
    </row>
    <row r="851" spans="1:30" x14ac:dyDescent="0.25">
      <c r="A851">
        <v>2020</v>
      </c>
      <c r="B851">
        <v>78919</v>
      </c>
      <c r="C851" t="s">
        <v>2206</v>
      </c>
      <c r="D851" t="s">
        <v>2207</v>
      </c>
      <c r="E851">
        <v>4239</v>
      </c>
      <c r="F851" t="s">
        <v>2131</v>
      </c>
      <c r="G851" t="s">
        <v>2132</v>
      </c>
      <c r="H851" s="33">
        <v>1027</v>
      </c>
      <c r="I851" t="s">
        <v>37</v>
      </c>
      <c r="J851" t="s">
        <v>127</v>
      </c>
      <c r="K851" s="2">
        <v>0.50923482849604218</v>
      </c>
      <c r="L851" s="2">
        <v>0.43650793650793651</v>
      </c>
      <c r="M851" s="25">
        <v>0.47289999999999999</v>
      </c>
      <c r="N851" s="25">
        <v>0.20880913539967375</v>
      </c>
      <c r="O851" s="25">
        <v>0.28999999999999998</v>
      </c>
      <c r="P851" s="25">
        <v>0.28999999999999998</v>
      </c>
      <c r="Q851" s="8">
        <v>0</v>
      </c>
      <c r="R851" s="9">
        <v>0</v>
      </c>
      <c r="S851" s="13" t="s">
        <v>0</v>
      </c>
      <c r="T851" s="14">
        <v>0</v>
      </c>
      <c r="U851" s="9">
        <v>0</v>
      </c>
      <c r="V851" s="13" t="s">
        <v>0</v>
      </c>
      <c r="W851" s="14">
        <v>0</v>
      </c>
      <c r="X851" s="9">
        <v>0</v>
      </c>
      <c r="Y851" s="29">
        <v>0</v>
      </c>
      <c r="Z851" s="14">
        <v>0</v>
      </c>
      <c r="AA851" s="9">
        <v>0</v>
      </c>
      <c r="AB851">
        <v>592.1475999999999</v>
      </c>
      <c r="AC851" s="32">
        <v>0</v>
      </c>
      <c r="AD851" s="43">
        <f>VLOOKUP(B851,[1]Sheet1!$B:$AD,29,FALSE)</f>
        <v>0</v>
      </c>
    </row>
    <row r="852" spans="1:30" x14ac:dyDescent="0.25">
      <c r="A852">
        <v>2020</v>
      </c>
      <c r="B852">
        <v>5036</v>
      </c>
      <c r="C852" t="s">
        <v>2208</v>
      </c>
      <c r="D852" t="s">
        <v>2209</v>
      </c>
      <c r="E852">
        <v>4239</v>
      </c>
      <c r="F852" t="s">
        <v>2131</v>
      </c>
      <c r="G852" t="s">
        <v>2132</v>
      </c>
      <c r="H852" s="33">
        <v>1027</v>
      </c>
      <c r="I852" t="s">
        <v>37</v>
      </c>
      <c r="J852" t="s">
        <v>127</v>
      </c>
      <c r="K852" s="2">
        <v>0.58874458874458879</v>
      </c>
      <c r="L852" s="2">
        <v>0.67099567099567103</v>
      </c>
      <c r="M852" s="25">
        <v>0.62990000000000002</v>
      </c>
      <c r="N852" s="25">
        <v>0.23290598290598291</v>
      </c>
      <c r="O852" s="25">
        <v>0.31</v>
      </c>
      <c r="P852" s="25">
        <v>0.31</v>
      </c>
      <c r="Q852" s="8">
        <v>225</v>
      </c>
      <c r="R852" s="9">
        <v>94807.46</v>
      </c>
      <c r="S852" s="13" t="s">
        <v>0</v>
      </c>
      <c r="T852" s="14">
        <v>0</v>
      </c>
      <c r="U852" s="9">
        <v>0</v>
      </c>
      <c r="V852" s="13" t="s">
        <v>0</v>
      </c>
      <c r="W852" s="14">
        <v>0</v>
      </c>
      <c r="X852" s="9">
        <v>0</v>
      </c>
      <c r="Y852" s="29">
        <v>0</v>
      </c>
      <c r="Z852" s="14">
        <v>0</v>
      </c>
      <c r="AA852" s="9">
        <v>0</v>
      </c>
      <c r="AB852">
        <v>421.36650000000066</v>
      </c>
      <c r="AC852" s="32">
        <v>94807.46</v>
      </c>
      <c r="AD852" s="43">
        <f>VLOOKUP(B852,[1]Sheet1!$B:$AD,29,FALSE)</f>
        <v>56884.480000000003</v>
      </c>
    </row>
    <row r="853" spans="1:30" x14ac:dyDescent="0.25">
      <c r="A853">
        <v>2020</v>
      </c>
      <c r="B853">
        <v>85847</v>
      </c>
      <c r="C853" t="s">
        <v>2210</v>
      </c>
      <c r="D853" t="s">
        <v>2211</v>
      </c>
      <c r="E853">
        <v>4239</v>
      </c>
      <c r="F853" t="s">
        <v>2131</v>
      </c>
      <c r="G853" t="s">
        <v>2132</v>
      </c>
      <c r="H853" s="33">
        <v>1027</v>
      </c>
      <c r="I853" t="s">
        <v>37</v>
      </c>
      <c r="J853" t="s">
        <v>127</v>
      </c>
      <c r="K853" s="2">
        <v>0.59236947791164662</v>
      </c>
      <c r="L853" s="2">
        <v>0.5495495495495496</v>
      </c>
      <c r="M853" s="25">
        <v>0.57099999999999995</v>
      </c>
      <c r="N853" s="25">
        <v>0.16862745098039217</v>
      </c>
      <c r="O853" s="25">
        <v>0.19</v>
      </c>
      <c r="P853" s="25">
        <v>0.19</v>
      </c>
      <c r="Q853" s="8">
        <v>0</v>
      </c>
      <c r="R853" s="9">
        <v>0</v>
      </c>
      <c r="S853" s="13" t="s">
        <v>0</v>
      </c>
      <c r="T853" s="14">
        <v>0</v>
      </c>
      <c r="U853" s="9">
        <v>0</v>
      </c>
      <c r="V853" s="13" t="s">
        <v>0</v>
      </c>
      <c r="W853" s="14">
        <v>0</v>
      </c>
      <c r="X853" s="9">
        <v>0</v>
      </c>
      <c r="Y853" s="29">
        <v>0</v>
      </c>
      <c r="Z853" s="14">
        <v>0</v>
      </c>
      <c r="AA853" s="9">
        <v>0</v>
      </c>
      <c r="AB853">
        <v>1038.8475000000033</v>
      </c>
      <c r="AC853" s="32">
        <v>0</v>
      </c>
      <c r="AD853" s="43">
        <f>VLOOKUP(B853,[1]Sheet1!$B:$AD,29,FALSE)</f>
        <v>0</v>
      </c>
    </row>
    <row r="854" spans="1:30" x14ac:dyDescent="0.25">
      <c r="A854">
        <v>2020</v>
      </c>
      <c r="B854">
        <v>81145</v>
      </c>
      <c r="C854" t="s">
        <v>2212</v>
      </c>
      <c r="D854" t="s">
        <v>2213</v>
      </c>
      <c r="E854">
        <v>4239</v>
      </c>
      <c r="F854" t="s">
        <v>2131</v>
      </c>
      <c r="G854" t="s">
        <v>2132</v>
      </c>
      <c r="H854" s="33">
        <v>1027</v>
      </c>
      <c r="I854" t="s">
        <v>37</v>
      </c>
      <c r="J854" t="s">
        <v>127</v>
      </c>
      <c r="K854" s="2">
        <v>0.60857142857142854</v>
      </c>
      <c r="L854" s="2">
        <v>0.6171428571428571</v>
      </c>
      <c r="M854" s="25">
        <v>0.6129</v>
      </c>
      <c r="N854" s="25">
        <v>0.13420621931260229</v>
      </c>
      <c r="O854" s="25">
        <v>0.21</v>
      </c>
      <c r="P854" s="25">
        <v>0.21</v>
      </c>
      <c r="Q854" s="8">
        <v>0</v>
      </c>
      <c r="R854" s="9">
        <v>0</v>
      </c>
      <c r="S854" s="13" t="s">
        <v>0</v>
      </c>
      <c r="T854" s="14">
        <v>0</v>
      </c>
      <c r="U854" s="9">
        <v>0</v>
      </c>
      <c r="V854" s="13" t="s">
        <v>0</v>
      </c>
      <c r="W854" s="14">
        <v>0</v>
      </c>
      <c r="X854" s="9">
        <v>0</v>
      </c>
      <c r="Y854" s="29">
        <v>0</v>
      </c>
      <c r="Z854" s="14">
        <v>0</v>
      </c>
      <c r="AA854" s="9">
        <v>0</v>
      </c>
      <c r="AB854">
        <v>563.03740000000016</v>
      </c>
      <c r="AC854" s="32">
        <v>0</v>
      </c>
      <c r="AD854" s="43">
        <f>VLOOKUP(B854,[1]Sheet1!$B:$AD,29,FALSE)</f>
        <v>0</v>
      </c>
    </row>
    <row r="855" spans="1:30" x14ac:dyDescent="0.25">
      <c r="A855">
        <v>2020</v>
      </c>
      <c r="B855">
        <v>5037</v>
      </c>
      <c r="C855" t="s">
        <v>2214</v>
      </c>
      <c r="D855" t="s">
        <v>2215</v>
      </c>
      <c r="E855">
        <v>4239</v>
      </c>
      <c r="F855" t="s">
        <v>2131</v>
      </c>
      <c r="G855" t="s">
        <v>2132</v>
      </c>
      <c r="H855" s="33">
        <v>1027</v>
      </c>
      <c r="I855" t="s">
        <v>37</v>
      </c>
      <c r="J855" t="s">
        <v>127</v>
      </c>
      <c r="K855" s="2">
        <v>0.56091954022988511</v>
      </c>
      <c r="L855" s="2">
        <v>0.61609195402298855</v>
      </c>
      <c r="M855" s="25">
        <v>0.58850000000000002</v>
      </c>
      <c r="N855" s="25">
        <v>0.24220963172804533</v>
      </c>
      <c r="O855" s="25">
        <v>0.34</v>
      </c>
      <c r="P855" s="25">
        <v>0.34</v>
      </c>
      <c r="Q855" s="8">
        <v>0</v>
      </c>
      <c r="R855" s="9">
        <v>0</v>
      </c>
      <c r="S855" s="13" t="s">
        <v>0</v>
      </c>
      <c r="T855" s="14">
        <v>0</v>
      </c>
      <c r="U855" s="9">
        <v>0</v>
      </c>
      <c r="V855" s="13" t="s">
        <v>0</v>
      </c>
      <c r="W855" s="14">
        <v>0</v>
      </c>
      <c r="X855" s="9">
        <v>0</v>
      </c>
      <c r="Y855" s="29">
        <v>0</v>
      </c>
      <c r="Z855" s="14">
        <v>0</v>
      </c>
      <c r="AA855" s="9">
        <v>0</v>
      </c>
      <c r="AB855">
        <v>654.13689999999974</v>
      </c>
      <c r="AC855" s="32">
        <v>0</v>
      </c>
      <c r="AD855" s="43">
        <f>VLOOKUP(B855,[1]Sheet1!$B:$AD,29,FALSE)</f>
        <v>0</v>
      </c>
    </row>
    <row r="856" spans="1:30" x14ac:dyDescent="0.25">
      <c r="A856">
        <v>2020</v>
      </c>
      <c r="B856">
        <v>5035</v>
      </c>
      <c r="C856" t="s">
        <v>2216</v>
      </c>
      <c r="D856" t="s">
        <v>2217</v>
      </c>
      <c r="E856">
        <v>4239</v>
      </c>
      <c r="F856" t="s">
        <v>2131</v>
      </c>
      <c r="G856" t="s">
        <v>2132</v>
      </c>
      <c r="H856" s="33">
        <v>1027</v>
      </c>
      <c r="I856" t="s">
        <v>37</v>
      </c>
      <c r="J856" t="s">
        <v>127</v>
      </c>
      <c r="K856" s="2">
        <v>0.6674107142857143</v>
      </c>
      <c r="L856" s="2">
        <v>0.5892857142857143</v>
      </c>
      <c r="M856" s="25">
        <v>0.62829999999999997</v>
      </c>
      <c r="N856" s="25">
        <v>0.18246110325318246</v>
      </c>
      <c r="O856" s="25">
        <v>0.27</v>
      </c>
      <c r="P856" s="25">
        <v>0.27</v>
      </c>
      <c r="Q856" s="8">
        <v>225</v>
      </c>
      <c r="R856" s="9">
        <v>135603.81</v>
      </c>
      <c r="S856" s="13" t="s">
        <v>0</v>
      </c>
      <c r="T856" s="14">
        <v>0</v>
      </c>
      <c r="U856" s="9">
        <v>0</v>
      </c>
      <c r="V856" s="13" t="s">
        <v>0</v>
      </c>
      <c r="W856" s="14">
        <v>0</v>
      </c>
      <c r="X856" s="9">
        <v>0</v>
      </c>
      <c r="Y856" s="29">
        <v>0</v>
      </c>
      <c r="Z856" s="14">
        <v>0</v>
      </c>
      <c r="AA856" s="9">
        <v>0</v>
      </c>
      <c r="AB856">
        <v>602.68360000000007</v>
      </c>
      <c r="AC856" s="32">
        <v>135603.81</v>
      </c>
      <c r="AD856" s="43">
        <f>VLOOKUP(B856,[1]Sheet1!$B:$AD,29,FALSE)</f>
        <v>81362.289999999994</v>
      </c>
    </row>
    <row r="857" spans="1:30" x14ac:dyDescent="0.25">
      <c r="A857">
        <v>2020</v>
      </c>
      <c r="B857">
        <v>5031</v>
      </c>
      <c r="C857" t="s">
        <v>2218</v>
      </c>
      <c r="D857" t="s">
        <v>2219</v>
      </c>
      <c r="E857">
        <v>4239</v>
      </c>
      <c r="F857" t="s">
        <v>2131</v>
      </c>
      <c r="G857" t="s">
        <v>2132</v>
      </c>
      <c r="H857" s="33">
        <v>1027</v>
      </c>
      <c r="I857" t="s">
        <v>37</v>
      </c>
      <c r="J857" t="s">
        <v>127</v>
      </c>
      <c r="K857" s="2">
        <v>0.58361774744027306</v>
      </c>
      <c r="L857" s="2">
        <v>0.60068259385665534</v>
      </c>
      <c r="M857" s="25">
        <v>0.59219999999999995</v>
      </c>
      <c r="N857" s="25">
        <v>0.19038817005545286</v>
      </c>
      <c r="O857" s="25">
        <v>0.26</v>
      </c>
      <c r="P857" s="25">
        <v>0.26</v>
      </c>
      <c r="Q857" s="8">
        <v>0</v>
      </c>
      <c r="R857" s="9">
        <v>0</v>
      </c>
      <c r="S857" s="13" t="s">
        <v>0</v>
      </c>
      <c r="T857" s="14">
        <v>0</v>
      </c>
      <c r="U857" s="9">
        <v>0</v>
      </c>
      <c r="V857" s="13" t="s">
        <v>0</v>
      </c>
      <c r="W857" s="14">
        <v>0</v>
      </c>
      <c r="X857" s="9">
        <v>0</v>
      </c>
      <c r="Y857" s="29">
        <v>0</v>
      </c>
      <c r="Z857" s="14">
        <v>0</v>
      </c>
      <c r="AA857" s="9">
        <v>0</v>
      </c>
      <c r="AB857">
        <v>477.31609999999972</v>
      </c>
      <c r="AC857" s="32">
        <v>0</v>
      </c>
      <c r="AD857" s="43">
        <f>VLOOKUP(B857,[1]Sheet1!$B:$AD,29,FALSE)</f>
        <v>0</v>
      </c>
    </row>
    <row r="858" spans="1:30" x14ac:dyDescent="0.25">
      <c r="A858">
        <v>2020</v>
      </c>
      <c r="B858">
        <v>5340</v>
      </c>
      <c r="C858" t="s">
        <v>2220</v>
      </c>
      <c r="D858" t="s">
        <v>2221</v>
      </c>
      <c r="E858">
        <v>4271</v>
      </c>
      <c r="F858" t="s">
        <v>2222</v>
      </c>
      <c r="G858" t="s">
        <v>2223</v>
      </c>
      <c r="H858" s="33">
        <v>1031</v>
      </c>
      <c r="I858" t="s">
        <v>37</v>
      </c>
      <c r="J858" t="s">
        <v>145</v>
      </c>
      <c r="K858" s="2">
        <v>0.28779840848806365</v>
      </c>
      <c r="L858" s="2">
        <v>0.23938223938223938</v>
      </c>
      <c r="M858" s="25">
        <v>0.2636</v>
      </c>
      <c r="N858" s="25">
        <v>0</v>
      </c>
      <c r="O858" s="25">
        <v>0.86</v>
      </c>
      <c r="P858" s="25">
        <v>0.86</v>
      </c>
      <c r="Q858" s="8">
        <v>0</v>
      </c>
      <c r="R858" s="9">
        <v>0</v>
      </c>
      <c r="S858" s="13">
        <v>0.2636</v>
      </c>
      <c r="T858" s="14">
        <v>0</v>
      </c>
      <c r="U858" s="9">
        <v>0</v>
      </c>
      <c r="V858" s="13">
        <v>0.2636</v>
      </c>
      <c r="W858" s="14">
        <v>0</v>
      </c>
      <c r="X858" s="9">
        <v>0</v>
      </c>
      <c r="Y858" s="29">
        <v>0</v>
      </c>
      <c r="Z858" s="14">
        <v>0</v>
      </c>
      <c r="AA858" s="9">
        <v>0</v>
      </c>
      <c r="AB858">
        <v>701.52540000000022</v>
      </c>
      <c r="AC858" s="32">
        <v>0</v>
      </c>
      <c r="AD858" s="43">
        <f>VLOOKUP(B858,[1]Sheet1!$B:$AD,29,FALSE)</f>
        <v>0</v>
      </c>
    </row>
    <row r="859" spans="1:30" x14ac:dyDescent="0.25">
      <c r="A859">
        <v>2020</v>
      </c>
      <c r="B859">
        <v>5343</v>
      </c>
      <c r="C859" t="s">
        <v>2224</v>
      </c>
      <c r="D859" t="s">
        <v>2225</v>
      </c>
      <c r="E859">
        <v>4271</v>
      </c>
      <c r="F859" t="s">
        <v>2222</v>
      </c>
      <c r="G859" t="s">
        <v>2223</v>
      </c>
      <c r="H859" s="33">
        <v>1031</v>
      </c>
      <c r="I859" t="s">
        <v>37</v>
      </c>
      <c r="J859" t="s">
        <v>145</v>
      </c>
      <c r="K859" s="2">
        <v>0.27659574468085107</v>
      </c>
      <c r="L859" s="2">
        <v>0.39583333333333331</v>
      </c>
      <c r="M859" s="25">
        <v>0.3362</v>
      </c>
      <c r="N859" s="25">
        <v>0.27768014059753954</v>
      </c>
      <c r="O859" s="25">
        <v>0.89</v>
      </c>
      <c r="P859" s="25">
        <v>0.89</v>
      </c>
      <c r="Q859" s="8">
        <v>0</v>
      </c>
      <c r="R859" s="9">
        <v>0</v>
      </c>
      <c r="S859" s="13">
        <v>0.3362</v>
      </c>
      <c r="T859" s="14">
        <v>0</v>
      </c>
      <c r="U859" s="9">
        <v>0</v>
      </c>
      <c r="V859" s="13">
        <v>0.3362</v>
      </c>
      <c r="W859" s="14">
        <v>0</v>
      </c>
      <c r="X859" s="9">
        <v>0</v>
      </c>
      <c r="Y859" s="29">
        <v>0</v>
      </c>
      <c r="Z859" s="14">
        <v>0</v>
      </c>
      <c r="AA859" s="9">
        <v>0</v>
      </c>
      <c r="AB859">
        <v>414.94380000000029</v>
      </c>
      <c r="AC859" s="32">
        <v>0</v>
      </c>
      <c r="AD859" s="43">
        <f>VLOOKUP(B859,[1]Sheet1!$B:$AD,29,FALSE)</f>
        <v>0</v>
      </c>
    </row>
    <row r="860" spans="1:30" x14ac:dyDescent="0.25">
      <c r="A860">
        <v>2020</v>
      </c>
      <c r="B860">
        <v>5342</v>
      </c>
      <c r="C860" t="s">
        <v>2226</v>
      </c>
      <c r="D860" t="s">
        <v>2227</v>
      </c>
      <c r="E860">
        <v>4271</v>
      </c>
      <c r="F860" t="s">
        <v>2222</v>
      </c>
      <c r="G860" t="s">
        <v>2223</v>
      </c>
      <c r="H860" s="33">
        <v>1031</v>
      </c>
      <c r="I860" t="s">
        <v>37</v>
      </c>
      <c r="J860" t="s">
        <v>145</v>
      </c>
      <c r="K860" s="2">
        <v>0.24259520451339917</v>
      </c>
      <c r="L860" s="2">
        <v>0.3108108108108108</v>
      </c>
      <c r="M860" s="25">
        <v>0.2767</v>
      </c>
      <c r="N860" s="25">
        <v>0</v>
      </c>
      <c r="O860" s="25">
        <v>0.93</v>
      </c>
      <c r="P860" s="25">
        <v>0.93</v>
      </c>
      <c r="Q860" s="8">
        <v>0</v>
      </c>
      <c r="R860" s="9">
        <v>0</v>
      </c>
      <c r="S860" s="13">
        <v>0.2767</v>
      </c>
      <c r="T860" s="14">
        <v>0</v>
      </c>
      <c r="U860" s="9">
        <v>0</v>
      </c>
      <c r="V860" s="13">
        <v>0.2767</v>
      </c>
      <c r="W860" s="14">
        <v>0</v>
      </c>
      <c r="X860" s="9">
        <v>0</v>
      </c>
      <c r="Y860" s="29">
        <v>0</v>
      </c>
      <c r="Z860" s="14">
        <v>0</v>
      </c>
      <c r="AA860" s="9">
        <v>0</v>
      </c>
      <c r="AB860">
        <v>688.553799999999</v>
      </c>
      <c r="AC860" s="32">
        <v>0</v>
      </c>
      <c r="AD860" s="43">
        <f>VLOOKUP(B860,[1]Sheet1!$B:$AD,29,FALSE)</f>
        <v>0</v>
      </c>
    </row>
    <row r="861" spans="1:30" x14ac:dyDescent="0.25">
      <c r="A861">
        <v>2020</v>
      </c>
      <c r="B861">
        <v>79782</v>
      </c>
      <c r="C861" t="s">
        <v>2228</v>
      </c>
      <c r="D861" t="s">
        <v>2229</v>
      </c>
      <c r="E861">
        <v>4271</v>
      </c>
      <c r="F861" t="s">
        <v>2222</v>
      </c>
      <c r="G861" t="s">
        <v>2223</v>
      </c>
      <c r="H861" s="33">
        <v>1031</v>
      </c>
      <c r="I861" t="s">
        <v>37</v>
      </c>
      <c r="J861" t="s">
        <v>145</v>
      </c>
      <c r="K861" s="2">
        <v>0.34514925373134331</v>
      </c>
      <c r="L861" s="2">
        <v>0.38727272727272727</v>
      </c>
      <c r="M861" s="25">
        <v>0.36620000000000003</v>
      </c>
      <c r="N861" s="25">
        <v>0</v>
      </c>
      <c r="O861" s="25">
        <v>0.83</v>
      </c>
      <c r="P861" s="25">
        <v>0.83</v>
      </c>
      <c r="Q861" s="8">
        <v>0</v>
      </c>
      <c r="R861" s="9">
        <v>0</v>
      </c>
      <c r="S861" s="13">
        <v>0.36620000000000003</v>
      </c>
      <c r="T861" s="14">
        <v>0</v>
      </c>
      <c r="U861" s="9">
        <v>0</v>
      </c>
      <c r="V861" s="13">
        <v>0.36620000000000003</v>
      </c>
      <c r="W861" s="14">
        <v>225</v>
      </c>
      <c r="X861" s="9">
        <v>157073.72</v>
      </c>
      <c r="Y861" s="29">
        <v>0</v>
      </c>
      <c r="Z861" s="14">
        <v>0</v>
      </c>
      <c r="AA861" s="9">
        <v>0</v>
      </c>
      <c r="AB861">
        <v>698.10539999999867</v>
      </c>
      <c r="AC861" s="32">
        <v>157073.72</v>
      </c>
      <c r="AD861" s="43">
        <f>VLOOKUP(B861,[1]Sheet1!$B:$AD,29,FALSE)</f>
        <v>94244.23</v>
      </c>
    </row>
    <row r="862" spans="1:30" x14ac:dyDescent="0.25">
      <c r="A862">
        <v>2020</v>
      </c>
      <c r="B862">
        <v>5345</v>
      </c>
      <c r="C862" t="s">
        <v>2230</v>
      </c>
      <c r="D862" t="s">
        <v>2231</v>
      </c>
      <c r="E862">
        <v>4271</v>
      </c>
      <c r="F862" t="s">
        <v>2222</v>
      </c>
      <c r="G862" t="s">
        <v>2223</v>
      </c>
      <c r="H862" s="33">
        <v>1031</v>
      </c>
      <c r="I862" t="s">
        <v>37</v>
      </c>
      <c r="J862" t="s">
        <v>145</v>
      </c>
      <c r="K862" s="2">
        <v>0.23178807947019867</v>
      </c>
      <c r="L862" s="2">
        <v>0.43046357615894038</v>
      </c>
      <c r="M862" s="25">
        <v>0.33110000000000001</v>
      </c>
      <c r="N862" s="25">
        <v>0.17189631650750342</v>
      </c>
      <c r="O862" s="25">
        <v>1</v>
      </c>
      <c r="P862" s="25">
        <v>1</v>
      </c>
      <c r="Q862" s="8">
        <v>0</v>
      </c>
      <c r="R862" s="9">
        <v>0</v>
      </c>
      <c r="S862" s="13">
        <v>0.33110000000000001</v>
      </c>
      <c r="T862" s="14">
        <v>0</v>
      </c>
      <c r="U862" s="9">
        <v>0</v>
      </c>
      <c r="V862" s="13">
        <v>0.33110000000000001</v>
      </c>
      <c r="W862" s="14">
        <v>0</v>
      </c>
      <c r="X862" s="9">
        <v>0</v>
      </c>
      <c r="Y862" s="29">
        <v>0</v>
      </c>
      <c r="Z862" s="14">
        <v>0</v>
      </c>
      <c r="AA862" s="9">
        <v>0</v>
      </c>
      <c r="AB862">
        <v>545.75120000000015</v>
      </c>
      <c r="AC862" s="32">
        <v>0</v>
      </c>
      <c r="AD862" s="43">
        <f>VLOOKUP(B862,[1]Sheet1!$B:$AD,29,FALSE)</f>
        <v>0</v>
      </c>
    </row>
    <row r="863" spans="1:30" x14ac:dyDescent="0.25">
      <c r="A863">
        <v>2020</v>
      </c>
      <c r="B863">
        <v>79815</v>
      </c>
      <c r="C863" t="s">
        <v>2232</v>
      </c>
      <c r="D863" t="s">
        <v>2233</v>
      </c>
      <c r="E863">
        <v>4271</v>
      </c>
      <c r="F863" t="s">
        <v>2222</v>
      </c>
      <c r="G863" t="s">
        <v>2223</v>
      </c>
      <c r="H863" s="33">
        <v>1031</v>
      </c>
      <c r="I863" t="s">
        <v>37</v>
      </c>
      <c r="J863" t="s">
        <v>145</v>
      </c>
      <c r="K863" s="2">
        <v>0.31852986217457885</v>
      </c>
      <c r="L863" s="2">
        <v>0.41176470588235292</v>
      </c>
      <c r="M863" s="25">
        <v>0.36509999999999998</v>
      </c>
      <c r="N863" s="25">
        <v>0</v>
      </c>
      <c r="O863" s="25">
        <v>0.83</v>
      </c>
      <c r="P863" s="25">
        <v>0.83</v>
      </c>
      <c r="Q863" s="8">
        <v>0</v>
      </c>
      <c r="R863" s="9">
        <v>0</v>
      </c>
      <c r="S863" s="13">
        <v>0.36509999999999998</v>
      </c>
      <c r="T863" s="14">
        <v>0</v>
      </c>
      <c r="U863" s="9">
        <v>0</v>
      </c>
      <c r="V863" s="13">
        <v>0.36509999999999998</v>
      </c>
      <c r="W863" s="14">
        <v>225</v>
      </c>
      <c r="X863" s="9">
        <v>170664.62</v>
      </c>
      <c r="Y863" s="29">
        <v>0</v>
      </c>
      <c r="Z863" s="14">
        <v>0</v>
      </c>
      <c r="AA863" s="9">
        <v>0</v>
      </c>
      <c r="AB863">
        <v>758.50939999999855</v>
      </c>
      <c r="AC863" s="32">
        <v>170664.62</v>
      </c>
      <c r="AD863" s="43">
        <f>VLOOKUP(B863,[1]Sheet1!$B:$AD,29,FALSE)</f>
        <v>102398.77</v>
      </c>
    </row>
    <row r="864" spans="1:30" x14ac:dyDescent="0.25">
      <c r="A864">
        <v>2020</v>
      </c>
      <c r="B864">
        <v>5344</v>
      </c>
      <c r="C864" t="s">
        <v>2234</v>
      </c>
      <c r="D864" t="s">
        <v>2235</v>
      </c>
      <c r="E864">
        <v>4271</v>
      </c>
      <c r="F864" t="s">
        <v>2222</v>
      </c>
      <c r="G864" t="s">
        <v>2223</v>
      </c>
      <c r="H864" s="33">
        <v>1031</v>
      </c>
      <c r="I864" t="s">
        <v>37</v>
      </c>
      <c r="J864" t="s">
        <v>145</v>
      </c>
      <c r="K864" s="2">
        <v>0.32504780114722753</v>
      </c>
      <c r="L864" s="2">
        <v>0.36137667304015297</v>
      </c>
      <c r="M864" s="25">
        <v>0.34320000000000001</v>
      </c>
      <c r="N864" s="25">
        <v>0</v>
      </c>
      <c r="O864" s="25">
        <v>0.86</v>
      </c>
      <c r="P864" s="25">
        <v>0.86</v>
      </c>
      <c r="Q864" s="8">
        <v>0</v>
      </c>
      <c r="R864" s="9">
        <v>0</v>
      </c>
      <c r="S864" s="13">
        <v>0.34320000000000001</v>
      </c>
      <c r="T864" s="14">
        <v>0</v>
      </c>
      <c r="U864" s="9">
        <v>0</v>
      </c>
      <c r="V864" s="13">
        <v>0.34320000000000001</v>
      </c>
      <c r="W864" s="14">
        <v>0</v>
      </c>
      <c r="X864" s="9">
        <v>0</v>
      </c>
      <c r="Y864" s="29">
        <v>0</v>
      </c>
      <c r="Z864" s="14">
        <v>0</v>
      </c>
      <c r="AA864" s="9">
        <v>0</v>
      </c>
      <c r="AB864">
        <v>649.65589999999861</v>
      </c>
      <c r="AC864" s="32">
        <v>0</v>
      </c>
      <c r="AD864" s="43">
        <f>VLOOKUP(B864,[1]Sheet1!$B:$AD,29,FALSE)</f>
        <v>0</v>
      </c>
    </row>
    <row r="865" spans="1:30" x14ac:dyDescent="0.25">
      <c r="A865">
        <v>2020</v>
      </c>
      <c r="B865">
        <v>5337</v>
      </c>
      <c r="C865" t="s">
        <v>2236</v>
      </c>
      <c r="D865" t="s">
        <v>2237</v>
      </c>
      <c r="E865">
        <v>4271</v>
      </c>
      <c r="F865" t="s">
        <v>2222</v>
      </c>
      <c r="G865" t="s">
        <v>2223</v>
      </c>
      <c r="H865" s="33">
        <v>1031</v>
      </c>
      <c r="I865" t="s">
        <v>37</v>
      </c>
      <c r="J865" t="s">
        <v>145</v>
      </c>
      <c r="K865" s="2">
        <v>0.20133481646273638</v>
      </c>
      <c r="L865" s="2">
        <v>0.22066738428417654</v>
      </c>
      <c r="M865" s="25">
        <v>0.21099999999999999</v>
      </c>
      <c r="N865" s="25">
        <v>0.23296703296703297</v>
      </c>
      <c r="O865" s="25">
        <v>0.93</v>
      </c>
      <c r="P865" s="25">
        <v>0.93</v>
      </c>
      <c r="Q865" s="8">
        <v>0</v>
      </c>
      <c r="R865" s="9">
        <v>0</v>
      </c>
      <c r="S865" s="13">
        <v>0.21099999999999999</v>
      </c>
      <c r="T865" s="14">
        <v>0</v>
      </c>
      <c r="U865" s="9">
        <v>0</v>
      </c>
      <c r="V865" s="13">
        <v>0.21099999999999999</v>
      </c>
      <c r="W865" s="14">
        <v>0</v>
      </c>
      <c r="X865" s="9">
        <v>0</v>
      </c>
      <c r="Y865" s="29">
        <v>0</v>
      </c>
      <c r="Z865" s="14">
        <v>0</v>
      </c>
      <c r="AA865" s="9">
        <v>0</v>
      </c>
      <c r="AB865">
        <v>862.29950000000167</v>
      </c>
      <c r="AC865" s="32">
        <v>0</v>
      </c>
      <c r="AD865" s="43">
        <f>VLOOKUP(B865,[1]Sheet1!$B:$AD,29,FALSE)</f>
        <v>0</v>
      </c>
    </row>
    <row r="866" spans="1:30" x14ac:dyDescent="0.25">
      <c r="A866">
        <v>2020</v>
      </c>
      <c r="B866">
        <v>5339</v>
      </c>
      <c r="C866" t="s">
        <v>2238</v>
      </c>
      <c r="D866" t="s">
        <v>2239</v>
      </c>
      <c r="E866">
        <v>4271</v>
      </c>
      <c r="F866" t="s">
        <v>2222</v>
      </c>
      <c r="G866" t="s">
        <v>2223</v>
      </c>
      <c r="H866" s="33">
        <v>1031</v>
      </c>
      <c r="I866" t="s">
        <v>37</v>
      </c>
      <c r="J866" t="s">
        <v>145</v>
      </c>
      <c r="K866" s="2">
        <v>0.30390143737166325</v>
      </c>
      <c r="L866" s="2">
        <v>0.38823529411764707</v>
      </c>
      <c r="M866" s="25">
        <v>0.34610000000000002</v>
      </c>
      <c r="N866" s="25">
        <v>5.2631578947368418E-2</v>
      </c>
      <c r="O866" s="25">
        <v>0.79</v>
      </c>
      <c r="P866" s="25">
        <v>0.79</v>
      </c>
      <c r="Q866" s="8">
        <v>0</v>
      </c>
      <c r="R866" s="9">
        <v>0</v>
      </c>
      <c r="S866" s="13">
        <v>0.34610000000000002</v>
      </c>
      <c r="T866" s="14">
        <v>0</v>
      </c>
      <c r="U866" s="9">
        <v>0</v>
      </c>
      <c r="V866" s="13">
        <v>0.34610000000000002</v>
      </c>
      <c r="W866" s="14">
        <v>0</v>
      </c>
      <c r="X866" s="9">
        <v>0</v>
      </c>
      <c r="Y866" s="29">
        <v>0</v>
      </c>
      <c r="Z866" s="14">
        <v>0</v>
      </c>
      <c r="AA866" s="9">
        <v>0</v>
      </c>
      <c r="AB866">
        <v>630.96339999999884</v>
      </c>
      <c r="AC866" s="32">
        <v>0</v>
      </c>
      <c r="AD866" s="43">
        <f>VLOOKUP(B866,[1]Sheet1!$B:$AD,29,FALSE)</f>
        <v>0</v>
      </c>
    </row>
    <row r="867" spans="1:30" x14ac:dyDescent="0.25">
      <c r="A867">
        <v>2020</v>
      </c>
      <c r="B867">
        <v>5332</v>
      </c>
      <c r="C867" t="s">
        <v>2240</v>
      </c>
      <c r="D867" t="s">
        <v>2241</v>
      </c>
      <c r="E867">
        <v>4271</v>
      </c>
      <c r="F867" t="s">
        <v>2222</v>
      </c>
      <c r="G867" t="s">
        <v>2223</v>
      </c>
      <c r="H867" s="33">
        <v>1031</v>
      </c>
      <c r="I867" t="s">
        <v>37</v>
      </c>
      <c r="J867" t="s">
        <v>145</v>
      </c>
      <c r="K867" s="2">
        <v>0.29058116232464931</v>
      </c>
      <c r="L867" s="2">
        <v>0.39444444444444443</v>
      </c>
      <c r="M867" s="25">
        <v>0.34250000000000003</v>
      </c>
      <c r="N867" s="25">
        <v>0.2864651773981603</v>
      </c>
      <c r="O867" s="25">
        <v>0.98</v>
      </c>
      <c r="P867" s="25">
        <v>0.98</v>
      </c>
      <c r="Q867" s="8">
        <v>0</v>
      </c>
      <c r="R867" s="9">
        <v>0</v>
      </c>
      <c r="S867" s="13">
        <v>0.34250000000000003</v>
      </c>
      <c r="T867" s="14">
        <v>0</v>
      </c>
      <c r="U867" s="9">
        <v>0</v>
      </c>
      <c r="V867" s="13">
        <v>0.34250000000000003</v>
      </c>
      <c r="W867" s="14">
        <v>0</v>
      </c>
      <c r="X867" s="9">
        <v>0</v>
      </c>
      <c r="Y867" s="29">
        <v>0</v>
      </c>
      <c r="Z867" s="14">
        <v>0</v>
      </c>
      <c r="AA867" s="9">
        <v>0</v>
      </c>
      <c r="AB867">
        <v>666.81819999999857</v>
      </c>
      <c r="AC867" s="32">
        <v>0</v>
      </c>
      <c r="AD867" s="43">
        <f>VLOOKUP(B867,[1]Sheet1!$B:$AD,29,FALSE)</f>
        <v>0</v>
      </c>
    </row>
    <row r="868" spans="1:30" x14ac:dyDescent="0.25">
      <c r="A868">
        <v>2020</v>
      </c>
      <c r="B868">
        <v>5338</v>
      </c>
      <c r="C868" t="s">
        <v>2242</v>
      </c>
      <c r="D868" t="s">
        <v>2243</v>
      </c>
      <c r="E868">
        <v>4271</v>
      </c>
      <c r="F868" t="s">
        <v>2222</v>
      </c>
      <c r="G868" t="s">
        <v>2223</v>
      </c>
      <c r="H868" s="33">
        <v>1031</v>
      </c>
      <c r="I868" t="s">
        <v>37</v>
      </c>
      <c r="J868" t="s">
        <v>145</v>
      </c>
      <c r="K868" s="2">
        <v>0.26516853932584272</v>
      </c>
      <c r="L868" s="2">
        <v>0.36263736263736263</v>
      </c>
      <c r="M868" s="25">
        <v>0.31390000000000001</v>
      </c>
      <c r="N868" s="25">
        <v>0</v>
      </c>
      <c r="O868" s="25">
        <v>0.96</v>
      </c>
      <c r="P868" s="25">
        <v>0.96</v>
      </c>
      <c r="Q868" s="8">
        <v>0</v>
      </c>
      <c r="R868" s="9">
        <v>0</v>
      </c>
      <c r="S868" s="13">
        <v>0.31390000000000001</v>
      </c>
      <c r="T868" s="14">
        <v>0</v>
      </c>
      <c r="U868" s="9">
        <v>0</v>
      </c>
      <c r="V868" s="13">
        <v>0.31390000000000001</v>
      </c>
      <c r="W868" s="14">
        <v>0</v>
      </c>
      <c r="X868" s="9">
        <v>0</v>
      </c>
      <c r="Y868" s="29">
        <v>0</v>
      </c>
      <c r="Z868" s="14">
        <v>0</v>
      </c>
      <c r="AA868" s="9">
        <v>0</v>
      </c>
      <c r="AB868">
        <v>608.62029999999845</v>
      </c>
      <c r="AC868" s="32">
        <v>0</v>
      </c>
      <c r="AD868" s="43">
        <f>VLOOKUP(B868,[1]Sheet1!$B:$AD,29,FALSE)</f>
        <v>0</v>
      </c>
    </row>
    <row r="869" spans="1:30" x14ac:dyDescent="0.25">
      <c r="A869">
        <v>2020</v>
      </c>
      <c r="B869">
        <v>5334</v>
      </c>
      <c r="C869" t="s">
        <v>2244</v>
      </c>
      <c r="D869" t="s">
        <v>2245</v>
      </c>
      <c r="E869">
        <v>4271</v>
      </c>
      <c r="F869" t="s">
        <v>2222</v>
      </c>
      <c r="G869" t="s">
        <v>2223</v>
      </c>
      <c r="H869" s="33">
        <v>1031</v>
      </c>
      <c r="I869" t="s">
        <v>37</v>
      </c>
      <c r="J869" t="s">
        <v>145</v>
      </c>
      <c r="K869" s="2">
        <v>0.19829059829059828</v>
      </c>
      <c r="L869" s="2">
        <v>0.28810720268006701</v>
      </c>
      <c r="M869" s="25">
        <v>0.2432</v>
      </c>
      <c r="N869" s="25">
        <v>8.5714285714285715E-2</v>
      </c>
      <c r="O869" s="25">
        <v>0.99</v>
      </c>
      <c r="P869" s="25">
        <v>0.99</v>
      </c>
      <c r="Q869" s="8">
        <v>0</v>
      </c>
      <c r="R869" s="9">
        <v>0</v>
      </c>
      <c r="S869" s="13">
        <v>0.2432</v>
      </c>
      <c r="T869" s="14">
        <v>0</v>
      </c>
      <c r="U869" s="9">
        <v>0</v>
      </c>
      <c r="V869" s="13">
        <v>0.2432</v>
      </c>
      <c r="W869" s="14">
        <v>0</v>
      </c>
      <c r="X869" s="9">
        <v>0</v>
      </c>
      <c r="Y869" s="29">
        <v>0</v>
      </c>
      <c r="Z869" s="14">
        <v>0</v>
      </c>
      <c r="AA869" s="9">
        <v>0</v>
      </c>
      <c r="AB869">
        <v>801.82269999999903</v>
      </c>
      <c r="AC869" s="32">
        <v>0</v>
      </c>
      <c r="AD869" s="43">
        <f>VLOOKUP(B869,[1]Sheet1!$B:$AD,29,FALSE)</f>
        <v>0</v>
      </c>
    </row>
    <row r="870" spans="1:30" x14ac:dyDescent="0.25">
      <c r="A870">
        <v>2020</v>
      </c>
      <c r="B870">
        <v>5341</v>
      </c>
      <c r="C870" t="s">
        <v>2246</v>
      </c>
      <c r="D870" t="s">
        <v>2247</v>
      </c>
      <c r="E870">
        <v>4271</v>
      </c>
      <c r="F870" t="s">
        <v>2222</v>
      </c>
      <c r="G870" t="s">
        <v>2223</v>
      </c>
      <c r="H870" s="33">
        <v>1031</v>
      </c>
      <c r="I870" t="s">
        <v>37</v>
      </c>
      <c r="J870" t="s">
        <v>145</v>
      </c>
      <c r="K870" s="2">
        <v>0.44221105527638194</v>
      </c>
      <c r="L870" s="2">
        <v>0.42834645669291338</v>
      </c>
      <c r="M870" s="25">
        <v>0.43530000000000002</v>
      </c>
      <c r="N870" s="25">
        <v>0</v>
      </c>
      <c r="O870" s="25">
        <v>0.69</v>
      </c>
      <c r="P870" s="25">
        <v>0.69</v>
      </c>
      <c r="Q870" s="8">
        <v>0</v>
      </c>
      <c r="R870" s="9">
        <v>0</v>
      </c>
      <c r="S870" s="13">
        <v>0.43530000000000002</v>
      </c>
      <c r="T870" s="14">
        <v>400</v>
      </c>
      <c r="U870" s="9">
        <v>306103.71999999997</v>
      </c>
      <c r="V870" s="13">
        <v>0.43530000000000002</v>
      </c>
      <c r="W870" s="14">
        <v>0</v>
      </c>
      <c r="X870" s="9">
        <v>0</v>
      </c>
      <c r="Y870" s="29">
        <v>0</v>
      </c>
      <c r="Z870" s="14">
        <v>0</v>
      </c>
      <c r="AA870" s="9">
        <v>0</v>
      </c>
      <c r="AB870">
        <v>765.25929999999858</v>
      </c>
      <c r="AC870" s="32">
        <v>306103.71999999997</v>
      </c>
      <c r="AD870" s="43">
        <f>VLOOKUP(B870,[1]Sheet1!$B:$AD,29,FALSE)</f>
        <v>183662.23</v>
      </c>
    </row>
    <row r="871" spans="1:30" x14ac:dyDescent="0.25">
      <c r="A871">
        <v>2020</v>
      </c>
      <c r="B871">
        <v>5333</v>
      </c>
      <c r="C871" t="s">
        <v>2248</v>
      </c>
      <c r="D871" t="s">
        <v>2249</v>
      </c>
      <c r="E871">
        <v>4271</v>
      </c>
      <c r="F871" t="s">
        <v>2222</v>
      </c>
      <c r="G871" t="s">
        <v>2223</v>
      </c>
      <c r="H871" s="33">
        <v>1031</v>
      </c>
      <c r="I871" t="s">
        <v>37</v>
      </c>
      <c r="J871" t="s">
        <v>145</v>
      </c>
      <c r="K871" s="2">
        <v>0.20845070422535211</v>
      </c>
      <c r="L871" s="2">
        <v>0.23955431754874651</v>
      </c>
      <c r="M871" s="25">
        <v>0.224</v>
      </c>
      <c r="N871" s="25">
        <v>0.43302752293577984</v>
      </c>
      <c r="O871" s="25">
        <v>1</v>
      </c>
      <c r="P871" s="25">
        <v>1</v>
      </c>
      <c r="Q871" s="8">
        <v>0</v>
      </c>
      <c r="R871" s="9">
        <v>0</v>
      </c>
      <c r="S871" s="13">
        <v>0.224</v>
      </c>
      <c r="T871" s="14">
        <v>0</v>
      </c>
      <c r="U871" s="9">
        <v>0</v>
      </c>
      <c r="V871" s="13">
        <v>0.224</v>
      </c>
      <c r="W871" s="14">
        <v>0</v>
      </c>
      <c r="X871" s="9">
        <v>0</v>
      </c>
      <c r="Y871" s="29">
        <v>0</v>
      </c>
      <c r="Z871" s="14">
        <v>0</v>
      </c>
      <c r="AA871" s="9">
        <v>0</v>
      </c>
      <c r="AB871">
        <v>534.80009999999879</v>
      </c>
      <c r="AC871" s="32">
        <v>0</v>
      </c>
      <c r="AD871" s="43">
        <f>VLOOKUP(B871,[1]Sheet1!$B:$AD,29,FALSE)</f>
        <v>0</v>
      </c>
    </row>
    <row r="872" spans="1:30" x14ac:dyDescent="0.25">
      <c r="A872">
        <v>2020</v>
      </c>
      <c r="B872">
        <v>5335</v>
      </c>
      <c r="C872" t="s">
        <v>2250</v>
      </c>
      <c r="D872" t="s">
        <v>2251</v>
      </c>
      <c r="E872">
        <v>4271</v>
      </c>
      <c r="F872" t="s">
        <v>2222</v>
      </c>
      <c r="G872" t="s">
        <v>2223</v>
      </c>
      <c r="H872" s="33">
        <v>1031</v>
      </c>
      <c r="I872" t="s">
        <v>37</v>
      </c>
      <c r="J872" t="s">
        <v>145</v>
      </c>
      <c r="K872" s="2">
        <v>0.19668246445497631</v>
      </c>
      <c r="L872" s="2">
        <v>0.22863741339491916</v>
      </c>
      <c r="M872" s="25">
        <v>0.2127</v>
      </c>
      <c r="N872" s="25">
        <v>0.36376604850213978</v>
      </c>
      <c r="O872" s="25">
        <v>0.96</v>
      </c>
      <c r="P872" s="25">
        <v>0.96</v>
      </c>
      <c r="Q872" s="8">
        <v>0</v>
      </c>
      <c r="R872" s="9">
        <v>0</v>
      </c>
      <c r="S872" s="13">
        <v>0.2127</v>
      </c>
      <c r="T872" s="14">
        <v>0</v>
      </c>
      <c r="U872" s="9">
        <v>0</v>
      </c>
      <c r="V872" s="13">
        <v>0.2127</v>
      </c>
      <c r="W872" s="14">
        <v>0</v>
      </c>
      <c r="X872" s="9">
        <v>0</v>
      </c>
      <c r="Y872" s="29">
        <v>0</v>
      </c>
      <c r="Z872" s="14">
        <v>0</v>
      </c>
      <c r="AA872" s="9">
        <v>0</v>
      </c>
      <c r="AB872">
        <v>583.95969999999875</v>
      </c>
      <c r="AC872" s="32">
        <v>0</v>
      </c>
      <c r="AD872" s="43">
        <f>VLOOKUP(B872,[1]Sheet1!$B:$AD,29,FALSE)</f>
        <v>0</v>
      </c>
    </row>
    <row r="873" spans="1:30" x14ac:dyDescent="0.25">
      <c r="A873">
        <v>2020</v>
      </c>
      <c r="B873">
        <v>79816</v>
      </c>
      <c r="C873" t="s">
        <v>2252</v>
      </c>
      <c r="D873" t="s">
        <v>2253</v>
      </c>
      <c r="E873">
        <v>4271</v>
      </c>
      <c r="F873" t="s">
        <v>2222</v>
      </c>
      <c r="G873" t="s">
        <v>2223</v>
      </c>
      <c r="H873" s="33">
        <v>1031</v>
      </c>
      <c r="I873" t="s">
        <v>37</v>
      </c>
      <c r="J873" t="s">
        <v>145</v>
      </c>
      <c r="K873" s="2">
        <v>0.28205128205128205</v>
      </c>
      <c r="L873" s="2">
        <v>0.44920634920634922</v>
      </c>
      <c r="M873" s="25">
        <v>0.36559999999999998</v>
      </c>
      <c r="N873" s="25">
        <v>0.24890350877192982</v>
      </c>
      <c r="O873" s="25">
        <v>0.87</v>
      </c>
      <c r="P873" s="25">
        <v>0.87</v>
      </c>
      <c r="Q873" s="8">
        <v>0</v>
      </c>
      <c r="R873" s="9">
        <v>0</v>
      </c>
      <c r="S873" s="13">
        <v>0.36559999999999998</v>
      </c>
      <c r="T873" s="14">
        <v>0</v>
      </c>
      <c r="U873" s="9">
        <v>0</v>
      </c>
      <c r="V873" s="13">
        <v>0.36559999999999998</v>
      </c>
      <c r="W873" s="14">
        <v>225</v>
      </c>
      <c r="X873" s="9">
        <v>186685.67</v>
      </c>
      <c r="Y873" s="29">
        <v>0</v>
      </c>
      <c r="Z873" s="14">
        <v>0</v>
      </c>
      <c r="AA873" s="9">
        <v>0</v>
      </c>
      <c r="AB873">
        <v>829.71409999999923</v>
      </c>
      <c r="AC873" s="32">
        <v>186685.67</v>
      </c>
      <c r="AD873" s="43">
        <f>VLOOKUP(B873,[1]Sheet1!$B:$AD,29,FALSE)</f>
        <v>112011.4</v>
      </c>
    </row>
    <row r="874" spans="1:30" x14ac:dyDescent="0.25">
      <c r="A874">
        <v>2020</v>
      </c>
      <c r="B874">
        <v>5336</v>
      </c>
      <c r="C874" t="s">
        <v>2254</v>
      </c>
      <c r="D874" t="s">
        <v>2255</v>
      </c>
      <c r="E874">
        <v>4271</v>
      </c>
      <c r="F874" t="s">
        <v>2222</v>
      </c>
      <c r="G874" t="s">
        <v>2223</v>
      </c>
      <c r="H874" s="33">
        <v>1031</v>
      </c>
      <c r="I874" t="s">
        <v>37</v>
      </c>
      <c r="J874" t="s">
        <v>145</v>
      </c>
      <c r="K874" s="2">
        <v>0.2032967032967033</v>
      </c>
      <c r="L874" s="2">
        <v>0.42780748663101603</v>
      </c>
      <c r="M874" s="25">
        <v>0.31559999999999999</v>
      </c>
      <c r="N874" s="25">
        <v>0.3802612481857765</v>
      </c>
      <c r="O874" s="25">
        <v>0.94</v>
      </c>
      <c r="P874" s="25">
        <v>0.94</v>
      </c>
      <c r="Q874" s="8">
        <v>0</v>
      </c>
      <c r="R874" s="9">
        <v>0</v>
      </c>
      <c r="S874" s="13">
        <v>0.31559999999999999</v>
      </c>
      <c r="T874" s="14">
        <v>0</v>
      </c>
      <c r="U874" s="9">
        <v>0</v>
      </c>
      <c r="V874" s="13">
        <v>0.31559999999999999</v>
      </c>
      <c r="W874" s="14">
        <v>0</v>
      </c>
      <c r="X874" s="9">
        <v>0</v>
      </c>
      <c r="Y874" s="29">
        <v>0</v>
      </c>
      <c r="Z874" s="14">
        <v>0</v>
      </c>
      <c r="AA874" s="9">
        <v>0</v>
      </c>
      <c r="AB874">
        <v>552.8349999999997</v>
      </c>
      <c r="AC874" s="32">
        <v>0</v>
      </c>
      <c r="AD874" s="43">
        <f>VLOOKUP(B874,[1]Sheet1!$B:$AD,29,FALSE)</f>
        <v>0</v>
      </c>
    </row>
    <row r="875" spans="1:30" x14ac:dyDescent="0.25">
      <c r="A875">
        <v>2020</v>
      </c>
      <c r="B875">
        <v>89830</v>
      </c>
      <c r="C875" t="s">
        <v>2256</v>
      </c>
      <c r="D875" t="s">
        <v>2257</v>
      </c>
      <c r="E875">
        <v>89829</v>
      </c>
      <c r="F875" t="s">
        <v>2258</v>
      </c>
      <c r="G875" t="s">
        <v>2259</v>
      </c>
      <c r="H875" s="33">
        <v>1999</v>
      </c>
      <c r="I875" t="s">
        <v>37</v>
      </c>
      <c r="J875" t="s">
        <v>18</v>
      </c>
      <c r="K875" s="2">
        <v>0.78749999999999998</v>
      </c>
      <c r="L875" s="2">
        <v>0.69086651053864168</v>
      </c>
      <c r="M875" s="25">
        <v>0.73919999999999997</v>
      </c>
      <c r="N875" s="25">
        <v>0</v>
      </c>
      <c r="O875" s="25">
        <v>0</v>
      </c>
      <c r="P875" s="25">
        <v>0</v>
      </c>
      <c r="Q875" s="8">
        <v>225</v>
      </c>
      <c r="R875" s="9">
        <v>131003.71</v>
      </c>
      <c r="S875" s="13" t="s">
        <v>0</v>
      </c>
      <c r="T875" s="14">
        <v>0</v>
      </c>
      <c r="U875" s="9">
        <v>0</v>
      </c>
      <c r="V875" s="13" t="s">
        <v>0</v>
      </c>
      <c r="W875" s="14">
        <v>0</v>
      </c>
      <c r="X875" s="9">
        <v>0</v>
      </c>
      <c r="Y875" s="29">
        <v>0</v>
      </c>
      <c r="Z875" s="14">
        <v>0</v>
      </c>
      <c r="AA875" s="9">
        <v>0</v>
      </c>
      <c r="AB875">
        <v>582.23870000000215</v>
      </c>
      <c r="AC875" s="32">
        <v>131003.71</v>
      </c>
      <c r="AD875" s="43">
        <f>VLOOKUP(B875,[1]Sheet1!$B:$AD,29,FALSE)</f>
        <v>78602.23</v>
      </c>
    </row>
    <row r="876" spans="1:30" x14ac:dyDescent="0.25">
      <c r="A876">
        <v>2020</v>
      </c>
      <c r="B876">
        <v>5431</v>
      </c>
      <c r="C876" t="s">
        <v>2260</v>
      </c>
      <c r="D876" t="s">
        <v>2261</v>
      </c>
      <c r="E876">
        <v>4285</v>
      </c>
      <c r="F876" t="s">
        <v>2262</v>
      </c>
      <c r="G876" t="s">
        <v>2263</v>
      </c>
      <c r="H876" s="33">
        <v>1028</v>
      </c>
      <c r="I876" t="s">
        <v>37</v>
      </c>
      <c r="J876" t="s">
        <v>88</v>
      </c>
      <c r="K876" s="2">
        <v>0.38098542678695352</v>
      </c>
      <c r="L876" s="2">
        <v>0.50463352990732935</v>
      </c>
      <c r="M876" s="25">
        <v>0.44280000000000003</v>
      </c>
      <c r="N876" s="25">
        <v>0</v>
      </c>
      <c r="O876" s="25">
        <v>0.55000000000000004</v>
      </c>
      <c r="P876" s="25">
        <v>0.55000000000000004</v>
      </c>
      <c r="Q876" s="8">
        <v>0</v>
      </c>
      <c r="R876" s="9">
        <v>0</v>
      </c>
      <c r="S876" s="13" t="s">
        <v>0</v>
      </c>
      <c r="T876" s="14">
        <v>0</v>
      </c>
      <c r="U876" s="9">
        <v>0</v>
      </c>
      <c r="V876" s="13" t="s">
        <v>0</v>
      </c>
      <c r="W876" s="14">
        <v>0</v>
      </c>
      <c r="X876" s="9">
        <v>0</v>
      </c>
      <c r="Y876" s="29">
        <v>0</v>
      </c>
      <c r="Z876" s="14">
        <v>0</v>
      </c>
      <c r="AA876" s="9">
        <v>0</v>
      </c>
      <c r="AB876">
        <v>2002.4439000000145</v>
      </c>
      <c r="AC876" s="32">
        <v>0</v>
      </c>
      <c r="AD876" s="43">
        <f>VLOOKUP(B876,[1]Sheet1!$B:$AD,29,FALSE)</f>
        <v>0</v>
      </c>
    </row>
    <row r="877" spans="1:30" x14ac:dyDescent="0.25">
      <c r="A877">
        <v>2020</v>
      </c>
      <c r="B877">
        <v>5429</v>
      </c>
      <c r="C877" t="s">
        <v>2264</v>
      </c>
      <c r="D877" t="s">
        <v>2265</v>
      </c>
      <c r="E877">
        <v>4285</v>
      </c>
      <c r="F877" t="s">
        <v>2262</v>
      </c>
      <c r="G877" t="s">
        <v>2263</v>
      </c>
      <c r="H877" s="33">
        <v>1028</v>
      </c>
      <c r="I877" t="s">
        <v>37</v>
      </c>
      <c r="J877" t="s">
        <v>88</v>
      </c>
      <c r="K877" s="2">
        <v>0.32948717948717948</v>
      </c>
      <c r="L877" s="2">
        <v>0.36681887366818872</v>
      </c>
      <c r="M877" s="25">
        <v>0.34820000000000001</v>
      </c>
      <c r="N877" s="25">
        <v>0</v>
      </c>
      <c r="O877" s="25">
        <v>0.75</v>
      </c>
      <c r="P877" s="25">
        <v>0.75</v>
      </c>
      <c r="Q877" s="8">
        <v>0</v>
      </c>
      <c r="R877" s="9">
        <v>0</v>
      </c>
      <c r="S877" s="13">
        <v>0.34820000000000001</v>
      </c>
      <c r="T877" s="14">
        <v>0</v>
      </c>
      <c r="U877" s="9">
        <v>0</v>
      </c>
      <c r="V877" s="13">
        <v>0.34820000000000001</v>
      </c>
      <c r="W877" s="14">
        <v>0</v>
      </c>
      <c r="X877" s="9">
        <v>0</v>
      </c>
      <c r="Y877" s="29">
        <v>0</v>
      </c>
      <c r="Z877" s="14">
        <v>0</v>
      </c>
      <c r="AA877" s="9">
        <v>0</v>
      </c>
      <c r="AB877">
        <v>1190.9753999999989</v>
      </c>
      <c r="AC877" s="32">
        <v>0</v>
      </c>
      <c r="AD877" s="43">
        <f>VLOOKUP(B877,[1]Sheet1!$B:$AD,29,FALSE)</f>
        <v>0</v>
      </c>
    </row>
    <row r="878" spans="1:30" x14ac:dyDescent="0.25">
      <c r="A878">
        <v>2020</v>
      </c>
      <c r="B878">
        <v>5426</v>
      </c>
      <c r="C878" t="s">
        <v>2266</v>
      </c>
      <c r="D878" t="s">
        <v>2267</v>
      </c>
      <c r="E878">
        <v>4285</v>
      </c>
      <c r="F878" t="s">
        <v>2262</v>
      </c>
      <c r="G878" t="s">
        <v>2263</v>
      </c>
      <c r="H878" s="33">
        <v>1028</v>
      </c>
      <c r="I878" t="s">
        <v>37</v>
      </c>
      <c r="J878" t="s">
        <v>88</v>
      </c>
      <c r="K878" s="2">
        <v>0.25245098039215685</v>
      </c>
      <c r="L878" s="2">
        <v>0.32364729458917835</v>
      </c>
      <c r="M878" s="25">
        <v>0.28799999999999998</v>
      </c>
      <c r="N878" s="25">
        <v>5.5218111540585317E-4</v>
      </c>
      <c r="O878" s="25">
        <v>0.77</v>
      </c>
      <c r="P878" s="25">
        <v>0.77</v>
      </c>
      <c r="Q878" s="8">
        <v>0</v>
      </c>
      <c r="R878" s="9">
        <v>0</v>
      </c>
      <c r="S878" s="13">
        <v>0.28799999999999998</v>
      </c>
      <c r="T878" s="14">
        <v>0</v>
      </c>
      <c r="U878" s="9">
        <v>0</v>
      </c>
      <c r="V878" s="13">
        <v>0.28799999999999998</v>
      </c>
      <c r="W878" s="14">
        <v>0</v>
      </c>
      <c r="X878" s="9">
        <v>0</v>
      </c>
      <c r="Y878" s="29">
        <v>0</v>
      </c>
      <c r="Z878" s="14">
        <v>0</v>
      </c>
      <c r="AA878" s="9">
        <v>0</v>
      </c>
      <c r="AB878">
        <v>1685.0954000000072</v>
      </c>
      <c r="AC878" s="32">
        <v>0</v>
      </c>
      <c r="AD878" s="43">
        <f>VLOOKUP(B878,[1]Sheet1!$B:$AD,29,FALSE)</f>
        <v>0</v>
      </c>
    </row>
    <row r="879" spans="1:30" x14ac:dyDescent="0.25">
      <c r="A879">
        <v>2020</v>
      </c>
      <c r="B879">
        <v>5435</v>
      </c>
      <c r="C879" t="s">
        <v>2268</v>
      </c>
      <c r="D879" t="s">
        <v>2269</v>
      </c>
      <c r="E879">
        <v>4285</v>
      </c>
      <c r="F879" t="s">
        <v>2262</v>
      </c>
      <c r="G879" t="s">
        <v>2263</v>
      </c>
      <c r="H879" s="33">
        <v>1028</v>
      </c>
      <c r="I879" t="s">
        <v>37</v>
      </c>
      <c r="J879" t="s">
        <v>88</v>
      </c>
      <c r="K879" s="2">
        <v>0.33333333333333331</v>
      </c>
      <c r="L879" s="2">
        <v>0.18</v>
      </c>
      <c r="M879" s="25">
        <v>0.25669999999999998</v>
      </c>
      <c r="N879" s="25">
        <v>0</v>
      </c>
      <c r="O879" s="25">
        <v>0</v>
      </c>
      <c r="P879" s="25">
        <v>0</v>
      </c>
      <c r="Q879" s="8">
        <v>0</v>
      </c>
      <c r="R879" s="9">
        <v>0</v>
      </c>
      <c r="S879" s="13" t="s">
        <v>0</v>
      </c>
      <c r="T879" s="14">
        <v>0</v>
      </c>
      <c r="U879" s="9">
        <v>0</v>
      </c>
      <c r="V879" s="13" t="s">
        <v>0</v>
      </c>
      <c r="W879" s="14">
        <v>0</v>
      </c>
      <c r="X879" s="9">
        <v>0</v>
      </c>
      <c r="Y879" s="29">
        <v>0</v>
      </c>
      <c r="Z879" s="14">
        <v>0</v>
      </c>
      <c r="AA879" s="9">
        <v>0</v>
      </c>
      <c r="AB879">
        <v>254.55780000000013</v>
      </c>
      <c r="AC879" s="32">
        <v>0</v>
      </c>
      <c r="AD879" s="43">
        <f>VLOOKUP(B879,[1]Sheet1!$B:$AD,29,FALSE)</f>
        <v>0</v>
      </c>
    </row>
    <row r="880" spans="1:30" x14ac:dyDescent="0.25">
      <c r="A880">
        <v>2020</v>
      </c>
      <c r="B880">
        <v>794564</v>
      </c>
      <c r="C880" t="s">
        <v>2270</v>
      </c>
      <c r="D880" t="s">
        <v>2271</v>
      </c>
      <c r="E880">
        <v>4285</v>
      </c>
      <c r="F880" t="s">
        <v>2262</v>
      </c>
      <c r="G880" t="s">
        <v>2263</v>
      </c>
      <c r="H880" s="33">
        <v>1028</v>
      </c>
      <c r="I880" t="s">
        <v>37</v>
      </c>
      <c r="J880" t="s">
        <v>88</v>
      </c>
      <c r="K880" s="2">
        <v>0.39240506329113922</v>
      </c>
      <c r="L880" s="2">
        <v>0.40677966101694918</v>
      </c>
      <c r="M880" s="25">
        <v>0.39960000000000001</v>
      </c>
      <c r="N880" s="25">
        <v>0</v>
      </c>
      <c r="O880" s="25">
        <v>0</v>
      </c>
      <c r="P880" s="25">
        <v>0</v>
      </c>
      <c r="Q880" s="8">
        <v>0</v>
      </c>
      <c r="R880" s="9">
        <v>0</v>
      </c>
      <c r="S880" s="13" t="s">
        <v>0</v>
      </c>
      <c r="T880" s="14">
        <v>0</v>
      </c>
      <c r="U880" s="9">
        <v>0</v>
      </c>
      <c r="V880" s="13" t="s">
        <v>0</v>
      </c>
      <c r="W880" s="14">
        <v>0</v>
      </c>
      <c r="X880" s="9">
        <v>0</v>
      </c>
      <c r="Y880" s="29">
        <v>0</v>
      </c>
      <c r="Z880" s="14">
        <v>0</v>
      </c>
      <c r="AA880" s="9">
        <v>0</v>
      </c>
      <c r="AB880">
        <v>4.1686999999999994</v>
      </c>
      <c r="AC880" s="32">
        <v>0</v>
      </c>
      <c r="AD880" s="43">
        <f>VLOOKUP(B880,[1]Sheet1!$B:$AD,29,FALSE)</f>
        <v>0</v>
      </c>
    </row>
    <row r="881" spans="1:30" x14ac:dyDescent="0.25">
      <c r="A881">
        <v>2020</v>
      </c>
      <c r="B881">
        <v>5433</v>
      </c>
      <c r="C881" t="s">
        <v>2272</v>
      </c>
      <c r="D881" t="s">
        <v>2273</v>
      </c>
      <c r="E881">
        <v>4285</v>
      </c>
      <c r="F881" t="s">
        <v>2262</v>
      </c>
      <c r="G881" t="s">
        <v>2263</v>
      </c>
      <c r="H881" s="33">
        <v>1028</v>
      </c>
      <c r="I881" t="s">
        <v>37</v>
      </c>
      <c r="J881" t="s">
        <v>88</v>
      </c>
      <c r="K881" s="2">
        <v>0.51808406647116323</v>
      </c>
      <c r="L881" s="2">
        <v>0.51162790697674421</v>
      </c>
      <c r="M881" s="25">
        <v>0.51490000000000002</v>
      </c>
      <c r="N881" s="25">
        <v>0</v>
      </c>
      <c r="O881" s="25">
        <v>0.38</v>
      </c>
      <c r="P881" s="25">
        <v>0.38</v>
      </c>
      <c r="Q881" s="8">
        <v>0</v>
      </c>
      <c r="R881" s="9">
        <v>0</v>
      </c>
      <c r="S881" s="13" t="s">
        <v>0</v>
      </c>
      <c r="T881" s="14">
        <v>0</v>
      </c>
      <c r="U881" s="9">
        <v>0</v>
      </c>
      <c r="V881" s="13" t="s">
        <v>0</v>
      </c>
      <c r="W881" s="14">
        <v>0</v>
      </c>
      <c r="X881" s="9">
        <v>0</v>
      </c>
      <c r="Y881" s="29">
        <v>0</v>
      </c>
      <c r="Z881" s="14">
        <v>0</v>
      </c>
      <c r="AA881" s="9">
        <v>0</v>
      </c>
      <c r="AB881">
        <v>1469.7980000000077</v>
      </c>
      <c r="AC881" s="32">
        <v>0</v>
      </c>
      <c r="AD881" s="43">
        <f>VLOOKUP(B881,[1]Sheet1!$B:$AD,29,FALSE)</f>
        <v>0</v>
      </c>
    </row>
    <row r="882" spans="1:30" x14ac:dyDescent="0.25">
      <c r="A882">
        <v>2020</v>
      </c>
      <c r="B882">
        <v>5434</v>
      </c>
      <c r="C882" t="s">
        <v>2274</v>
      </c>
      <c r="D882" t="s">
        <v>2275</v>
      </c>
      <c r="E882">
        <v>4285</v>
      </c>
      <c r="F882" t="s">
        <v>2262</v>
      </c>
      <c r="G882" t="s">
        <v>2263</v>
      </c>
      <c r="H882" s="33">
        <v>1028</v>
      </c>
      <c r="I882" t="s">
        <v>37</v>
      </c>
      <c r="J882" t="s">
        <v>88</v>
      </c>
      <c r="K882" s="2">
        <v>0.35812672176308541</v>
      </c>
      <c r="L882" s="2">
        <v>0.3881856540084388</v>
      </c>
      <c r="M882" s="25">
        <v>0.37319999999999998</v>
      </c>
      <c r="N882" s="25">
        <v>0</v>
      </c>
      <c r="O882" s="25">
        <v>0.69</v>
      </c>
      <c r="P882" s="25">
        <v>0.69</v>
      </c>
      <c r="Q882" s="8">
        <v>0</v>
      </c>
      <c r="R882" s="9">
        <v>0</v>
      </c>
      <c r="S882" s="13">
        <v>0.37319999999999998</v>
      </c>
      <c r="T882" s="14">
        <v>0</v>
      </c>
      <c r="U882" s="9">
        <v>0</v>
      </c>
      <c r="V882" s="13">
        <v>0.37319999999999998</v>
      </c>
      <c r="W882" s="14">
        <v>225</v>
      </c>
      <c r="X882" s="9">
        <v>465970.28</v>
      </c>
      <c r="Y882" s="29">
        <v>0</v>
      </c>
      <c r="Z882" s="14">
        <v>0</v>
      </c>
      <c r="AA882" s="9">
        <v>0</v>
      </c>
      <c r="AB882">
        <v>2070.9790000000116</v>
      </c>
      <c r="AC882" s="32">
        <v>465970.28</v>
      </c>
      <c r="AD882" s="43">
        <f>VLOOKUP(B882,[1]Sheet1!$B:$AD,29,FALSE)</f>
        <v>279582.17</v>
      </c>
    </row>
    <row r="883" spans="1:30" x14ac:dyDescent="0.25">
      <c r="A883">
        <v>2020</v>
      </c>
      <c r="B883">
        <v>5430</v>
      </c>
      <c r="C883" t="s">
        <v>2276</v>
      </c>
      <c r="D883" t="s">
        <v>2277</v>
      </c>
      <c r="E883">
        <v>4285</v>
      </c>
      <c r="F883" t="s">
        <v>2262</v>
      </c>
      <c r="G883" t="s">
        <v>2263</v>
      </c>
      <c r="H883" s="33">
        <v>1028</v>
      </c>
      <c r="I883" t="s">
        <v>37</v>
      </c>
      <c r="J883" t="s">
        <v>88</v>
      </c>
      <c r="K883" s="2">
        <v>0.32795698924731181</v>
      </c>
      <c r="L883" s="2">
        <v>0.44420600858369097</v>
      </c>
      <c r="M883" s="25">
        <v>0.3861</v>
      </c>
      <c r="N883" s="25">
        <v>0</v>
      </c>
      <c r="O883" s="25">
        <v>0.57999999999999996</v>
      </c>
      <c r="P883" s="25">
        <v>0.57999999999999996</v>
      </c>
      <c r="Q883" s="8">
        <v>0</v>
      </c>
      <c r="R883" s="9">
        <v>0</v>
      </c>
      <c r="S883" s="13" t="s">
        <v>0</v>
      </c>
      <c r="T883" s="14">
        <v>0</v>
      </c>
      <c r="U883" s="9">
        <v>0</v>
      </c>
      <c r="V883" s="13" t="s">
        <v>0</v>
      </c>
      <c r="W883" s="14">
        <v>0</v>
      </c>
      <c r="X883" s="9">
        <v>0</v>
      </c>
      <c r="Y883" s="29">
        <v>0</v>
      </c>
      <c r="Z883" s="14">
        <v>0</v>
      </c>
      <c r="AA883" s="9">
        <v>0</v>
      </c>
      <c r="AB883">
        <v>1465.0567000000078</v>
      </c>
      <c r="AC883" s="32">
        <v>0</v>
      </c>
      <c r="AD883" s="43">
        <f>VLOOKUP(B883,[1]Sheet1!$B:$AD,29,FALSE)</f>
        <v>0</v>
      </c>
    </row>
    <row r="884" spans="1:30" x14ac:dyDescent="0.25">
      <c r="A884">
        <v>2020</v>
      </c>
      <c r="B884">
        <v>5427</v>
      </c>
      <c r="C884" t="s">
        <v>2278</v>
      </c>
      <c r="D884" t="s">
        <v>2279</v>
      </c>
      <c r="E884">
        <v>4285</v>
      </c>
      <c r="F884" t="s">
        <v>2262</v>
      </c>
      <c r="G884" t="s">
        <v>2263</v>
      </c>
      <c r="H884" s="33">
        <v>1028</v>
      </c>
      <c r="I884" t="s">
        <v>37</v>
      </c>
      <c r="J884" t="s">
        <v>88</v>
      </c>
      <c r="K884" s="2">
        <v>0.46174318030605455</v>
      </c>
      <c r="L884" s="2">
        <v>0.53127538586515033</v>
      </c>
      <c r="M884" s="25">
        <v>0.4965</v>
      </c>
      <c r="N884" s="25">
        <v>0</v>
      </c>
      <c r="O884" s="25">
        <v>0.48</v>
      </c>
      <c r="P884" s="25">
        <v>0.48</v>
      </c>
      <c r="Q884" s="8">
        <v>0</v>
      </c>
      <c r="R884" s="9">
        <v>0</v>
      </c>
      <c r="S884" s="13" t="s">
        <v>0</v>
      </c>
      <c r="T884" s="14">
        <v>0</v>
      </c>
      <c r="U884" s="9">
        <v>0</v>
      </c>
      <c r="V884" s="13" t="s">
        <v>0</v>
      </c>
      <c r="W884" s="14">
        <v>0</v>
      </c>
      <c r="X884" s="9">
        <v>0</v>
      </c>
      <c r="Y884" s="29">
        <v>0</v>
      </c>
      <c r="Z884" s="14">
        <v>0</v>
      </c>
      <c r="AA884" s="9">
        <v>0</v>
      </c>
      <c r="AB884">
        <v>2136.8315000000116</v>
      </c>
      <c r="AC884" s="32">
        <v>0</v>
      </c>
      <c r="AD884" s="43">
        <f>VLOOKUP(B884,[1]Sheet1!$B:$AD,29,FALSE)</f>
        <v>0</v>
      </c>
    </row>
    <row r="885" spans="1:30" x14ac:dyDescent="0.25">
      <c r="A885">
        <v>2020</v>
      </c>
      <c r="B885">
        <v>5432</v>
      </c>
      <c r="C885" t="s">
        <v>2280</v>
      </c>
      <c r="D885" t="s">
        <v>2281</v>
      </c>
      <c r="E885">
        <v>4285</v>
      </c>
      <c r="F885" t="s">
        <v>2262</v>
      </c>
      <c r="G885" t="s">
        <v>2263</v>
      </c>
      <c r="H885" s="33">
        <v>1028</v>
      </c>
      <c r="I885" t="s">
        <v>37</v>
      </c>
      <c r="J885" t="s">
        <v>88</v>
      </c>
      <c r="K885" s="2">
        <v>0.41500904159132007</v>
      </c>
      <c r="L885" s="2">
        <v>0.57655755015839494</v>
      </c>
      <c r="M885" s="25">
        <v>0.49580000000000002</v>
      </c>
      <c r="N885" s="25">
        <v>6.3451776649746188E-4</v>
      </c>
      <c r="O885" s="25">
        <v>0.46</v>
      </c>
      <c r="P885" s="25">
        <v>0.46</v>
      </c>
      <c r="Q885" s="8">
        <v>0</v>
      </c>
      <c r="R885" s="9">
        <v>0</v>
      </c>
      <c r="S885" s="13" t="s">
        <v>0</v>
      </c>
      <c r="T885" s="14">
        <v>0</v>
      </c>
      <c r="U885" s="9">
        <v>0</v>
      </c>
      <c r="V885" s="13" t="s">
        <v>0</v>
      </c>
      <c r="W885" s="14">
        <v>0</v>
      </c>
      <c r="X885" s="9">
        <v>0</v>
      </c>
      <c r="Y885" s="29">
        <v>0</v>
      </c>
      <c r="Z885" s="14">
        <v>0</v>
      </c>
      <c r="AA885" s="9">
        <v>0</v>
      </c>
      <c r="AB885">
        <v>1598.6718000000071</v>
      </c>
      <c r="AC885" s="32">
        <v>0</v>
      </c>
      <c r="AD885" s="43">
        <f>VLOOKUP(B885,[1]Sheet1!$B:$AD,29,FALSE)</f>
        <v>0</v>
      </c>
    </row>
    <row r="886" spans="1:30" x14ac:dyDescent="0.25">
      <c r="A886">
        <v>2020</v>
      </c>
      <c r="B886">
        <v>5428</v>
      </c>
      <c r="C886" t="s">
        <v>2282</v>
      </c>
      <c r="D886" t="s">
        <v>2283</v>
      </c>
      <c r="E886">
        <v>4285</v>
      </c>
      <c r="F886" t="s">
        <v>2262</v>
      </c>
      <c r="G886" t="s">
        <v>2263</v>
      </c>
      <c r="H886" s="33">
        <v>1028</v>
      </c>
      <c r="I886" t="s">
        <v>37</v>
      </c>
      <c r="J886" t="s">
        <v>88</v>
      </c>
      <c r="K886" s="2">
        <v>0.31467964314679642</v>
      </c>
      <c r="L886" s="2">
        <v>0.36645962732919257</v>
      </c>
      <c r="M886" s="25">
        <v>0.34060000000000001</v>
      </c>
      <c r="N886" s="25">
        <v>0</v>
      </c>
      <c r="O886" s="25">
        <v>0.71</v>
      </c>
      <c r="P886" s="25">
        <v>0.71</v>
      </c>
      <c r="Q886" s="8">
        <v>0</v>
      </c>
      <c r="R886" s="9">
        <v>0</v>
      </c>
      <c r="S886" s="13">
        <v>0.34060000000000001</v>
      </c>
      <c r="T886" s="14">
        <v>0</v>
      </c>
      <c r="U886" s="9">
        <v>0</v>
      </c>
      <c r="V886" s="13">
        <v>0.34060000000000001</v>
      </c>
      <c r="W886" s="14">
        <v>0</v>
      </c>
      <c r="X886" s="9">
        <v>0</v>
      </c>
      <c r="Y886" s="29">
        <v>0</v>
      </c>
      <c r="Z886" s="14">
        <v>0</v>
      </c>
      <c r="AA886" s="9">
        <v>0</v>
      </c>
      <c r="AB886">
        <v>1761.5141000000106</v>
      </c>
      <c r="AC886" s="32">
        <v>0</v>
      </c>
      <c r="AD886" s="43">
        <f>VLOOKUP(B886,[1]Sheet1!$B:$AD,29,FALSE)</f>
        <v>0</v>
      </c>
    </row>
    <row r="887" spans="1:30" x14ac:dyDescent="0.25">
      <c r="A887">
        <v>2020</v>
      </c>
      <c r="B887">
        <v>4854</v>
      </c>
      <c r="C887" t="s">
        <v>2284</v>
      </c>
      <c r="D887" t="s">
        <v>2285</v>
      </c>
      <c r="E887">
        <v>4208</v>
      </c>
      <c r="F887" t="s">
        <v>2286</v>
      </c>
      <c r="G887" t="s">
        <v>2287</v>
      </c>
      <c r="H887" s="33">
        <v>1027</v>
      </c>
      <c r="I887" t="s">
        <v>1560</v>
      </c>
      <c r="J887" t="s">
        <v>1176</v>
      </c>
      <c r="K887" s="2">
        <v>0.32124352331606215</v>
      </c>
      <c r="L887" s="2">
        <v>0.25765306122448978</v>
      </c>
      <c r="M887" s="25">
        <v>0.28939999999999999</v>
      </c>
      <c r="N887" s="25">
        <v>0.41656804733727809</v>
      </c>
      <c r="O887" s="25">
        <v>0.94</v>
      </c>
      <c r="P887" s="25">
        <v>0.94</v>
      </c>
      <c r="Q887" s="8">
        <v>0</v>
      </c>
      <c r="R887" s="9">
        <v>0</v>
      </c>
      <c r="S887" s="13">
        <v>0.28939999999999999</v>
      </c>
      <c r="T887" s="14">
        <v>0</v>
      </c>
      <c r="U887" s="9">
        <v>0</v>
      </c>
      <c r="V887" s="13">
        <v>0.28939999999999999</v>
      </c>
      <c r="W887" s="14">
        <v>0</v>
      </c>
      <c r="X887" s="9">
        <v>0</v>
      </c>
      <c r="Y887" s="29">
        <v>0</v>
      </c>
      <c r="Z887" s="14">
        <v>0</v>
      </c>
      <c r="AA887" s="9">
        <v>0</v>
      </c>
      <c r="AB887">
        <v>649.8050999999997</v>
      </c>
      <c r="AC887" s="32">
        <v>0</v>
      </c>
      <c r="AD887" s="43">
        <f>VLOOKUP(B887,[1]Sheet1!$B:$AD,29,FALSE)</f>
        <v>0</v>
      </c>
    </row>
    <row r="888" spans="1:30" x14ac:dyDescent="0.25">
      <c r="A888">
        <v>2020</v>
      </c>
      <c r="B888">
        <v>4855</v>
      </c>
      <c r="C888" t="s">
        <v>2288</v>
      </c>
      <c r="D888" t="s">
        <v>2289</v>
      </c>
      <c r="E888">
        <v>4208</v>
      </c>
      <c r="F888" t="s">
        <v>2286</v>
      </c>
      <c r="G888" t="s">
        <v>2287</v>
      </c>
      <c r="H888" s="33">
        <v>1027</v>
      </c>
      <c r="I888" t="s">
        <v>1560</v>
      </c>
      <c r="J888" t="s">
        <v>127</v>
      </c>
      <c r="K888" s="2">
        <v>0.23138297872340424</v>
      </c>
      <c r="L888" s="2">
        <v>0.15548780487804878</v>
      </c>
      <c r="M888" s="25">
        <v>0.19339999999999999</v>
      </c>
      <c r="N888" s="25">
        <v>0.3641304347826087</v>
      </c>
      <c r="O888" s="25">
        <v>0.65</v>
      </c>
      <c r="P888" s="25">
        <v>0.65</v>
      </c>
      <c r="Q888" s="8">
        <v>0</v>
      </c>
      <c r="R888" s="9">
        <v>0</v>
      </c>
      <c r="S888" s="13">
        <v>0.19339999999999999</v>
      </c>
      <c r="T888" s="14">
        <v>0</v>
      </c>
      <c r="U888" s="9">
        <v>0</v>
      </c>
      <c r="V888" s="13">
        <v>0.19339999999999999</v>
      </c>
      <c r="W888" s="14">
        <v>0</v>
      </c>
      <c r="X888" s="9">
        <v>0</v>
      </c>
      <c r="Y888" s="29">
        <v>0</v>
      </c>
      <c r="Z888" s="14">
        <v>0</v>
      </c>
      <c r="AA888" s="9">
        <v>0</v>
      </c>
      <c r="AB888">
        <v>569.01910000000009</v>
      </c>
      <c r="AC888" s="32">
        <v>0</v>
      </c>
      <c r="AD888" s="43">
        <f>VLOOKUP(B888,[1]Sheet1!$B:$AD,29,FALSE)</f>
        <v>0</v>
      </c>
    </row>
    <row r="889" spans="1:30" x14ac:dyDescent="0.25">
      <c r="A889">
        <v>2020</v>
      </c>
      <c r="B889">
        <v>85831</v>
      </c>
      <c r="C889" t="s">
        <v>2290</v>
      </c>
      <c r="D889" t="s">
        <v>2291</v>
      </c>
      <c r="E889">
        <v>4208</v>
      </c>
      <c r="F889" t="s">
        <v>2286</v>
      </c>
      <c r="G889" t="s">
        <v>2287</v>
      </c>
      <c r="H889" s="33">
        <v>1027</v>
      </c>
      <c r="I889" t="s">
        <v>1560</v>
      </c>
      <c r="J889" t="s">
        <v>127</v>
      </c>
      <c r="K889" s="2">
        <v>0.22508038585209003</v>
      </c>
      <c r="L889" s="2">
        <v>0.11801242236024845</v>
      </c>
      <c r="M889" s="25">
        <v>0.17150000000000001</v>
      </c>
      <c r="N889" s="25">
        <v>0.48734177215189872</v>
      </c>
      <c r="O889" s="25">
        <v>0.65</v>
      </c>
      <c r="P889" s="25">
        <v>0.65</v>
      </c>
      <c r="Q889" s="8">
        <v>0</v>
      </c>
      <c r="R889" s="9">
        <v>0</v>
      </c>
      <c r="S889" s="13">
        <v>0.17150000000000001</v>
      </c>
      <c r="T889" s="14">
        <v>0</v>
      </c>
      <c r="U889" s="9">
        <v>0</v>
      </c>
      <c r="V889" s="13">
        <v>0.17150000000000001</v>
      </c>
      <c r="W889" s="14">
        <v>0</v>
      </c>
      <c r="X889" s="9">
        <v>0</v>
      </c>
      <c r="Y889" s="29">
        <v>0</v>
      </c>
      <c r="Z889" s="14">
        <v>0</v>
      </c>
      <c r="AA889" s="9">
        <v>0</v>
      </c>
      <c r="AB889">
        <v>351.43779999999879</v>
      </c>
      <c r="AC889" s="32">
        <v>0</v>
      </c>
      <c r="AD889" s="43">
        <f>VLOOKUP(B889,[1]Sheet1!$B:$AD,29,FALSE)</f>
        <v>0</v>
      </c>
    </row>
    <row r="890" spans="1:30" x14ac:dyDescent="0.25">
      <c r="A890">
        <v>2020</v>
      </c>
      <c r="B890">
        <v>4824</v>
      </c>
      <c r="C890" t="s">
        <v>2292</v>
      </c>
      <c r="D890" t="s">
        <v>2293</v>
      </c>
      <c r="E890">
        <v>4194</v>
      </c>
      <c r="F890" t="s">
        <v>2294</v>
      </c>
      <c r="G890" t="s">
        <v>2295</v>
      </c>
      <c r="H890" s="33">
        <v>1027</v>
      </c>
      <c r="I890" t="s">
        <v>611</v>
      </c>
      <c r="J890" t="s">
        <v>127</v>
      </c>
      <c r="K890" s="2">
        <v>0.41176470588235292</v>
      </c>
      <c r="L890" s="2">
        <v>0.36129032258064514</v>
      </c>
      <c r="M890" s="25">
        <v>0.38650000000000001</v>
      </c>
      <c r="N890" s="25">
        <v>0.413953488372093</v>
      </c>
      <c r="O890" s="25">
        <v>0.61</v>
      </c>
      <c r="P890" s="25">
        <v>0.61</v>
      </c>
      <c r="Q890" s="8">
        <v>0</v>
      </c>
      <c r="R890" s="9">
        <v>0</v>
      </c>
      <c r="S890" s="13">
        <v>0.38650000000000001</v>
      </c>
      <c r="T890" s="14">
        <v>0</v>
      </c>
      <c r="U890" s="9">
        <v>0</v>
      </c>
      <c r="V890" s="13">
        <v>0.38650000000000001</v>
      </c>
      <c r="W890" s="14">
        <v>225</v>
      </c>
      <c r="X890" s="9">
        <v>43243.27</v>
      </c>
      <c r="Y890" s="29">
        <v>0</v>
      </c>
      <c r="Z890" s="14">
        <v>0</v>
      </c>
      <c r="AA890" s="9">
        <v>0</v>
      </c>
      <c r="AB890">
        <v>192.19230000000007</v>
      </c>
      <c r="AC890" s="32">
        <v>43243.27</v>
      </c>
      <c r="AD890" s="43">
        <f>VLOOKUP(B890,[1]Sheet1!$B:$AD,29,FALSE)</f>
        <v>25945.96</v>
      </c>
    </row>
    <row r="891" spans="1:30" x14ac:dyDescent="0.25">
      <c r="A891">
        <v>2020</v>
      </c>
      <c r="B891">
        <v>4825</v>
      </c>
      <c r="C891" t="s">
        <v>2296</v>
      </c>
      <c r="D891" t="s">
        <v>2297</v>
      </c>
      <c r="E891">
        <v>4194</v>
      </c>
      <c r="F891" t="s">
        <v>2294</v>
      </c>
      <c r="G891" t="s">
        <v>2295</v>
      </c>
      <c r="H891" s="33">
        <v>1027</v>
      </c>
      <c r="I891" t="s">
        <v>611</v>
      </c>
      <c r="J891" t="s">
        <v>127</v>
      </c>
      <c r="K891" s="2">
        <v>0.38461538461538464</v>
      </c>
      <c r="L891" s="2">
        <v>0.44642857142857145</v>
      </c>
      <c r="M891" s="25">
        <v>0.41549999999999998</v>
      </c>
      <c r="N891" s="25">
        <v>0.2857142857142857</v>
      </c>
      <c r="O891" s="25">
        <v>0.53</v>
      </c>
      <c r="P891" s="25">
        <v>0.53</v>
      </c>
      <c r="Q891" s="8">
        <v>0</v>
      </c>
      <c r="R891" s="9">
        <v>0</v>
      </c>
      <c r="S891" s="13" t="s">
        <v>0</v>
      </c>
      <c r="T891" s="14">
        <v>0</v>
      </c>
      <c r="U891" s="9">
        <v>0</v>
      </c>
      <c r="V891" s="13" t="s">
        <v>0</v>
      </c>
      <c r="W891" s="14">
        <v>0</v>
      </c>
      <c r="X891" s="9">
        <v>0</v>
      </c>
      <c r="Y891" s="29">
        <v>0</v>
      </c>
      <c r="Z891" s="14">
        <v>0</v>
      </c>
      <c r="AA891" s="9">
        <v>0</v>
      </c>
      <c r="AB891">
        <v>78.936500000000024</v>
      </c>
      <c r="AC891" s="32">
        <v>0</v>
      </c>
      <c r="AD891" s="43">
        <f>VLOOKUP(B891,[1]Sheet1!$B:$AD,29,FALSE)</f>
        <v>0</v>
      </c>
    </row>
    <row r="892" spans="1:30" x14ac:dyDescent="0.25">
      <c r="A892">
        <v>2020</v>
      </c>
      <c r="B892">
        <v>91147</v>
      </c>
      <c r="C892" t="s">
        <v>2298</v>
      </c>
      <c r="D892" t="s">
        <v>2299</v>
      </c>
      <c r="E892">
        <v>90894</v>
      </c>
      <c r="F892" t="s">
        <v>2300</v>
      </c>
      <c r="G892" t="s">
        <v>2301</v>
      </c>
      <c r="H892" s="33">
        <v>1999</v>
      </c>
      <c r="I892" t="s">
        <v>136</v>
      </c>
      <c r="J892" t="s">
        <v>18</v>
      </c>
      <c r="K892" s="2">
        <v>0.31818181818181818</v>
      </c>
      <c r="L892" s="2">
        <v>0.18181818181818182</v>
      </c>
      <c r="M892" s="25">
        <v>0.25</v>
      </c>
      <c r="N892" s="25">
        <v>0.44444444444444442</v>
      </c>
      <c r="O892" s="25">
        <v>0</v>
      </c>
      <c r="P892" s="25">
        <v>0.44444444444444442</v>
      </c>
      <c r="Q892" s="8">
        <v>0</v>
      </c>
      <c r="R892" s="9">
        <v>0</v>
      </c>
      <c r="S892" s="13" t="s">
        <v>0</v>
      </c>
      <c r="T892" s="14">
        <v>0</v>
      </c>
      <c r="U892" s="9">
        <v>0</v>
      </c>
      <c r="V892" s="13" t="s">
        <v>0</v>
      </c>
      <c r="W892" s="14">
        <v>0</v>
      </c>
      <c r="X892" s="9">
        <v>0</v>
      </c>
      <c r="Y892" s="29">
        <v>0</v>
      </c>
      <c r="Z892" s="14">
        <v>0</v>
      </c>
      <c r="AA892" s="9">
        <v>0</v>
      </c>
      <c r="AB892">
        <v>0</v>
      </c>
      <c r="AC892" s="32">
        <v>0</v>
      </c>
      <c r="AD892" s="43">
        <f>VLOOKUP(B892,[1]Sheet1!$B:$AD,29,FALSE)</f>
        <v>0</v>
      </c>
    </row>
    <row r="893" spans="1:30" x14ac:dyDescent="0.25">
      <c r="A893">
        <v>2020</v>
      </c>
      <c r="B893">
        <v>78808</v>
      </c>
      <c r="C893" t="s">
        <v>2302</v>
      </c>
      <c r="D893" t="s">
        <v>2303</v>
      </c>
      <c r="E893">
        <v>10974</v>
      </c>
      <c r="F893" t="s">
        <v>2302</v>
      </c>
      <c r="G893" t="s">
        <v>2304</v>
      </c>
      <c r="H893" s="33">
        <v>1999</v>
      </c>
      <c r="I893" t="s">
        <v>25</v>
      </c>
      <c r="J893" t="s">
        <v>18</v>
      </c>
      <c r="K893" s="2">
        <v>0.53968253968253965</v>
      </c>
      <c r="L893" s="2">
        <v>0.52910052910052907</v>
      </c>
      <c r="M893" s="25">
        <v>0.53439999999999999</v>
      </c>
      <c r="N893" s="25">
        <v>0.11262798634812286</v>
      </c>
      <c r="O893" s="25">
        <v>0</v>
      </c>
      <c r="P893" s="25">
        <v>0.11262798634812286</v>
      </c>
      <c r="Q893" s="8">
        <v>0</v>
      </c>
      <c r="R893" s="9">
        <v>0</v>
      </c>
      <c r="S893" s="13" t="s">
        <v>0</v>
      </c>
      <c r="T893" s="14">
        <v>0</v>
      </c>
      <c r="U893" s="9">
        <v>0</v>
      </c>
      <c r="V893" s="13" t="s">
        <v>0</v>
      </c>
      <c r="W893" s="14">
        <v>0</v>
      </c>
      <c r="X893" s="9">
        <v>0</v>
      </c>
      <c r="Y893" s="29">
        <v>0</v>
      </c>
      <c r="Z893" s="14">
        <v>0</v>
      </c>
      <c r="AA893" s="9">
        <v>0</v>
      </c>
      <c r="AB893">
        <v>286.34180000000111</v>
      </c>
      <c r="AC893" s="32">
        <v>0</v>
      </c>
      <c r="AD893" s="43">
        <f>VLOOKUP(B893,[1]Sheet1!$B:$AD,29,FALSE)</f>
        <v>0</v>
      </c>
    </row>
    <row r="894" spans="1:30" x14ac:dyDescent="0.25">
      <c r="A894">
        <v>2020</v>
      </c>
      <c r="B894">
        <v>79512</v>
      </c>
      <c r="C894" t="s">
        <v>2305</v>
      </c>
      <c r="D894" t="s">
        <v>2306</v>
      </c>
      <c r="E894">
        <v>79500</v>
      </c>
      <c r="F894" t="s">
        <v>2307</v>
      </c>
      <c r="G894" t="s">
        <v>2308</v>
      </c>
      <c r="H894" s="33">
        <v>1999</v>
      </c>
      <c r="I894" t="s">
        <v>25</v>
      </c>
      <c r="J894" t="s">
        <v>18</v>
      </c>
      <c r="K894" s="2">
        <v>0.27536231884057971</v>
      </c>
      <c r="L894" s="2">
        <v>0.24637681159420291</v>
      </c>
      <c r="M894" s="25">
        <v>0.26090000000000002</v>
      </c>
      <c r="N894" s="25">
        <v>0</v>
      </c>
      <c r="O894" s="25">
        <v>0.8</v>
      </c>
      <c r="P894" s="25">
        <v>0.8</v>
      </c>
      <c r="Q894" s="8">
        <v>0</v>
      </c>
      <c r="R894" s="9">
        <v>0</v>
      </c>
      <c r="S894" s="13">
        <v>0.26090000000000002</v>
      </c>
      <c r="T894" s="14">
        <v>0</v>
      </c>
      <c r="U894" s="9">
        <v>0</v>
      </c>
      <c r="V894" s="13">
        <v>0.26090000000000002</v>
      </c>
      <c r="W894" s="14">
        <v>0</v>
      </c>
      <c r="X894" s="9">
        <v>0</v>
      </c>
      <c r="Y894" s="29">
        <v>0</v>
      </c>
      <c r="Z894" s="14">
        <v>0</v>
      </c>
      <c r="AA894" s="9">
        <v>0</v>
      </c>
      <c r="AB894">
        <v>110.90509999999989</v>
      </c>
      <c r="AC894" s="32">
        <v>0</v>
      </c>
      <c r="AD894" s="43">
        <f>VLOOKUP(B894,[1]Sheet1!$B:$AD,29,FALSE)</f>
        <v>0</v>
      </c>
    </row>
    <row r="895" spans="1:30" x14ac:dyDescent="0.25">
      <c r="A895">
        <v>2020</v>
      </c>
      <c r="B895">
        <v>90470</v>
      </c>
      <c r="C895" t="s">
        <v>2309</v>
      </c>
      <c r="D895" t="s">
        <v>2310</v>
      </c>
      <c r="E895">
        <v>79500</v>
      </c>
      <c r="F895" t="s">
        <v>2307</v>
      </c>
      <c r="G895" t="s">
        <v>2308</v>
      </c>
      <c r="H895" s="33">
        <v>1999</v>
      </c>
      <c r="I895" t="s">
        <v>25</v>
      </c>
      <c r="J895" t="s">
        <v>18</v>
      </c>
      <c r="K895" s="2">
        <v>0.41428571428571431</v>
      </c>
      <c r="L895" s="2">
        <v>0.34285714285714286</v>
      </c>
      <c r="M895" s="25">
        <v>0.37859999999999999</v>
      </c>
      <c r="N895" s="25">
        <v>0</v>
      </c>
      <c r="O895" s="25">
        <v>0.92</v>
      </c>
      <c r="P895" s="25">
        <v>0.92</v>
      </c>
      <c r="Q895" s="8">
        <v>0</v>
      </c>
      <c r="R895" s="9">
        <v>0</v>
      </c>
      <c r="S895" s="13">
        <v>0.37859999999999999</v>
      </c>
      <c r="T895" s="14">
        <v>0</v>
      </c>
      <c r="U895" s="9">
        <v>0</v>
      </c>
      <c r="V895" s="13">
        <v>0.37859999999999999</v>
      </c>
      <c r="W895" s="14">
        <v>225</v>
      </c>
      <c r="X895" s="9">
        <v>18710.87</v>
      </c>
      <c r="Y895" s="29">
        <v>0</v>
      </c>
      <c r="Z895" s="14">
        <v>0</v>
      </c>
      <c r="AA895" s="9">
        <v>0</v>
      </c>
      <c r="AB895">
        <v>83.159399999999977</v>
      </c>
      <c r="AC895" s="32">
        <v>18710.87</v>
      </c>
      <c r="AD895" s="43">
        <f>VLOOKUP(B895,[1]Sheet1!$B:$AD,29,FALSE)</f>
        <v>11226.52</v>
      </c>
    </row>
    <row r="896" spans="1:30" x14ac:dyDescent="0.25">
      <c r="A896">
        <v>2020</v>
      </c>
      <c r="B896">
        <v>5872</v>
      </c>
      <c r="C896" t="s">
        <v>2311</v>
      </c>
      <c r="D896" t="s">
        <v>2312</v>
      </c>
      <c r="E896">
        <v>6369</v>
      </c>
      <c r="F896" t="s">
        <v>2313</v>
      </c>
      <c r="G896" t="s">
        <v>2314</v>
      </c>
      <c r="H896" s="33">
        <v>1999</v>
      </c>
      <c r="I896" t="s">
        <v>25</v>
      </c>
      <c r="J896" t="s">
        <v>18</v>
      </c>
      <c r="K896" s="2">
        <v>2.4390243902439025E-2</v>
      </c>
      <c r="L896" s="2">
        <v>0</v>
      </c>
      <c r="M896" s="25">
        <v>0</v>
      </c>
      <c r="N896" s="25">
        <v>0.9107142857142857</v>
      </c>
      <c r="O896" s="25">
        <v>1</v>
      </c>
      <c r="P896" s="25">
        <v>1</v>
      </c>
      <c r="Q896" s="8">
        <v>0</v>
      </c>
      <c r="R896" s="9">
        <v>0</v>
      </c>
      <c r="S896" s="13" t="s">
        <v>0</v>
      </c>
      <c r="T896" s="14">
        <v>0</v>
      </c>
      <c r="U896" s="9">
        <v>0</v>
      </c>
      <c r="V896" s="13" t="s">
        <v>0</v>
      </c>
      <c r="W896" s="14">
        <v>0</v>
      </c>
      <c r="X896" s="9">
        <v>0</v>
      </c>
      <c r="Y896" s="29">
        <v>1</v>
      </c>
      <c r="Z896" s="14">
        <v>0</v>
      </c>
      <c r="AA896" s="9">
        <v>0</v>
      </c>
      <c r="AB896">
        <v>124.53609999999992</v>
      </c>
      <c r="AC896" s="32">
        <v>0</v>
      </c>
      <c r="AD896" s="43">
        <f>VLOOKUP(B896,[1]Sheet1!$B:$AD,29,FALSE)</f>
        <v>0</v>
      </c>
    </row>
    <row r="897" spans="1:30" x14ac:dyDescent="0.25">
      <c r="A897">
        <v>2020</v>
      </c>
      <c r="B897">
        <v>5570</v>
      </c>
      <c r="C897" t="s">
        <v>2315</v>
      </c>
      <c r="D897" t="s">
        <v>2316</v>
      </c>
      <c r="E897">
        <v>4371</v>
      </c>
      <c r="F897" t="s">
        <v>2317</v>
      </c>
      <c r="G897" t="s">
        <v>2318</v>
      </c>
      <c r="H897" s="33">
        <v>1030</v>
      </c>
      <c r="I897" t="s">
        <v>32</v>
      </c>
      <c r="J897" t="s">
        <v>101</v>
      </c>
      <c r="K897" s="2">
        <v>0.73684210526315785</v>
      </c>
      <c r="L897" s="2">
        <v>0.68421052631578949</v>
      </c>
      <c r="M897" s="25">
        <v>0.71050000000000002</v>
      </c>
      <c r="N897" s="25">
        <v>1.0357142857142858</v>
      </c>
      <c r="O897" s="25">
        <v>0.8</v>
      </c>
      <c r="P897" s="25">
        <v>1.0357142857142858</v>
      </c>
      <c r="Q897" s="8">
        <v>0</v>
      </c>
      <c r="R897" s="9">
        <v>0</v>
      </c>
      <c r="S897" s="13">
        <v>0.71050000000000002</v>
      </c>
      <c r="T897" s="14">
        <v>400</v>
      </c>
      <c r="U897" s="9">
        <v>10090</v>
      </c>
      <c r="V897" s="13">
        <v>0.71050000000000002</v>
      </c>
      <c r="W897" s="14">
        <v>0</v>
      </c>
      <c r="X897" s="9">
        <v>0</v>
      </c>
      <c r="Y897" s="29">
        <v>0</v>
      </c>
      <c r="Z897" s="14">
        <v>0</v>
      </c>
      <c r="AA897" s="9">
        <v>0</v>
      </c>
      <c r="AB897">
        <v>25.225000000000001</v>
      </c>
      <c r="AC897" s="32">
        <v>10090</v>
      </c>
      <c r="AD897" s="43">
        <f>VLOOKUP(B897,[1]Sheet1!$B:$AD,29,FALSE)</f>
        <v>6054</v>
      </c>
    </row>
    <row r="898" spans="1:30" x14ac:dyDescent="0.25">
      <c r="A898">
        <v>2020</v>
      </c>
      <c r="B898">
        <v>91818</v>
      </c>
      <c r="C898" t="s">
        <v>2319</v>
      </c>
      <c r="D898" t="s">
        <v>2320</v>
      </c>
      <c r="E898">
        <v>90906</v>
      </c>
      <c r="F898" t="s">
        <v>2321</v>
      </c>
      <c r="G898" t="s">
        <v>2322</v>
      </c>
      <c r="H898" s="33">
        <v>1999</v>
      </c>
      <c r="I898" t="s">
        <v>37</v>
      </c>
      <c r="J898" t="s">
        <v>18</v>
      </c>
      <c r="K898" s="2">
        <v>0.4351145038167939</v>
      </c>
      <c r="L898" s="2">
        <v>0.38549618320610685</v>
      </c>
      <c r="M898" s="25">
        <v>0.4103</v>
      </c>
      <c r="N898" s="25">
        <v>0.48308270676691728</v>
      </c>
      <c r="O898" s="25">
        <v>0.52</v>
      </c>
      <c r="P898" s="25">
        <v>0.52</v>
      </c>
      <c r="Q898" s="8">
        <v>0</v>
      </c>
      <c r="R898" s="9">
        <v>0</v>
      </c>
      <c r="S898" s="13" t="s">
        <v>0</v>
      </c>
      <c r="T898" s="14">
        <v>0</v>
      </c>
      <c r="U898" s="9">
        <v>0</v>
      </c>
      <c r="V898" s="13" t="s">
        <v>0</v>
      </c>
      <c r="W898" s="14">
        <v>0</v>
      </c>
      <c r="X898" s="9">
        <v>0</v>
      </c>
      <c r="Y898" s="29">
        <v>0</v>
      </c>
      <c r="Z898" s="14">
        <v>0</v>
      </c>
      <c r="AA898" s="9">
        <v>0</v>
      </c>
      <c r="AB898">
        <v>506.37420000000122</v>
      </c>
      <c r="AC898" s="32">
        <v>0</v>
      </c>
      <c r="AD898" s="43">
        <f>VLOOKUP(B898,[1]Sheet1!$B:$AD,29,FALSE)</f>
        <v>0</v>
      </c>
    </row>
    <row r="899" spans="1:30" x14ac:dyDescent="0.25">
      <c r="A899">
        <v>2020</v>
      </c>
      <c r="B899">
        <v>79095</v>
      </c>
      <c r="C899" t="s">
        <v>2323</v>
      </c>
      <c r="D899" t="s">
        <v>2324</v>
      </c>
      <c r="E899">
        <v>79081</v>
      </c>
      <c r="F899" t="s">
        <v>2325</v>
      </c>
      <c r="G899" t="s">
        <v>2326</v>
      </c>
      <c r="H899" s="33">
        <v>1999</v>
      </c>
      <c r="I899" t="s">
        <v>37</v>
      </c>
      <c r="J899" t="s">
        <v>18</v>
      </c>
      <c r="K899" s="2">
        <v>0.77737226277372262</v>
      </c>
      <c r="L899" s="2">
        <v>0.74452554744525545</v>
      </c>
      <c r="M899" s="25">
        <v>0.76090000000000002</v>
      </c>
      <c r="N899" s="25">
        <v>0.152014652014652</v>
      </c>
      <c r="O899" s="25">
        <v>0.14000000000000001</v>
      </c>
      <c r="P899" s="25">
        <v>0.152014652014652</v>
      </c>
      <c r="Q899" s="8">
        <v>225</v>
      </c>
      <c r="R899" s="9">
        <v>122505.71</v>
      </c>
      <c r="S899" s="13" t="s">
        <v>0</v>
      </c>
      <c r="T899" s="14">
        <v>0</v>
      </c>
      <c r="U899" s="9">
        <v>0</v>
      </c>
      <c r="V899" s="13" t="s">
        <v>0</v>
      </c>
      <c r="W899" s="14">
        <v>0</v>
      </c>
      <c r="X899" s="9">
        <v>0</v>
      </c>
      <c r="Y899" s="29">
        <v>0</v>
      </c>
      <c r="Z899" s="14">
        <v>0</v>
      </c>
      <c r="AA899" s="9">
        <v>0</v>
      </c>
      <c r="AB899">
        <v>544.46980000000201</v>
      </c>
      <c r="AC899" s="32">
        <v>122505.71</v>
      </c>
      <c r="AD899" s="43">
        <f>VLOOKUP(B899,[1]Sheet1!$B:$AD,29,FALSE)</f>
        <v>73503.429999999993</v>
      </c>
    </row>
    <row r="900" spans="1:30" x14ac:dyDescent="0.25">
      <c r="A900">
        <v>2020</v>
      </c>
      <c r="B900">
        <v>79513</v>
      </c>
      <c r="C900" t="s">
        <v>2327</v>
      </c>
      <c r="D900" t="s">
        <v>2328</v>
      </c>
      <c r="E900">
        <v>79501</v>
      </c>
      <c r="F900" t="s">
        <v>2329</v>
      </c>
      <c r="G900" t="s">
        <v>2330</v>
      </c>
      <c r="H900" s="33">
        <v>1999</v>
      </c>
      <c r="I900" t="s">
        <v>327</v>
      </c>
      <c r="J900" t="s">
        <v>18</v>
      </c>
      <c r="K900" s="2">
        <v>0.24610591900311526</v>
      </c>
      <c r="L900" s="2">
        <v>0.23889739663093415</v>
      </c>
      <c r="M900" s="25">
        <v>0.24249999999999999</v>
      </c>
      <c r="N900" s="25">
        <v>0.60127253446447504</v>
      </c>
      <c r="O900" s="25">
        <v>0.74</v>
      </c>
      <c r="P900" s="25">
        <v>0.74</v>
      </c>
      <c r="Q900" s="8">
        <v>0</v>
      </c>
      <c r="R900" s="9">
        <v>0</v>
      </c>
      <c r="S900" s="13">
        <v>0.24249999999999999</v>
      </c>
      <c r="T900" s="14">
        <v>0</v>
      </c>
      <c r="U900" s="9">
        <v>0</v>
      </c>
      <c r="V900" s="13">
        <v>0.24249999999999999</v>
      </c>
      <c r="W900" s="14">
        <v>0</v>
      </c>
      <c r="X900" s="9">
        <v>0</v>
      </c>
      <c r="Y900" s="29">
        <v>0</v>
      </c>
      <c r="Z900" s="14">
        <v>0</v>
      </c>
      <c r="AA900" s="9">
        <v>0</v>
      </c>
      <c r="AB900">
        <v>983.65139999999144</v>
      </c>
      <c r="AC900" s="32">
        <v>0</v>
      </c>
      <c r="AD900" s="43">
        <f>VLOOKUP(B900,[1]Sheet1!$B:$AD,29,FALSE)</f>
        <v>0</v>
      </c>
    </row>
    <row r="901" spans="1:30" x14ac:dyDescent="0.25">
      <c r="A901">
        <v>2020</v>
      </c>
      <c r="B901">
        <v>92523</v>
      </c>
      <c r="C901" t="s">
        <v>2331</v>
      </c>
      <c r="D901" t="s">
        <v>2332</v>
      </c>
      <c r="E901">
        <v>79501</v>
      </c>
      <c r="F901" t="s">
        <v>2329</v>
      </c>
      <c r="G901" t="s">
        <v>2330</v>
      </c>
      <c r="H901" s="33">
        <v>1999</v>
      </c>
      <c r="I901" t="s">
        <v>327</v>
      </c>
      <c r="J901" t="s">
        <v>18</v>
      </c>
      <c r="K901" s="2">
        <v>0.21142857142857144</v>
      </c>
      <c r="L901" s="2">
        <v>0.22222222222222221</v>
      </c>
      <c r="M901" s="25">
        <v>0.21679999999999999</v>
      </c>
      <c r="N901" s="25">
        <v>0.62372881355932208</v>
      </c>
      <c r="O901" s="25">
        <v>0.76</v>
      </c>
      <c r="P901" s="25">
        <v>0.76</v>
      </c>
      <c r="Q901" s="8">
        <v>0</v>
      </c>
      <c r="R901" s="9">
        <v>0</v>
      </c>
      <c r="S901" s="13">
        <v>0.21679999999999999</v>
      </c>
      <c r="T901" s="14">
        <v>0</v>
      </c>
      <c r="U901" s="9">
        <v>0</v>
      </c>
      <c r="V901" s="13">
        <v>0.21679999999999999</v>
      </c>
      <c r="W901" s="14">
        <v>0</v>
      </c>
      <c r="X901" s="9">
        <v>0</v>
      </c>
      <c r="Y901" s="29">
        <v>0</v>
      </c>
      <c r="Z901" s="14">
        <v>0</v>
      </c>
      <c r="AA901" s="9">
        <v>0</v>
      </c>
      <c r="AB901">
        <v>0</v>
      </c>
      <c r="AC901" s="32">
        <v>0</v>
      </c>
      <c r="AD901" s="43">
        <f>VLOOKUP(B901,[1]Sheet1!$B:$AD,29,FALSE)</f>
        <v>0</v>
      </c>
    </row>
    <row r="902" spans="1:30" x14ac:dyDescent="0.25">
      <c r="A902">
        <v>2020</v>
      </c>
      <c r="B902">
        <v>90277</v>
      </c>
      <c r="C902" t="s">
        <v>2333</v>
      </c>
      <c r="D902" t="s">
        <v>2334</v>
      </c>
      <c r="E902">
        <v>79501</v>
      </c>
      <c r="F902" t="s">
        <v>2329</v>
      </c>
      <c r="G902" t="s">
        <v>2330</v>
      </c>
      <c r="H902" s="33">
        <v>1999</v>
      </c>
      <c r="I902" t="s">
        <v>327</v>
      </c>
      <c r="J902" t="s">
        <v>18</v>
      </c>
      <c r="K902" s="2">
        <v>0.24340175953079179</v>
      </c>
      <c r="L902" s="2">
        <v>0.31123919308357351</v>
      </c>
      <c r="M902" s="25">
        <v>0.27729999999999999</v>
      </c>
      <c r="N902" s="25">
        <v>0.33660130718954251</v>
      </c>
      <c r="O902" s="25">
        <v>0.88</v>
      </c>
      <c r="P902" s="25">
        <v>0.88</v>
      </c>
      <c r="Q902" s="8">
        <v>0</v>
      </c>
      <c r="R902" s="9">
        <v>0</v>
      </c>
      <c r="S902" s="13">
        <v>0.27729999999999999</v>
      </c>
      <c r="T902" s="14">
        <v>0</v>
      </c>
      <c r="U902" s="9">
        <v>0</v>
      </c>
      <c r="V902" s="13">
        <v>0.27729999999999999</v>
      </c>
      <c r="W902" s="14">
        <v>0</v>
      </c>
      <c r="X902" s="9">
        <v>0</v>
      </c>
      <c r="Y902" s="29">
        <v>0</v>
      </c>
      <c r="Z902" s="14">
        <v>0</v>
      </c>
      <c r="AA902" s="9">
        <v>0</v>
      </c>
      <c r="AB902">
        <v>547.14220000000182</v>
      </c>
      <c r="AC902" s="32">
        <v>0</v>
      </c>
      <c r="AD902" s="43">
        <f>VLOOKUP(B902,[1]Sheet1!$B:$AD,29,FALSE)</f>
        <v>0</v>
      </c>
    </row>
    <row r="903" spans="1:30" x14ac:dyDescent="0.25">
      <c r="A903">
        <v>2020</v>
      </c>
      <c r="B903">
        <v>89952</v>
      </c>
      <c r="C903" t="s">
        <v>2335</v>
      </c>
      <c r="D903" t="s">
        <v>2336</v>
      </c>
      <c r="E903">
        <v>89951</v>
      </c>
      <c r="F903" t="s">
        <v>2337</v>
      </c>
      <c r="G903" t="s">
        <v>2338</v>
      </c>
      <c r="H903" s="33">
        <v>1999</v>
      </c>
      <c r="I903" t="s">
        <v>611</v>
      </c>
      <c r="J903" t="s">
        <v>18</v>
      </c>
      <c r="K903" s="2">
        <v>0.83783783783783783</v>
      </c>
      <c r="L903" s="2">
        <v>0.7567567567567568</v>
      </c>
      <c r="M903" s="25">
        <v>0.79730000000000001</v>
      </c>
      <c r="N903" s="25">
        <v>5.5555555555555552E-2</v>
      </c>
      <c r="O903" s="25">
        <v>0</v>
      </c>
      <c r="P903" s="25">
        <v>5.5555555555555552E-2</v>
      </c>
      <c r="Q903" s="8">
        <v>225</v>
      </c>
      <c r="R903" s="9">
        <v>14775.75</v>
      </c>
      <c r="S903" s="13" t="s">
        <v>0</v>
      </c>
      <c r="T903" s="14">
        <v>0</v>
      </c>
      <c r="U903" s="9">
        <v>0</v>
      </c>
      <c r="V903" s="13" t="s">
        <v>0</v>
      </c>
      <c r="W903" s="14">
        <v>0</v>
      </c>
      <c r="X903" s="9">
        <v>0</v>
      </c>
      <c r="Y903" s="29">
        <v>0</v>
      </c>
      <c r="Z903" s="14">
        <v>0</v>
      </c>
      <c r="AA903" s="9">
        <v>0</v>
      </c>
      <c r="AB903">
        <v>65.669999999999987</v>
      </c>
      <c r="AC903" s="32">
        <v>14775.75</v>
      </c>
      <c r="AD903" s="43">
        <f>VLOOKUP(B903,[1]Sheet1!$B:$AD,29,FALSE)</f>
        <v>8865.4500000000007</v>
      </c>
    </row>
    <row r="904" spans="1:30" x14ac:dyDescent="0.25">
      <c r="A904">
        <v>2020</v>
      </c>
      <c r="B904">
        <v>4873</v>
      </c>
      <c r="C904" t="s">
        <v>2339</v>
      </c>
      <c r="D904" t="s">
        <v>2340</v>
      </c>
      <c r="E904">
        <v>4212</v>
      </c>
      <c r="F904" t="s">
        <v>2341</v>
      </c>
      <c r="G904" t="s">
        <v>2342</v>
      </c>
      <c r="H904" s="33">
        <v>1027</v>
      </c>
      <c r="I904" t="s">
        <v>1560</v>
      </c>
      <c r="J904" t="s">
        <v>127</v>
      </c>
      <c r="K904" s="2">
        <v>0.15254237288135594</v>
      </c>
      <c r="L904" s="2">
        <v>7.9365079365079361E-2</v>
      </c>
      <c r="M904" s="25">
        <v>0.11600000000000001</v>
      </c>
      <c r="N904" s="25">
        <v>0.43209876543209874</v>
      </c>
      <c r="O904" s="25">
        <v>0</v>
      </c>
      <c r="P904" s="25">
        <v>0.43209876543209874</v>
      </c>
      <c r="Q904" s="8">
        <v>0</v>
      </c>
      <c r="R904" s="9">
        <v>0</v>
      </c>
      <c r="S904" s="13" t="s">
        <v>0</v>
      </c>
      <c r="T904" s="14">
        <v>0</v>
      </c>
      <c r="U904" s="9">
        <v>0</v>
      </c>
      <c r="V904" s="13" t="s">
        <v>0</v>
      </c>
      <c r="W904" s="14">
        <v>0</v>
      </c>
      <c r="X904" s="9">
        <v>0</v>
      </c>
      <c r="Y904" s="29">
        <v>0</v>
      </c>
      <c r="Z904" s="14">
        <v>0</v>
      </c>
      <c r="AA904" s="9">
        <v>0</v>
      </c>
      <c r="AB904">
        <v>81.023400000000024</v>
      </c>
      <c r="AC904" s="32">
        <v>0</v>
      </c>
      <c r="AD904" s="43">
        <f>VLOOKUP(B904,[1]Sheet1!$B:$AD,29,FALSE)</f>
        <v>0</v>
      </c>
    </row>
    <row r="905" spans="1:30" x14ac:dyDescent="0.25">
      <c r="A905">
        <v>2020</v>
      </c>
      <c r="B905">
        <v>4870</v>
      </c>
      <c r="C905" t="s">
        <v>2343</v>
      </c>
      <c r="D905" t="s">
        <v>2344</v>
      </c>
      <c r="E905">
        <v>4212</v>
      </c>
      <c r="F905" t="s">
        <v>2341</v>
      </c>
      <c r="G905" t="s">
        <v>2342</v>
      </c>
      <c r="H905" s="33">
        <v>1027</v>
      </c>
      <c r="I905" t="s">
        <v>1560</v>
      </c>
      <c r="J905" t="s">
        <v>127</v>
      </c>
      <c r="K905" s="2">
        <v>0.2857142857142857</v>
      </c>
      <c r="L905" s="2">
        <v>0.24107142857142858</v>
      </c>
      <c r="M905" s="25">
        <v>0.26340000000000002</v>
      </c>
      <c r="N905" s="25">
        <v>0.72486772486772488</v>
      </c>
      <c r="O905" s="25">
        <v>0.85</v>
      </c>
      <c r="P905" s="25">
        <v>0.85</v>
      </c>
      <c r="Q905" s="8">
        <v>0</v>
      </c>
      <c r="R905" s="9">
        <v>0</v>
      </c>
      <c r="S905" s="13">
        <v>0.26340000000000002</v>
      </c>
      <c r="T905" s="14">
        <v>0</v>
      </c>
      <c r="U905" s="9">
        <v>0</v>
      </c>
      <c r="V905" s="13">
        <v>0.26340000000000002</v>
      </c>
      <c r="W905" s="14">
        <v>0</v>
      </c>
      <c r="X905" s="9">
        <v>0</v>
      </c>
      <c r="Y905" s="29">
        <v>0</v>
      </c>
      <c r="Z905" s="14">
        <v>0</v>
      </c>
      <c r="AA905" s="9">
        <v>0</v>
      </c>
      <c r="AB905">
        <v>179.25560000000004</v>
      </c>
      <c r="AC905" s="32">
        <v>0</v>
      </c>
      <c r="AD905" s="43">
        <f>VLOOKUP(B905,[1]Sheet1!$B:$AD,29,FALSE)</f>
        <v>0</v>
      </c>
    </row>
    <row r="906" spans="1:30" x14ac:dyDescent="0.25">
      <c r="A906">
        <v>2020</v>
      </c>
      <c r="B906">
        <v>4872</v>
      </c>
      <c r="C906" t="s">
        <v>2345</v>
      </c>
      <c r="D906" t="s">
        <v>2346</v>
      </c>
      <c r="E906">
        <v>4212</v>
      </c>
      <c r="F906" t="s">
        <v>2341</v>
      </c>
      <c r="G906" t="s">
        <v>2342</v>
      </c>
      <c r="H906" s="33">
        <v>1027</v>
      </c>
      <c r="I906" t="s">
        <v>1560</v>
      </c>
      <c r="J906" t="s">
        <v>127</v>
      </c>
      <c r="K906" s="2">
        <v>0</v>
      </c>
      <c r="L906" s="2">
        <v>0</v>
      </c>
      <c r="M906" s="25">
        <v>0</v>
      </c>
      <c r="N906" s="25">
        <v>0</v>
      </c>
      <c r="O906" s="25">
        <v>0</v>
      </c>
      <c r="P906" s="25">
        <v>0</v>
      </c>
      <c r="Q906" s="8">
        <v>0</v>
      </c>
      <c r="R906" s="9">
        <v>0</v>
      </c>
      <c r="S906" s="13" t="s">
        <v>0</v>
      </c>
      <c r="T906" s="14">
        <v>0</v>
      </c>
      <c r="U906" s="9">
        <v>0</v>
      </c>
      <c r="V906" s="13" t="s">
        <v>0</v>
      </c>
      <c r="W906" s="14">
        <v>0</v>
      </c>
      <c r="X906" s="9">
        <v>0</v>
      </c>
      <c r="Y906" s="29">
        <v>0</v>
      </c>
      <c r="Z906" s="14">
        <v>0</v>
      </c>
      <c r="AA906" s="9">
        <v>0</v>
      </c>
      <c r="AB906">
        <v>0</v>
      </c>
      <c r="AC906" s="32">
        <v>0</v>
      </c>
      <c r="AD906" s="43">
        <f>VLOOKUP(B906,[1]Sheet1!$B:$AD,29,FALSE)</f>
        <v>0</v>
      </c>
    </row>
    <row r="907" spans="1:30" x14ac:dyDescent="0.25">
      <c r="A907">
        <v>2020</v>
      </c>
      <c r="B907">
        <v>4871</v>
      </c>
      <c r="C907" t="s">
        <v>2347</v>
      </c>
      <c r="D907" t="s">
        <v>2348</v>
      </c>
      <c r="E907">
        <v>4212</v>
      </c>
      <c r="F907" t="s">
        <v>2341</v>
      </c>
      <c r="G907" t="s">
        <v>2342</v>
      </c>
      <c r="H907" s="33">
        <v>1027</v>
      </c>
      <c r="I907" t="s">
        <v>1560</v>
      </c>
      <c r="J907" t="s">
        <v>127</v>
      </c>
      <c r="K907" s="2">
        <v>0</v>
      </c>
      <c r="L907" s="2">
        <v>0</v>
      </c>
      <c r="M907" s="25">
        <v>0</v>
      </c>
      <c r="N907" s="25">
        <v>0</v>
      </c>
      <c r="O907" s="25">
        <v>0</v>
      </c>
      <c r="P907" s="25">
        <v>0</v>
      </c>
      <c r="Q907" s="8">
        <v>0</v>
      </c>
      <c r="R907" s="9">
        <v>0</v>
      </c>
      <c r="S907" s="13" t="s">
        <v>0</v>
      </c>
      <c r="T907" s="14">
        <v>0</v>
      </c>
      <c r="U907" s="9">
        <v>0</v>
      </c>
      <c r="V907" s="13" t="s">
        <v>0</v>
      </c>
      <c r="W907" s="14">
        <v>0</v>
      </c>
      <c r="X907" s="9">
        <v>0</v>
      </c>
      <c r="Y907" s="29">
        <v>0</v>
      </c>
      <c r="Z907" s="14">
        <v>0</v>
      </c>
      <c r="AA907" s="9">
        <v>0</v>
      </c>
      <c r="AB907">
        <v>0</v>
      </c>
      <c r="AC907" s="32">
        <v>0</v>
      </c>
      <c r="AD907" s="43">
        <f>VLOOKUP(B907,[1]Sheet1!$B:$AD,29,FALSE)</f>
        <v>0</v>
      </c>
    </row>
    <row r="908" spans="1:30" x14ac:dyDescent="0.25">
      <c r="A908">
        <v>2020</v>
      </c>
      <c r="B908">
        <v>5623</v>
      </c>
      <c r="C908" t="s">
        <v>2349</v>
      </c>
      <c r="D908" t="s">
        <v>2350</v>
      </c>
      <c r="E908">
        <v>4392</v>
      </c>
      <c r="F908" t="s">
        <v>2351</v>
      </c>
      <c r="G908" t="s">
        <v>2352</v>
      </c>
      <c r="H908" s="33">
        <v>1027</v>
      </c>
      <c r="I908" t="s">
        <v>723</v>
      </c>
      <c r="J908" t="s">
        <v>127</v>
      </c>
      <c r="K908" s="2">
        <v>0.42063492063492064</v>
      </c>
      <c r="L908" s="2">
        <v>0.67716535433070868</v>
      </c>
      <c r="M908" s="25">
        <v>0.54890000000000005</v>
      </c>
      <c r="N908" s="25">
        <v>0</v>
      </c>
      <c r="O908" s="25">
        <v>0.55000000000000004</v>
      </c>
      <c r="P908" s="25">
        <v>0.55000000000000004</v>
      </c>
      <c r="Q908" s="8">
        <v>0</v>
      </c>
      <c r="R908" s="9">
        <v>0</v>
      </c>
      <c r="S908" s="13" t="s">
        <v>0</v>
      </c>
      <c r="T908" s="14">
        <v>0</v>
      </c>
      <c r="U908" s="9">
        <v>0</v>
      </c>
      <c r="V908" s="13" t="s">
        <v>0</v>
      </c>
      <c r="W908" s="14">
        <v>0</v>
      </c>
      <c r="X908" s="9">
        <v>0</v>
      </c>
      <c r="Y908" s="29">
        <v>0</v>
      </c>
      <c r="Z908" s="14">
        <v>0</v>
      </c>
      <c r="AA908" s="9">
        <v>0</v>
      </c>
      <c r="AB908">
        <v>120.02560000000014</v>
      </c>
      <c r="AC908" s="32">
        <v>0</v>
      </c>
      <c r="AD908" s="43">
        <f>VLOOKUP(B908,[1]Sheet1!$B:$AD,29,FALSE)</f>
        <v>0</v>
      </c>
    </row>
    <row r="909" spans="1:30" x14ac:dyDescent="0.25">
      <c r="A909">
        <v>2020</v>
      </c>
      <c r="B909">
        <v>5625</v>
      </c>
      <c r="C909" t="s">
        <v>2353</v>
      </c>
      <c r="D909" t="s">
        <v>2354</v>
      </c>
      <c r="E909">
        <v>4392</v>
      </c>
      <c r="F909" t="s">
        <v>2351</v>
      </c>
      <c r="G909" t="s">
        <v>2352</v>
      </c>
      <c r="H909" s="33">
        <v>1027</v>
      </c>
      <c r="I909" t="s">
        <v>723</v>
      </c>
      <c r="J909" t="s">
        <v>127</v>
      </c>
      <c r="K909" s="2">
        <v>0.33333333333333331</v>
      </c>
      <c r="L909" s="2">
        <v>0.31395348837209303</v>
      </c>
      <c r="M909" s="25">
        <v>0.3236</v>
      </c>
      <c r="N909" s="25">
        <v>0.4</v>
      </c>
      <c r="O909" s="25">
        <v>0.47</v>
      </c>
      <c r="P909" s="25">
        <v>0.47</v>
      </c>
      <c r="Q909" s="8">
        <v>0</v>
      </c>
      <c r="R909" s="9">
        <v>0</v>
      </c>
      <c r="S909" s="13" t="s">
        <v>0</v>
      </c>
      <c r="T909" s="14">
        <v>0</v>
      </c>
      <c r="U909" s="9">
        <v>0</v>
      </c>
      <c r="V909" s="13" t="s">
        <v>0</v>
      </c>
      <c r="W909" s="14">
        <v>0</v>
      </c>
      <c r="X909" s="9">
        <v>0</v>
      </c>
      <c r="Y909" s="29">
        <v>0</v>
      </c>
      <c r="Z909" s="14">
        <v>0</v>
      </c>
      <c r="AA909" s="9">
        <v>0</v>
      </c>
      <c r="AB909">
        <v>131.95280000000008</v>
      </c>
      <c r="AC909" s="32">
        <v>0</v>
      </c>
      <c r="AD909" s="43">
        <f>VLOOKUP(B909,[1]Sheet1!$B:$AD,29,FALSE)</f>
        <v>0</v>
      </c>
    </row>
    <row r="910" spans="1:30" x14ac:dyDescent="0.25">
      <c r="A910">
        <v>2020</v>
      </c>
      <c r="B910">
        <v>5624</v>
      </c>
      <c r="C910" t="s">
        <v>2355</v>
      </c>
      <c r="D910" t="s">
        <v>2356</v>
      </c>
      <c r="E910">
        <v>4392</v>
      </c>
      <c r="F910" t="s">
        <v>2351</v>
      </c>
      <c r="G910" t="s">
        <v>2352</v>
      </c>
      <c r="H910" s="33">
        <v>1027</v>
      </c>
      <c r="I910" t="s">
        <v>723</v>
      </c>
      <c r="J910" t="s">
        <v>127</v>
      </c>
      <c r="K910" s="2">
        <v>0.375</v>
      </c>
      <c r="L910" s="2">
        <v>0.3125</v>
      </c>
      <c r="M910" s="25">
        <v>0.34379999999999999</v>
      </c>
      <c r="N910" s="25">
        <v>0.39285714285714285</v>
      </c>
      <c r="O910" s="25">
        <v>0</v>
      </c>
      <c r="P910" s="25">
        <v>0.39285714285714285</v>
      </c>
      <c r="Q910" s="8">
        <v>0</v>
      </c>
      <c r="R910" s="9">
        <v>0</v>
      </c>
      <c r="S910" s="13" t="s">
        <v>0</v>
      </c>
      <c r="T910" s="14">
        <v>0</v>
      </c>
      <c r="U910" s="9">
        <v>0</v>
      </c>
      <c r="V910" s="13" t="s">
        <v>0</v>
      </c>
      <c r="W910" s="14">
        <v>0</v>
      </c>
      <c r="X910" s="9">
        <v>0</v>
      </c>
      <c r="Y910" s="29">
        <v>0</v>
      </c>
      <c r="Z910" s="14">
        <v>0</v>
      </c>
      <c r="AA910" s="9">
        <v>0</v>
      </c>
      <c r="AB910">
        <v>86.833800000000039</v>
      </c>
      <c r="AC910" s="32">
        <v>0</v>
      </c>
      <c r="AD910" s="43">
        <f>VLOOKUP(B910,[1]Sheet1!$B:$AD,29,FALSE)</f>
        <v>0</v>
      </c>
    </row>
    <row r="911" spans="1:30" x14ac:dyDescent="0.25">
      <c r="A911">
        <v>2020</v>
      </c>
      <c r="B911">
        <v>6053</v>
      </c>
      <c r="C911" t="s">
        <v>2357</v>
      </c>
      <c r="D911" t="s">
        <v>2358</v>
      </c>
      <c r="E911">
        <v>4392</v>
      </c>
      <c r="F911" t="s">
        <v>2351</v>
      </c>
      <c r="G911" t="s">
        <v>2352</v>
      </c>
      <c r="H911" s="33">
        <v>1027</v>
      </c>
      <c r="I911" t="s">
        <v>723</v>
      </c>
      <c r="J911" t="s">
        <v>127</v>
      </c>
      <c r="K911" s="2">
        <v>0.45161290322580644</v>
      </c>
      <c r="L911" s="2">
        <v>0.64516129032258063</v>
      </c>
      <c r="M911" s="25">
        <v>0.5484</v>
      </c>
      <c r="N911" s="25">
        <v>0</v>
      </c>
      <c r="O911" s="25">
        <v>0.6</v>
      </c>
      <c r="P911" s="25">
        <v>0.6</v>
      </c>
      <c r="Q911" s="8">
        <v>0</v>
      </c>
      <c r="R911" s="9">
        <v>0</v>
      </c>
      <c r="S911" s="13">
        <v>0.5484</v>
      </c>
      <c r="T911" s="14">
        <v>400</v>
      </c>
      <c r="U911" s="9">
        <v>53632.160000000003</v>
      </c>
      <c r="V911" s="13">
        <v>0.5484</v>
      </c>
      <c r="W911" s="14">
        <v>0</v>
      </c>
      <c r="X911" s="9">
        <v>0</v>
      </c>
      <c r="Y911" s="29">
        <v>0</v>
      </c>
      <c r="Z911" s="14">
        <v>0</v>
      </c>
      <c r="AA911" s="9">
        <v>0</v>
      </c>
      <c r="AB911">
        <v>134.08040000000003</v>
      </c>
      <c r="AC911" s="32">
        <v>53632.160000000003</v>
      </c>
      <c r="AD911" s="43">
        <f>VLOOKUP(B911,[1]Sheet1!$B:$AD,29,FALSE)</f>
        <v>32179.3</v>
      </c>
    </row>
    <row r="912" spans="1:30" x14ac:dyDescent="0.25">
      <c r="A912">
        <v>2020</v>
      </c>
      <c r="B912">
        <v>92521</v>
      </c>
      <c r="C912" t="s">
        <v>2359</v>
      </c>
      <c r="D912" t="s">
        <v>2360</v>
      </c>
      <c r="E912">
        <v>92520</v>
      </c>
      <c r="F912" t="s">
        <v>2361</v>
      </c>
      <c r="G912" t="s">
        <v>2362</v>
      </c>
      <c r="H912" s="33">
        <v>1999</v>
      </c>
      <c r="I912" t="s">
        <v>37</v>
      </c>
      <c r="J912" t="s">
        <v>18</v>
      </c>
      <c r="K912" s="2">
        <v>0.46547314578005117</v>
      </c>
      <c r="L912" s="2">
        <v>0.35189309576837419</v>
      </c>
      <c r="M912" s="25">
        <v>0.40870000000000001</v>
      </c>
      <c r="N912" s="25">
        <v>0</v>
      </c>
      <c r="O912" s="25">
        <v>0</v>
      </c>
      <c r="P912" s="25">
        <v>0</v>
      </c>
      <c r="Q912" s="8">
        <v>0</v>
      </c>
      <c r="R912" s="9">
        <v>0</v>
      </c>
      <c r="S912" s="13" t="s">
        <v>0</v>
      </c>
      <c r="T912" s="14">
        <v>0</v>
      </c>
      <c r="U912" s="9">
        <v>0</v>
      </c>
      <c r="V912" s="13" t="s">
        <v>0</v>
      </c>
      <c r="W912" s="14">
        <v>0</v>
      </c>
      <c r="X912" s="9">
        <v>0</v>
      </c>
      <c r="Y912" s="29">
        <v>0</v>
      </c>
      <c r="Z912" s="14">
        <v>0</v>
      </c>
      <c r="AA912" s="9">
        <v>0</v>
      </c>
      <c r="AB912">
        <v>559.80370000000232</v>
      </c>
      <c r="AC912" s="32">
        <v>0</v>
      </c>
      <c r="AD912" s="43">
        <f>VLOOKUP(B912,[1]Sheet1!$B:$AD,29,FALSE)</f>
        <v>0</v>
      </c>
    </row>
    <row r="913" spans="1:30" x14ac:dyDescent="0.25">
      <c r="A913">
        <v>2020</v>
      </c>
      <c r="B913">
        <v>92522</v>
      </c>
      <c r="C913" t="s">
        <v>2363</v>
      </c>
      <c r="D913" t="s">
        <v>2364</v>
      </c>
      <c r="E913">
        <v>92519</v>
      </c>
      <c r="F913" t="s">
        <v>2365</v>
      </c>
      <c r="G913" t="s">
        <v>2366</v>
      </c>
      <c r="H913" s="33">
        <v>1999</v>
      </c>
      <c r="I913" t="s">
        <v>37</v>
      </c>
      <c r="J913" t="s">
        <v>18</v>
      </c>
      <c r="K913" s="2">
        <v>0.67500000000000004</v>
      </c>
      <c r="L913" s="2">
        <v>0.61352657004830913</v>
      </c>
      <c r="M913" s="25">
        <v>0.64429999999999998</v>
      </c>
      <c r="N913" s="25">
        <v>0</v>
      </c>
      <c r="O913" s="25">
        <v>0</v>
      </c>
      <c r="P913" s="25">
        <v>0</v>
      </c>
      <c r="Q913" s="8">
        <v>225</v>
      </c>
      <c r="R913" s="9">
        <v>149769</v>
      </c>
      <c r="S913" s="13" t="s">
        <v>0</v>
      </c>
      <c r="T913" s="14">
        <v>0</v>
      </c>
      <c r="U913" s="9">
        <v>0</v>
      </c>
      <c r="V913" s="13" t="s">
        <v>0</v>
      </c>
      <c r="W913" s="14">
        <v>0</v>
      </c>
      <c r="X913" s="9">
        <v>0</v>
      </c>
      <c r="Y913" s="29">
        <v>0</v>
      </c>
      <c r="Z913" s="14">
        <v>0</v>
      </c>
      <c r="AA913" s="9">
        <v>0</v>
      </c>
      <c r="AB913">
        <v>665.6400000000001</v>
      </c>
      <c r="AC913" s="32">
        <v>149769</v>
      </c>
      <c r="AD913" s="43">
        <f>VLOOKUP(B913,[1]Sheet1!$B:$AD,29,FALSE)</f>
        <v>89861.4</v>
      </c>
    </row>
    <row r="914" spans="1:30" x14ac:dyDescent="0.25">
      <c r="A914">
        <v>2020</v>
      </c>
      <c r="B914">
        <v>5509</v>
      </c>
      <c r="C914" t="s">
        <v>2367</v>
      </c>
      <c r="D914" t="s">
        <v>2368</v>
      </c>
      <c r="E914">
        <v>4336</v>
      </c>
      <c r="F914" t="s">
        <v>2369</v>
      </c>
      <c r="G914" t="s">
        <v>2370</v>
      </c>
      <c r="H914" s="33">
        <v>1999</v>
      </c>
      <c r="I914" t="s">
        <v>37</v>
      </c>
      <c r="J914" t="s">
        <v>18</v>
      </c>
      <c r="K914" s="2">
        <v>0.75539568345323738</v>
      </c>
      <c r="L914" s="2">
        <v>0.51070840197693579</v>
      </c>
      <c r="M914" s="25">
        <v>0.6331</v>
      </c>
      <c r="N914" s="25">
        <v>0</v>
      </c>
      <c r="O914" s="25">
        <v>0</v>
      </c>
      <c r="P914" s="25">
        <v>0</v>
      </c>
      <c r="Q914" s="8">
        <v>225</v>
      </c>
      <c r="R914" s="9">
        <v>170328.67</v>
      </c>
      <c r="S914" s="13" t="s">
        <v>0</v>
      </c>
      <c r="T914" s="14">
        <v>0</v>
      </c>
      <c r="U914" s="9">
        <v>0</v>
      </c>
      <c r="V914" s="13" t="s">
        <v>0</v>
      </c>
      <c r="W914" s="14">
        <v>0</v>
      </c>
      <c r="X914" s="9">
        <v>0</v>
      </c>
      <c r="Y914" s="29">
        <v>0</v>
      </c>
      <c r="Z914" s="14">
        <v>0</v>
      </c>
      <c r="AA914" s="9">
        <v>0</v>
      </c>
      <c r="AB914">
        <v>757.01629999999943</v>
      </c>
      <c r="AC914" s="32">
        <v>170328.67</v>
      </c>
      <c r="AD914" s="43">
        <f>VLOOKUP(B914,[1]Sheet1!$B:$AD,29,FALSE)</f>
        <v>102197.2</v>
      </c>
    </row>
    <row r="915" spans="1:30" x14ac:dyDescent="0.25">
      <c r="A915">
        <v>2020</v>
      </c>
      <c r="B915">
        <v>92019</v>
      </c>
      <c r="C915" t="s">
        <v>2363</v>
      </c>
      <c r="D915" t="s">
        <v>2371</v>
      </c>
      <c r="E915">
        <v>4336</v>
      </c>
      <c r="F915" t="s">
        <v>2369</v>
      </c>
      <c r="G915" t="s">
        <v>2370</v>
      </c>
      <c r="H915" s="33">
        <v>1999</v>
      </c>
      <c r="I915" t="s">
        <v>37</v>
      </c>
      <c r="J915" t="s">
        <v>18</v>
      </c>
      <c r="K915" s="2">
        <v>0</v>
      </c>
      <c r="L915" s="2">
        <v>0</v>
      </c>
      <c r="M915" s="25">
        <v>0</v>
      </c>
      <c r="N915" s="25">
        <v>0</v>
      </c>
      <c r="O915" s="25">
        <v>0</v>
      </c>
      <c r="P915" s="25">
        <v>0</v>
      </c>
      <c r="Q915" s="8">
        <v>0</v>
      </c>
      <c r="R915" s="9">
        <v>0</v>
      </c>
      <c r="S915" s="13" t="s">
        <v>0</v>
      </c>
      <c r="T915" s="14">
        <v>0</v>
      </c>
      <c r="U915" s="9">
        <v>0</v>
      </c>
      <c r="V915" s="13" t="s">
        <v>0</v>
      </c>
      <c r="W915" s="14">
        <v>0</v>
      </c>
      <c r="X915" s="9">
        <v>0</v>
      </c>
      <c r="Y915" s="29">
        <v>0</v>
      </c>
      <c r="Z915" s="14">
        <v>0</v>
      </c>
      <c r="AA915" s="9">
        <v>0</v>
      </c>
      <c r="AB915">
        <v>0</v>
      </c>
      <c r="AC915" s="32">
        <v>0</v>
      </c>
      <c r="AD915" s="43">
        <f>VLOOKUP(B915,[1]Sheet1!$B:$AD,29,FALSE)</f>
        <v>0</v>
      </c>
    </row>
    <row r="916" spans="1:30" x14ac:dyDescent="0.25">
      <c r="A916">
        <v>2020</v>
      </c>
      <c r="B916">
        <v>89624</v>
      </c>
      <c r="C916" t="s">
        <v>2372</v>
      </c>
      <c r="D916" t="s">
        <v>2373</v>
      </c>
      <c r="E916">
        <v>81076</v>
      </c>
      <c r="F916" t="s">
        <v>2374</v>
      </c>
      <c r="G916" t="s">
        <v>2375</v>
      </c>
      <c r="H916" s="33">
        <v>1999</v>
      </c>
      <c r="I916" t="s">
        <v>37</v>
      </c>
      <c r="J916" t="s">
        <v>18</v>
      </c>
      <c r="K916" s="2">
        <v>0.32075471698113206</v>
      </c>
      <c r="L916" s="2">
        <v>0.36538461538461536</v>
      </c>
      <c r="M916" s="25">
        <v>0.34310000000000002</v>
      </c>
      <c r="N916" s="25">
        <v>0.55000000000000004</v>
      </c>
      <c r="O916" s="25">
        <v>0.83</v>
      </c>
      <c r="P916" s="25">
        <v>0.83</v>
      </c>
      <c r="Q916" s="8">
        <v>0</v>
      </c>
      <c r="R916" s="9">
        <v>0</v>
      </c>
      <c r="S916" s="13">
        <v>0.34310000000000002</v>
      </c>
      <c r="T916" s="14">
        <v>0</v>
      </c>
      <c r="U916" s="9">
        <v>0</v>
      </c>
      <c r="V916" s="13">
        <v>0.34310000000000002</v>
      </c>
      <c r="W916" s="14">
        <v>0</v>
      </c>
      <c r="X916" s="9">
        <v>0</v>
      </c>
      <c r="Y916" s="29">
        <v>0</v>
      </c>
      <c r="Z916" s="14">
        <v>0</v>
      </c>
      <c r="AA916" s="9">
        <v>0</v>
      </c>
      <c r="AB916">
        <v>71.028999999999968</v>
      </c>
      <c r="AC916" s="32">
        <v>0</v>
      </c>
      <c r="AD916" s="43">
        <f>VLOOKUP(B916,[1]Sheet1!$B:$AD,29,FALSE)</f>
        <v>0</v>
      </c>
    </row>
    <row r="917" spans="1:30" x14ac:dyDescent="0.25">
      <c r="A917">
        <v>2020</v>
      </c>
      <c r="B917">
        <v>81077</v>
      </c>
      <c r="C917" t="s">
        <v>2374</v>
      </c>
      <c r="D917" t="s">
        <v>2376</v>
      </c>
      <c r="E917">
        <v>81076</v>
      </c>
      <c r="F917" t="s">
        <v>2374</v>
      </c>
      <c r="G917" t="s">
        <v>2375</v>
      </c>
      <c r="H917" s="33">
        <v>1999</v>
      </c>
      <c r="I917" t="s">
        <v>37</v>
      </c>
      <c r="J917" t="s">
        <v>18</v>
      </c>
      <c r="K917" s="2">
        <v>0.48338870431893688</v>
      </c>
      <c r="L917" s="2">
        <v>0.51570247933884295</v>
      </c>
      <c r="M917" s="25">
        <v>0.4995</v>
      </c>
      <c r="N917" s="25">
        <v>0.54585635359116025</v>
      </c>
      <c r="O917" s="25">
        <v>0.74</v>
      </c>
      <c r="P917" s="25">
        <v>0.74</v>
      </c>
      <c r="Q917" s="8">
        <v>0</v>
      </c>
      <c r="R917" s="9">
        <v>0</v>
      </c>
      <c r="S917" s="13">
        <v>0.4995</v>
      </c>
      <c r="T917" s="14">
        <v>400</v>
      </c>
      <c r="U917" s="9">
        <v>366349.52</v>
      </c>
      <c r="V917" s="13">
        <v>0.4995</v>
      </c>
      <c r="W917" s="14">
        <v>0</v>
      </c>
      <c r="X917" s="9">
        <v>0</v>
      </c>
      <c r="Y917" s="29">
        <v>0</v>
      </c>
      <c r="Z917" s="14">
        <v>0</v>
      </c>
      <c r="AA917" s="9">
        <v>0</v>
      </c>
      <c r="AB917">
        <v>915.87379999999644</v>
      </c>
      <c r="AC917" s="32">
        <v>366349.52</v>
      </c>
      <c r="AD917" s="43">
        <f>VLOOKUP(B917,[1]Sheet1!$B:$AD,29,FALSE)</f>
        <v>219809.71</v>
      </c>
    </row>
    <row r="918" spans="1:30" x14ac:dyDescent="0.25">
      <c r="A918">
        <v>2020</v>
      </c>
      <c r="B918">
        <v>5866</v>
      </c>
      <c r="C918" t="s">
        <v>2377</v>
      </c>
      <c r="D918" t="s">
        <v>2378</v>
      </c>
      <c r="E918">
        <v>4426</v>
      </c>
      <c r="F918" t="s">
        <v>2379</v>
      </c>
      <c r="G918" t="s">
        <v>2380</v>
      </c>
      <c r="H918" s="33">
        <v>1999</v>
      </c>
      <c r="I918" t="s">
        <v>25</v>
      </c>
      <c r="J918" t="s">
        <v>18</v>
      </c>
      <c r="K918" s="2">
        <v>0.78676470588235292</v>
      </c>
      <c r="L918" s="2">
        <v>0.69784172661870503</v>
      </c>
      <c r="M918" s="25">
        <v>0.74229999999999996</v>
      </c>
      <c r="N918" s="25">
        <v>0</v>
      </c>
      <c r="O918" s="25">
        <v>0</v>
      </c>
      <c r="P918" s="25">
        <v>0</v>
      </c>
      <c r="Q918" s="8">
        <v>225</v>
      </c>
      <c r="R918" s="9">
        <v>48326.42</v>
      </c>
      <c r="S918" s="13" t="s">
        <v>0</v>
      </c>
      <c r="T918" s="14">
        <v>0</v>
      </c>
      <c r="U918" s="9">
        <v>0</v>
      </c>
      <c r="V918" s="13" t="s">
        <v>0</v>
      </c>
      <c r="W918" s="14">
        <v>0</v>
      </c>
      <c r="X918" s="9">
        <v>0</v>
      </c>
      <c r="Y918" s="29">
        <v>0</v>
      </c>
      <c r="Z918" s="14">
        <v>0</v>
      </c>
      <c r="AA918" s="9">
        <v>0</v>
      </c>
      <c r="AB918">
        <v>214.78410000000045</v>
      </c>
      <c r="AC918" s="32">
        <v>48326.42</v>
      </c>
      <c r="AD918" s="43">
        <f>VLOOKUP(B918,[1]Sheet1!$B:$AD,29,FALSE)</f>
        <v>28995.85</v>
      </c>
    </row>
    <row r="919" spans="1:30" x14ac:dyDescent="0.25">
      <c r="A919">
        <v>2020</v>
      </c>
      <c r="B919">
        <v>79115</v>
      </c>
      <c r="C919" t="s">
        <v>2381</v>
      </c>
      <c r="D919" t="s">
        <v>2382</v>
      </c>
      <c r="E919">
        <v>79061</v>
      </c>
      <c r="F919" t="s">
        <v>2381</v>
      </c>
      <c r="G919" t="s">
        <v>2383</v>
      </c>
      <c r="H919" s="33">
        <v>1999</v>
      </c>
      <c r="I919" t="s">
        <v>25</v>
      </c>
      <c r="J919" t="s">
        <v>18</v>
      </c>
      <c r="K919" s="2">
        <v>0.70370370370370372</v>
      </c>
      <c r="L919" s="2">
        <v>0.62962962962962965</v>
      </c>
      <c r="M919" s="25">
        <v>0.66669999999999996</v>
      </c>
      <c r="N919" s="25">
        <v>0.25</v>
      </c>
      <c r="O919" s="25">
        <v>0</v>
      </c>
      <c r="P919" s="25">
        <v>0.25</v>
      </c>
      <c r="Q919" s="8">
        <v>225</v>
      </c>
      <c r="R919" s="9">
        <v>12253.5</v>
      </c>
      <c r="S919" s="13" t="s">
        <v>0</v>
      </c>
      <c r="T919" s="14">
        <v>0</v>
      </c>
      <c r="U919" s="9">
        <v>0</v>
      </c>
      <c r="V919" s="13" t="s">
        <v>0</v>
      </c>
      <c r="W919" s="14">
        <v>0</v>
      </c>
      <c r="X919" s="9">
        <v>0</v>
      </c>
      <c r="Y919" s="29">
        <v>0</v>
      </c>
      <c r="Z919" s="14">
        <v>0</v>
      </c>
      <c r="AA919" s="9">
        <v>0</v>
      </c>
      <c r="AB919">
        <v>54.45999999999998</v>
      </c>
      <c r="AC919" s="32">
        <v>12253.5</v>
      </c>
      <c r="AD919" s="43">
        <f>VLOOKUP(B919,[1]Sheet1!$B:$AD,29,FALSE)</f>
        <v>7352.1</v>
      </c>
    </row>
    <row r="920" spans="1:30" x14ac:dyDescent="0.25">
      <c r="A920">
        <v>2020</v>
      </c>
      <c r="B920">
        <v>703390</v>
      </c>
      <c r="C920" t="s">
        <v>2384</v>
      </c>
      <c r="D920" t="s">
        <v>2385</v>
      </c>
      <c r="E920">
        <v>92982</v>
      </c>
      <c r="F920" t="s">
        <v>2384</v>
      </c>
      <c r="G920" t="s">
        <v>2386</v>
      </c>
      <c r="H920" s="33">
        <v>1999</v>
      </c>
      <c r="I920" t="s">
        <v>37</v>
      </c>
      <c r="J920" t="s">
        <v>18</v>
      </c>
      <c r="K920" s="2">
        <v>0.7846153846153846</v>
      </c>
      <c r="L920" s="2">
        <v>0.83750000000000002</v>
      </c>
      <c r="M920" s="25">
        <v>0.81110000000000004</v>
      </c>
      <c r="N920" s="25">
        <v>0.36708860759493672</v>
      </c>
      <c r="O920" s="25">
        <v>0</v>
      </c>
      <c r="P920" s="25">
        <v>0.36708860759493672</v>
      </c>
      <c r="Q920" s="8">
        <v>225</v>
      </c>
      <c r="R920" s="9">
        <v>75375.289999999994</v>
      </c>
      <c r="S920" s="13" t="s">
        <v>0</v>
      </c>
      <c r="T920" s="14">
        <v>0</v>
      </c>
      <c r="U920" s="9">
        <v>0</v>
      </c>
      <c r="V920" s="13" t="s">
        <v>0</v>
      </c>
      <c r="W920" s="14">
        <v>0</v>
      </c>
      <c r="X920" s="9">
        <v>0</v>
      </c>
      <c r="Y920" s="29">
        <v>0</v>
      </c>
      <c r="Z920" s="14">
        <v>0</v>
      </c>
      <c r="AA920" s="9">
        <v>0</v>
      </c>
      <c r="AB920">
        <v>335.00130000000121</v>
      </c>
      <c r="AC920" s="32">
        <v>75375.289999999994</v>
      </c>
      <c r="AD920" s="43">
        <f>VLOOKUP(B920,[1]Sheet1!$B:$AD,29,FALSE)</f>
        <v>45225.17</v>
      </c>
    </row>
    <row r="921" spans="1:30" x14ac:dyDescent="0.25">
      <c r="A921">
        <v>2020</v>
      </c>
      <c r="B921">
        <v>93009</v>
      </c>
      <c r="C921" t="s">
        <v>2387</v>
      </c>
      <c r="D921" t="s">
        <v>2388</v>
      </c>
      <c r="E921">
        <v>4248</v>
      </c>
      <c r="F921" t="s">
        <v>2389</v>
      </c>
      <c r="G921" t="s">
        <v>2390</v>
      </c>
      <c r="H921" s="33">
        <v>1027</v>
      </c>
      <c r="I921" t="s">
        <v>37</v>
      </c>
      <c r="J921" t="s">
        <v>127</v>
      </c>
      <c r="K921" s="2">
        <v>0.82422802850356292</v>
      </c>
      <c r="L921" s="2">
        <v>0.86428571428571432</v>
      </c>
      <c r="M921" s="25">
        <v>0.84430000000000005</v>
      </c>
      <c r="N921" s="25">
        <v>0.05</v>
      </c>
      <c r="O921" s="25">
        <v>0.08</v>
      </c>
      <c r="P921" s="25">
        <v>0.08</v>
      </c>
      <c r="Q921" s="8">
        <v>225</v>
      </c>
      <c r="R921" s="9">
        <v>147623.6</v>
      </c>
      <c r="S921" s="13" t="s">
        <v>0</v>
      </c>
      <c r="T921" s="14">
        <v>0</v>
      </c>
      <c r="U921" s="9">
        <v>0</v>
      </c>
      <c r="V921" s="13" t="s">
        <v>0</v>
      </c>
      <c r="W921" s="14">
        <v>0</v>
      </c>
      <c r="X921" s="9">
        <v>0</v>
      </c>
      <c r="Y921" s="29">
        <v>0</v>
      </c>
      <c r="Z921" s="14">
        <v>0</v>
      </c>
      <c r="AA921" s="9">
        <v>0</v>
      </c>
      <c r="AB921">
        <v>656.10489999999913</v>
      </c>
      <c r="AC921" s="32">
        <v>147623.6</v>
      </c>
      <c r="AD921" s="43">
        <f>VLOOKUP(B921,[1]Sheet1!$B:$AD,29,FALSE)</f>
        <v>88574.16</v>
      </c>
    </row>
    <row r="922" spans="1:30" x14ac:dyDescent="0.25">
      <c r="A922">
        <v>2020</v>
      </c>
      <c r="B922">
        <v>90315</v>
      </c>
      <c r="C922" t="s">
        <v>1961</v>
      </c>
      <c r="D922" t="s">
        <v>2391</v>
      </c>
      <c r="E922">
        <v>4248</v>
      </c>
      <c r="F922" t="s">
        <v>2389</v>
      </c>
      <c r="G922" t="s">
        <v>2390</v>
      </c>
      <c r="H922" s="33">
        <v>1027</v>
      </c>
      <c r="I922" t="s">
        <v>37</v>
      </c>
      <c r="J922" t="s">
        <v>127</v>
      </c>
      <c r="K922" s="2">
        <v>0.58811881188118809</v>
      </c>
      <c r="L922" s="2">
        <v>0.59652509652509655</v>
      </c>
      <c r="M922" s="25">
        <v>0.59230000000000005</v>
      </c>
      <c r="N922" s="25">
        <v>0.14137931034482759</v>
      </c>
      <c r="O922" s="25">
        <v>0.17</v>
      </c>
      <c r="P922" s="25">
        <v>0.17</v>
      </c>
      <c r="Q922" s="8">
        <v>0</v>
      </c>
      <c r="R922" s="9">
        <v>0</v>
      </c>
      <c r="S922" s="13" t="s">
        <v>0</v>
      </c>
      <c r="T922" s="14">
        <v>0</v>
      </c>
      <c r="U922" s="9">
        <v>0</v>
      </c>
      <c r="V922" s="13" t="s">
        <v>0</v>
      </c>
      <c r="W922" s="14">
        <v>0</v>
      </c>
      <c r="X922" s="9">
        <v>0</v>
      </c>
      <c r="Y922" s="29">
        <v>0</v>
      </c>
      <c r="Z922" s="14">
        <v>0</v>
      </c>
      <c r="AA922" s="9">
        <v>0</v>
      </c>
      <c r="AB922">
        <v>791.34229999999889</v>
      </c>
      <c r="AC922" s="32">
        <v>0</v>
      </c>
      <c r="AD922" s="43">
        <f>VLOOKUP(B922,[1]Sheet1!$B:$AD,29,FALSE)</f>
        <v>0</v>
      </c>
    </row>
    <row r="923" spans="1:30" x14ac:dyDescent="0.25">
      <c r="A923">
        <v>2020</v>
      </c>
      <c r="B923">
        <v>89580</v>
      </c>
      <c r="C923" t="s">
        <v>2392</v>
      </c>
      <c r="D923" t="s">
        <v>2393</v>
      </c>
      <c r="E923">
        <v>4248</v>
      </c>
      <c r="F923" t="s">
        <v>2389</v>
      </c>
      <c r="G923" t="s">
        <v>2390</v>
      </c>
      <c r="H923" s="33">
        <v>1027</v>
      </c>
      <c r="I923" t="s">
        <v>37</v>
      </c>
      <c r="J923" t="s">
        <v>127</v>
      </c>
      <c r="K923" s="2">
        <v>0.57623762376237619</v>
      </c>
      <c r="L923" s="2">
        <v>0.64950495049504953</v>
      </c>
      <c r="M923" s="25">
        <v>0.6129</v>
      </c>
      <c r="N923" s="25">
        <v>0.15178571428571427</v>
      </c>
      <c r="O923" s="25">
        <v>0.18</v>
      </c>
      <c r="P923" s="25">
        <v>0.18</v>
      </c>
      <c r="Q923" s="8">
        <v>0</v>
      </c>
      <c r="R923" s="9">
        <v>0</v>
      </c>
      <c r="S923" s="13" t="s">
        <v>0</v>
      </c>
      <c r="T923" s="14">
        <v>0</v>
      </c>
      <c r="U923" s="9">
        <v>0</v>
      </c>
      <c r="V923" s="13" t="s">
        <v>0</v>
      </c>
      <c r="W923" s="14">
        <v>0</v>
      </c>
      <c r="X923" s="9">
        <v>0</v>
      </c>
      <c r="Y923" s="29">
        <v>0</v>
      </c>
      <c r="Z923" s="14">
        <v>0</v>
      </c>
      <c r="AA923" s="9">
        <v>0</v>
      </c>
      <c r="AB923">
        <v>860.97820000000092</v>
      </c>
      <c r="AC923" s="32">
        <v>0</v>
      </c>
      <c r="AD923" s="43">
        <f>VLOOKUP(B923,[1]Sheet1!$B:$AD,29,FALSE)</f>
        <v>0</v>
      </c>
    </row>
    <row r="924" spans="1:30" x14ac:dyDescent="0.25">
      <c r="A924">
        <v>2020</v>
      </c>
      <c r="B924">
        <v>92259</v>
      </c>
      <c r="C924" t="s">
        <v>2394</v>
      </c>
      <c r="D924" t="s">
        <v>2395</v>
      </c>
      <c r="E924">
        <v>4248</v>
      </c>
      <c r="F924" t="s">
        <v>2389</v>
      </c>
      <c r="G924" t="s">
        <v>2390</v>
      </c>
      <c r="H924" s="33">
        <v>1027</v>
      </c>
      <c r="I924" t="s">
        <v>37</v>
      </c>
      <c r="J924" t="s">
        <v>127</v>
      </c>
      <c r="K924" s="2">
        <v>0.55294117647058827</v>
      </c>
      <c r="L924" s="2">
        <v>0.55906432748538015</v>
      </c>
      <c r="M924" s="25">
        <v>0.55600000000000005</v>
      </c>
      <c r="N924" s="25">
        <v>0.1633835457705678</v>
      </c>
      <c r="O924" s="25">
        <v>0.21</v>
      </c>
      <c r="P924" s="25">
        <v>0.21</v>
      </c>
      <c r="Q924" s="8">
        <v>0</v>
      </c>
      <c r="R924" s="9">
        <v>0</v>
      </c>
      <c r="S924" s="13" t="s">
        <v>0</v>
      </c>
      <c r="T924" s="14">
        <v>0</v>
      </c>
      <c r="U924" s="9">
        <v>0</v>
      </c>
      <c r="V924" s="13" t="s">
        <v>0</v>
      </c>
      <c r="W924" s="14">
        <v>0</v>
      </c>
      <c r="X924" s="9">
        <v>0</v>
      </c>
      <c r="Y924" s="29">
        <v>0</v>
      </c>
      <c r="Z924" s="14">
        <v>0</v>
      </c>
      <c r="AA924" s="9">
        <v>0</v>
      </c>
      <c r="AB924">
        <v>886.75270000000444</v>
      </c>
      <c r="AC924" s="32">
        <v>0</v>
      </c>
      <c r="AD924" s="43">
        <f>VLOOKUP(B924,[1]Sheet1!$B:$AD,29,FALSE)</f>
        <v>0</v>
      </c>
    </row>
    <row r="925" spans="1:30" x14ac:dyDescent="0.25">
      <c r="A925">
        <v>2020</v>
      </c>
      <c r="B925">
        <v>79227</v>
      </c>
      <c r="C925" t="s">
        <v>2396</v>
      </c>
      <c r="D925" t="s">
        <v>2397</v>
      </c>
      <c r="E925">
        <v>4248</v>
      </c>
      <c r="F925" t="s">
        <v>2389</v>
      </c>
      <c r="G925" t="s">
        <v>2390</v>
      </c>
      <c r="H925" s="33">
        <v>1027</v>
      </c>
      <c r="I925" t="s">
        <v>37</v>
      </c>
      <c r="J925" t="s">
        <v>127</v>
      </c>
      <c r="K925" s="2">
        <v>0.62599469496021221</v>
      </c>
      <c r="L925" s="2">
        <v>0.61273209549071617</v>
      </c>
      <c r="M925" s="25">
        <v>0.61939999999999995</v>
      </c>
      <c r="N925" s="25">
        <v>0.11885895404120443</v>
      </c>
      <c r="O925" s="25">
        <v>0.14000000000000001</v>
      </c>
      <c r="P925" s="25">
        <v>0.14000000000000001</v>
      </c>
      <c r="Q925" s="8">
        <v>0</v>
      </c>
      <c r="R925" s="9">
        <v>0</v>
      </c>
      <c r="S925" s="13" t="s">
        <v>0</v>
      </c>
      <c r="T925" s="14">
        <v>0</v>
      </c>
      <c r="U925" s="9">
        <v>0</v>
      </c>
      <c r="V925" s="13" t="s">
        <v>0</v>
      </c>
      <c r="W925" s="14">
        <v>0</v>
      </c>
      <c r="X925" s="9">
        <v>0</v>
      </c>
      <c r="Y925" s="29">
        <v>0</v>
      </c>
      <c r="Z925" s="14">
        <v>0</v>
      </c>
      <c r="AA925" s="9">
        <v>0</v>
      </c>
      <c r="AB925">
        <v>577.6611999999991</v>
      </c>
      <c r="AC925" s="32">
        <v>0</v>
      </c>
      <c r="AD925" s="43">
        <f>VLOOKUP(B925,[1]Sheet1!$B:$AD,29,FALSE)</f>
        <v>0</v>
      </c>
    </row>
    <row r="926" spans="1:30" x14ac:dyDescent="0.25">
      <c r="A926">
        <v>2020</v>
      </c>
      <c r="B926">
        <v>88422</v>
      </c>
      <c r="C926" t="s">
        <v>2398</v>
      </c>
      <c r="D926" t="s">
        <v>2399</v>
      </c>
      <c r="E926">
        <v>4248</v>
      </c>
      <c r="F926" t="s">
        <v>2389</v>
      </c>
      <c r="G926" t="s">
        <v>2390</v>
      </c>
      <c r="H926" s="33">
        <v>1027</v>
      </c>
      <c r="I926" t="s">
        <v>37</v>
      </c>
      <c r="J926" t="s">
        <v>127</v>
      </c>
      <c r="K926" s="2">
        <v>0.7142857142857143</v>
      </c>
      <c r="L926" s="2">
        <v>0.7717996289424861</v>
      </c>
      <c r="M926" s="25">
        <v>0.74299999999999999</v>
      </c>
      <c r="N926" s="25">
        <v>0.10057142857142858</v>
      </c>
      <c r="O926" s="25">
        <v>0.13</v>
      </c>
      <c r="P926" s="25">
        <v>0.13</v>
      </c>
      <c r="Q926" s="8">
        <v>225</v>
      </c>
      <c r="R926" s="9">
        <v>184221.07</v>
      </c>
      <c r="S926" s="13" t="s">
        <v>0</v>
      </c>
      <c r="T926" s="14">
        <v>0</v>
      </c>
      <c r="U926" s="9">
        <v>0</v>
      </c>
      <c r="V926" s="13" t="s">
        <v>0</v>
      </c>
      <c r="W926" s="14">
        <v>0</v>
      </c>
      <c r="X926" s="9">
        <v>0</v>
      </c>
      <c r="Y926" s="29">
        <v>0</v>
      </c>
      <c r="Z926" s="14">
        <v>0</v>
      </c>
      <c r="AA926" s="9">
        <v>0</v>
      </c>
      <c r="AB926">
        <v>818.76029999999957</v>
      </c>
      <c r="AC926" s="32">
        <v>184221.07</v>
      </c>
      <c r="AD926" s="43">
        <f>VLOOKUP(B926,[1]Sheet1!$B:$AD,29,FALSE)</f>
        <v>110532.64</v>
      </c>
    </row>
    <row r="927" spans="1:30" x14ac:dyDescent="0.25">
      <c r="A927">
        <v>2020</v>
      </c>
      <c r="B927">
        <v>92252</v>
      </c>
      <c r="C927" t="s">
        <v>2400</v>
      </c>
      <c r="D927" t="s">
        <v>2401</v>
      </c>
      <c r="E927">
        <v>4248</v>
      </c>
      <c r="F927" t="s">
        <v>2389</v>
      </c>
      <c r="G927" t="s">
        <v>2390</v>
      </c>
      <c r="H927" s="33">
        <v>1027</v>
      </c>
      <c r="I927" t="s">
        <v>37</v>
      </c>
      <c r="J927" t="s">
        <v>127</v>
      </c>
      <c r="K927" s="2">
        <v>0</v>
      </c>
      <c r="L927" s="2">
        <v>0</v>
      </c>
      <c r="M927" s="25">
        <v>0</v>
      </c>
      <c r="N927" s="25">
        <v>0</v>
      </c>
      <c r="O927" s="25">
        <v>0.1</v>
      </c>
      <c r="P927" s="25">
        <v>0.1</v>
      </c>
      <c r="Q927" s="8">
        <v>0</v>
      </c>
      <c r="R927" s="9">
        <v>0</v>
      </c>
      <c r="S927" s="13" t="s">
        <v>0</v>
      </c>
      <c r="T927" s="14">
        <v>0</v>
      </c>
      <c r="U927" s="9">
        <v>0</v>
      </c>
      <c r="V927" s="13" t="s">
        <v>0</v>
      </c>
      <c r="W927" s="14">
        <v>0</v>
      </c>
      <c r="X927" s="9">
        <v>0</v>
      </c>
      <c r="Y927" s="29">
        <v>0</v>
      </c>
      <c r="Z927" s="14">
        <v>0</v>
      </c>
      <c r="AA927" s="9">
        <v>0</v>
      </c>
      <c r="AB927">
        <v>25.265000000000001</v>
      </c>
      <c r="AC927" s="32">
        <v>0</v>
      </c>
      <c r="AD927" s="43">
        <f>VLOOKUP(B927,[1]Sheet1!$B:$AD,29,FALSE)</f>
        <v>0</v>
      </c>
    </row>
    <row r="928" spans="1:30" x14ac:dyDescent="0.25">
      <c r="A928">
        <v>2020</v>
      </c>
      <c r="B928">
        <v>87487</v>
      </c>
      <c r="C928" t="s">
        <v>2402</v>
      </c>
      <c r="D928" t="s">
        <v>2403</v>
      </c>
      <c r="E928">
        <v>4248</v>
      </c>
      <c r="F928" t="s">
        <v>2389</v>
      </c>
      <c r="G928" t="s">
        <v>2390</v>
      </c>
      <c r="H928" s="33">
        <v>1027</v>
      </c>
      <c r="I928" t="s">
        <v>37</v>
      </c>
      <c r="J928" t="s">
        <v>127</v>
      </c>
      <c r="K928" s="2">
        <v>0.55720338983050843</v>
      </c>
      <c r="L928" s="2">
        <v>0.5847457627118644</v>
      </c>
      <c r="M928" s="25">
        <v>0.57099999999999995</v>
      </c>
      <c r="N928" s="25">
        <v>0.27806788511749347</v>
      </c>
      <c r="O928" s="25">
        <v>0.35</v>
      </c>
      <c r="P928" s="25">
        <v>0.35</v>
      </c>
      <c r="Q928" s="8">
        <v>0</v>
      </c>
      <c r="R928" s="9">
        <v>0</v>
      </c>
      <c r="S928" s="13" t="s">
        <v>0</v>
      </c>
      <c r="T928" s="14">
        <v>0</v>
      </c>
      <c r="U928" s="9">
        <v>0</v>
      </c>
      <c r="V928" s="13" t="s">
        <v>0</v>
      </c>
      <c r="W928" s="14">
        <v>0</v>
      </c>
      <c r="X928" s="9">
        <v>0</v>
      </c>
      <c r="Y928" s="29">
        <v>0</v>
      </c>
      <c r="Z928" s="14">
        <v>0</v>
      </c>
      <c r="AA928" s="9">
        <v>0</v>
      </c>
      <c r="AB928">
        <v>694.74869999999862</v>
      </c>
      <c r="AC928" s="32">
        <v>0</v>
      </c>
      <c r="AD928" s="43">
        <f>VLOOKUP(B928,[1]Sheet1!$B:$AD,29,FALSE)</f>
        <v>0</v>
      </c>
    </row>
    <row r="929" spans="1:30" x14ac:dyDescent="0.25">
      <c r="A929">
        <v>2020</v>
      </c>
      <c r="B929">
        <v>92258</v>
      </c>
      <c r="C929" t="s">
        <v>2404</v>
      </c>
      <c r="D929" t="s">
        <v>2405</v>
      </c>
      <c r="E929">
        <v>4248</v>
      </c>
      <c r="F929" t="s">
        <v>2389</v>
      </c>
      <c r="G929" t="s">
        <v>2390</v>
      </c>
      <c r="H929" s="33">
        <v>1027</v>
      </c>
      <c r="I929" t="s">
        <v>37</v>
      </c>
      <c r="J929" t="s">
        <v>691</v>
      </c>
      <c r="K929" s="2">
        <v>0</v>
      </c>
      <c r="L929" s="2">
        <v>0</v>
      </c>
      <c r="M929" s="25">
        <v>0</v>
      </c>
      <c r="N929" s="25">
        <v>0</v>
      </c>
      <c r="O929" s="25">
        <v>0</v>
      </c>
      <c r="P929" s="25">
        <v>0</v>
      </c>
      <c r="Q929" s="8">
        <v>0</v>
      </c>
      <c r="R929" s="9">
        <v>0</v>
      </c>
      <c r="S929" s="13" t="s">
        <v>0</v>
      </c>
      <c r="T929" s="14">
        <v>0</v>
      </c>
      <c r="U929" s="9">
        <v>0</v>
      </c>
      <c r="V929" s="13" t="s">
        <v>0</v>
      </c>
      <c r="W929" s="14">
        <v>0</v>
      </c>
      <c r="X929" s="9">
        <v>0</v>
      </c>
      <c r="Y929" s="29">
        <v>0</v>
      </c>
      <c r="Z929" s="14">
        <v>0</v>
      </c>
      <c r="AA929" s="9">
        <v>0</v>
      </c>
      <c r="AB929">
        <v>0</v>
      </c>
      <c r="AC929" s="32">
        <v>0</v>
      </c>
      <c r="AD929" s="43">
        <f>VLOOKUP(B929,[1]Sheet1!$B:$AD,29,FALSE)</f>
        <v>0</v>
      </c>
    </row>
    <row r="930" spans="1:30" x14ac:dyDescent="0.25">
      <c r="A930">
        <v>2020</v>
      </c>
      <c r="B930">
        <v>79374</v>
      </c>
      <c r="C930" t="s">
        <v>2406</v>
      </c>
      <c r="D930" t="s">
        <v>2407</v>
      </c>
      <c r="E930">
        <v>4248</v>
      </c>
      <c r="F930" t="s">
        <v>2389</v>
      </c>
      <c r="G930" t="s">
        <v>2390</v>
      </c>
      <c r="H930" s="33">
        <v>1027</v>
      </c>
      <c r="I930" t="s">
        <v>37</v>
      </c>
      <c r="J930" t="s">
        <v>127</v>
      </c>
      <c r="K930" s="2">
        <v>0.55513878469617406</v>
      </c>
      <c r="L930" s="2">
        <v>0.59160958904109584</v>
      </c>
      <c r="M930" s="25">
        <v>0.57340000000000002</v>
      </c>
      <c r="N930" s="25">
        <v>0.10748452447945976</v>
      </c>
      <c r="O930" s="25">
        <v>0.14000000000000001</v>
      </c>
      <c r="P930" s="25">
        <v>0.14000000000000001</v>
      </c>
      <c r="Q930" s="8">
        <v>0</v>
      </c>
      <c r="R930" s="9">
        <v>0</v>
      </c>
      <c r="S930" s="13" t="s">
        <v>0</v>
      </c>
      <c r="T930" s="14">
        <v>0</v>
      </c>
      <c r="U930" s="9">
        <v>0</v>
      </c>
      <c r="V930" s="13" t="s">
        <v>0</v>
      </c>
      <c r="W930" s="14">
        <v>0</v>
      </c>
      <c r="X930" s="9">
        <v>0</v>
      </c>
      <c r="Y930" s="29">
        <v>0</v>
      </c>
      <c r="Z930" s="14">
        <v>0</v>
      </c>
      <c r="AA930" s="9">
        <v>0</v>
      </c>
      <c r="AB930">
        <v>1841.2607999999984</v>
      </c>
      <c r="AC930" s="32">
        <v>0</v>
      </c>
      <c r="AD930" s="43">
        <f>VLOOKUP(B930,[1]Sheet1!$B:$AD,29,FALSE)</f>
        <v>0</v>
      </c>
    </row>
    <row r="931" spans="1:30" x14ac:dyDescent="0.25">
      <c r="A931">
        <v>2020</v>
      </c>
      <c r="B931">
        <v>5168</v>
      </c>
      <c r="C931" t="s">
        <v>2408</v>
      </c>
      <c r="D931" t="s">
        <v>2409</v>
      </c>
      <c r="E931">
        <v>4248</v>
      </c>
      <c r="F931" t="s">
        <v>2389</v>
      </c>
      <c r="G931" t="s">
        <v>2390</v>
      </c>
      <c r="H931" s="33">
        <v>1027</v>
      </c>
      <c r="I931" t="s">
        <v>37</v>
      </c>
      <c r="J931" t="s">
        <v>127</v>
      </c>
      <c r="K931" s="2">
        <v>0.65240641711229952</v>
      </c>
      <c r="L931" s="2">
        <v>0.74734042553191493</v>
      </c>
      <c r="M931" s="25">
        <v>0.69989999999999997</v>
      </c>
      <c r="N931" s="25">
        <v>0.14623338257016247</v>
      </c>
      <c r="O931" s="25">
        <v>0.18</v>
      </c>
      <c r="P931" s="25">
        <v>0.18</v>
      </c>
      <c r="Q931" s="8">
        <v>225</v>
      </c>
      <c r="R931" s="9">
        <v>149976.26999999999</v>
      </c>
      <c r="S931" s="13" t="s">
        <v>0</v>
      </c>
      <c r="T931" s="14">
        <v>0</v>
      </c>
      <c r="U931" s="9">
        <v>0</v>
      </c>
      <c r="V931" s="13" t="s">
        <v>0</v>
      </c>
      <c r="W931" s="14">
        <v>0</v>
      </c>
      <c r="X931" s="9">
        <v>0</v>
      </c>
      <c r="Y931" s="29">
        <v>0</v>
      </c>
      <c r="Z931" s="14">
        <v>0</v>
      </c>
      <c r="AA931" s="9">
        <v>0</v>
      </c>
      <c r="AB931">
        <v>666.56119999999851</v>
      </c>
      <c r="AC931" s="32">
        <v>149976.26999999999</v>
      </c>
      <c r="AD931" s="43">
        <f>VLOOKUP(B931,[1]Sheet1!$B:$AD,29,FALSE)</f>
        <v>89985.76</v>
      </c>
    </row>
    <row r="932" spans="1:30" x14ac:dyDescent="0.25">
      <c r="A932">
        <v>2020</v>
      </c>
      <c r="B932">
        <v>90808</v>
      </c>
      <c r="C932" t="s">
        <v>2410</v>
      </c>
      <c r="D932" t="s">
        <v>2411</v>
      </c>
      <c r="E932">
        <v>4248</v>
      </c>
      <c r="F932" t="s">
        <v>2389</v>
      </c>
      <c r="G932" t="s">
        <v>2390</v>
      </c>
      <c r="H932" s="33">
        <v>1027</v>
      </c>
      <c r="I932" t="s">
        <v>37</v>
      </c>
      <c r="J932" t="s">
        <v>127</v>
      </c>
      <c r="K932" s="2">
        <v>0</v>
      </c>
      <c r="L932" s="2">
        <v>0</v>
      </c>
      <c r="M932" s="25">
        <v>0</v>
      </c>
      <c r="N932" s="25">
        <v>0</v>
      </c>
      <c r="O932" s="25">
        <v>0</v>
      </c>
      <c r="P932" s="25">
        <v>0</v>
      </c>
      <c r="Q932" s="8">
        <v>0</v>
      </c>
      <c r="R932" s="9">
        <v>0</v>
      </c>
      <c r="S932" s="13" t="s">
        <v>0</v>
      </c>
      <c r="T932" s="14">
        <v>0</v>
      </c>
      <c r="U932" s="9">
        <v>0</v>
      </c>
      <c r="V932" s="13" t="s">
        <v>0</v>
      </c>
      <c r="W932" s="14">
        <v>0</v>
      </c>
      <c r="X932" s="9">
        <v>0</v>
      </c>
      <c r="Y932" s="29">
        <v>0</v>
      </c>
      <c r="Z932" s="14">
        <v>0</v>
      </c>
      <c r="AA932" s="9">
        <v>0</v>
      </c>
      <c r="AB932">
        <v>0</v>
      </c>
      <c r="AC932" s="32">
        <v>0</v>
      </c>
      <c r="AD932" s="43">
        <f>VLOOKUP(B932,[1]Sheet1!$B:$AD,29,FALSE)</f>
        <v>0</v>
      </c>
    </row>
    <row r="933" spans="1:30" x14ac:dyDescent="0.25">
      <c r="A933">
        <v>2020</v>
      </c>
      <c r="B933">
        <v>80316</v>
      </c>
      <c r="C933" t="s">
        <v>2412</v>
      </c>
      <c r="D933" t="s">
        <v>2413</v>
      </c>
      <c r="E933">
        <v>4248</v>
      </c>
      <c r="F933" t="s">
        <v>2389</v>
      </c>
      <c r="G933" t="s">
        <v>2390</v>
      </c>
      <c r="H933" s="33">
        <v>1027</v>
      </c>
      <c r="I933" t="s">
        <v>37</v>
      </c>
      <c r="J933" t="s">
        <v>127</v>
      </c>
      <c r="K933" s="2">
        <v>0.61079545454545459</v>
      </c>
      <c r="L933" s="2">
        <v>0.68181818181818177</v>
      </c>
      <c r="M933" s="25">
        <v>0.64629999999999999</v>
      </c>
      <c r="N933" s="25">
        <v>0.16576576576576577</v>
      </c>
      <c r="O933" s="25">
        <v>0.25</v>
      </c>
      <c r="P933" s="25">
        <v>0.25</v>
      </c>
      <c r="Q933" s="8">
        <v>225</v>
      </c>
      <c r="R933" s="9">
        <v>111264.37</v>
      </c>
      <c r="S933" s="13" t="s">
        <v>0</v>
      </c>
      <c r="T933" s="14">
        <v>0</v>
      </c>
      <c r="U933" s="9">
        <v>0</v>
      </c>
      <c r="V933" s="13" t="s">
        <v>0</v>
      </c>
      <c r="W933" s="14">
        <v>0</v>
      </c>
      <c r="X933" s="9">
        <v>0</v>
      </c>
      <c r="Y933" s="29">
        <v>0</v>
      </c>
      <c r="Z933" s="14">
        <v>0</v>
      </c>
      <c r="AA933" s="9">
        <v>0</v>
      </c>
      <c r="AB933">
        <v>494.50829999999883</v>
      </c>
      <c r="AC933" s="32">
        <v>111264.37</v>
      </c>
      <c r="AD933" s="43">
        <f>VLOOKUP(B933,[1]Sheet1!$B:$AD,29,FALSE)</f>
        <v>66758.62</v>
      </c>
    </row>
    <row r="934" spans="1:30" x14ac:dyDescent="0.25">
      <c r="A934">
        <v>2020</v>
      </c>
      <c r="B934">
        <v>79375</v>
      </c>
      <c r="C934" t="s">
        <v>2414</v>
      </c>
      <c r="D934" t="s">
        <v>2415</v>
      </c>
      <c r="E934">
        <v>4248</v>
      </c>
      <c r="F934" t="s">
        <v>2389</v>
      </c>
      <c r="G934" t="s">
        <v>2390</v>
      </c>
      <c r="H934" s="33">
        <v>1027</v>
      </c>
      <c r="I934" t="s">
        <v>37</v>
      </c>
      <c r="J934" t="s">
        <v>127</v>
      </c>
      <c r="K934" s="2">
        <v>0.6275395033860045</v>
      </c>
      <c r="L934" s="2">
        <v>0.75620767494356655</v>
      </c>
      <c r="M934" s="25">
        <v>0.69189999999999996</v>
      </c>
      <c r="N934" s="25">
        <v>0.11320754716981132</v>
      </c>
      <c r="O934" s="25">
        <v>0.23</v>
      </c>
      <c r="P934" s="25">
        <v>0.23</v>
      </c>
      <c r="Q934" s="8">
        <v>225</v>
      </c>
      <c r="R934" s="9">
        <v>168361.7</v>
      </c>
      <c r="S934" s="13" t="s">
        <v>0</v>
      </c>
      <c r="T934" s="14">
        <v>0</v>
      </c>
      <c r="U934" s="9">
        <v>0</v>
      </c>
      <c r="V934" s="13" t="s">
        <v>0</v>
      </c>
      <c r="W934" s="14">
        <v>0</v>
      </c>
      <c r="X934" s="9">
        <v>0</v>
      </c>
      <c r="Y934" s="29">
        <v>0</v>
      </c>
      <c r="Z934" s="14">
        <v>0</v>
      </c>
      <c r="AA934" s="9">
        <v>0</v>
      </c>
      <c r="AB934">
        <v>748.27419999999847</v>
      </c>
      <c r="AC934" s="32">
        <v>168361.7</v>
      </c>
      <c r="AD934" s="43">
        <f>VLOOKUP(B934,[1]Sheet1!$B:$AD,29,FALSE)</f>
        <v>101017.02</v>
      </c>
    </row>
    <row r="935" spans="1:30" x14ac:dyDescent="0.25">
      <c r="A935">
        <v>2020</v>
      </c>
      <c r="B935">
        <v>92260</v>
      </c>
      <c r="C935" t="s">
        <v>2416</v>
      </c>
      <c r="D935" t="s">
        <v>2417</v>
      </c>
      <c r="E935">
        <v>4248</v>
      </c>
      <c r="F935" t="s">
        <v>2389</v>
      </c>
      <c r="G935" t="s">
        <v>2390</v>
      </c>
      <c r="H935" s="33">
        <v>1027</v>
      </c>
      <c r="I935" t="s">
        <v>37</v>
      </c>
      <c r="J935" t="s">
        <v>127</v>
      </c>
      <c r="K935" s="2">
        <v>0.62133072407045009</v>
      </c>
      <c r="L935" s="2">
        <v>0.61201143946615821</v>
      </c>
      <c r="M935" s="25">
        <v>0.61670000000000003</v>
      </c>
      <c r="N935" s="25">
        <v>0.1124031007751938</v>
      </c>
      <c r="O935" s="25">
        <v>0.14000000000000001</v>
      </c>
      <c r="P935" s="25">
        <v>0.14000000000000001</v>
      </c>
      <c r="Q935" s="8">
        <v>0</v>
      </c>
      <c r="R935" s="9">
        <v>0</v>
      </c>
      <c r="S935" s="13" t="s">
        <v>0</v>
      </c>
      <c r="T935" s="14">
        <v>0</v>
      </c>
      <c r="U935" s="9">
        <v>0</v>
      </c>
      <c r="V935" s="13" t="s">
        <v>0</v>
      </c>
      <c r="W935" s="14">
        <v>0</v>
      </c>
      <c r="X935" s="9">
        <v>0</v>
      </c>
      <c r="Y935" s="29">
        <v>0</v>
      </c>
      <c r="Z935" s="14">
        <v>0</v>
      </c>
      <c r="AA935" s="9">
        <v>0</v>
      </c>
      <c r="AB935">
        <v>1065.0979000000102</v>
      </c>
      <c r="AC935" s="32">
        <v>0</v>
      </c>
      <c r="AD935" s="43">
        <f>VLOOKUP(B935,[1]Sheet1!$B:$AD,29,FALSE)</f>
        <v>0</v>
      </c>
    </row>
    <row r="936" spans="1:30" x14ac:dyDescent="0.25">
      <c r="A936">
        <v>2020</v>
      </c>
      <c r="B936">
        <v>92264</v>
      </c>
      <c r="C936" t="s">
        <v>2418</v>
      </c>
      <c r="D936" t="s">
        <v>2419</v>
      </c>
      <c r="E936">
        <v>4248</v>
      </c>
      <c r="F936" t="s">
        <v>2389</v>
      </c>
      <c r="G936" t="s">
        <v>2390</v>
      </c>
      <c r="H936" s="33">
        <v>1027</v>
      </c>
      <c r="I936" t="s">
        <v>37</v>
      </c>
      <c r="J936" t="s">
        <v>127</v>
      </c>
      <c r="K936" s="2">
        <v>0</v>
      </c>
      <c r="L936" s="2">
        <v>0</v>
      </c>
      <c r="M936" s="25">
        <v>0</v>
      </c>
      <c r="N936" s="25">
        <v>0</v>
      </c>
      <c r="O936" s="25">
        <v>0.04</v>
      </c>
      <c r="P936" s="25">
        <v>0.04</v>
      </c>
      <c r="Q936" s="8">
        <v>0</v>
      </c>
      <c r="R936" s="9">
        <v>0</v>
      </c>
      <c r="S936" s="13" t="s">
        <v>0</v>
      </c>
      <c r="T936" s="14">
        <v>0</v>
      </c>
      <c r="U936" s="9">
        <v>0</v>
      </c>
      <c r="V936" s="13" t="s">
        <v>0</v>
      </c>
      <c r="W936" s="14">
        <v>0</v>
      </c>
      <c r="X936" s="9">
        <v>0</v>
      </c>
      <c r="Y936" s="29">
        <v>0</v>
      </c>
      <c r="Z936" s="14">
        <v>0</v>
      </c>
      <c r="AA936" s="9">
        <v>0</v>
      </c>
      <c r="AB936">
        <v>40.259999999999991</v>
      </c>
      <c r="AC936" s="32">
        <v>0</v>
      </c>
      <c r="AD936" s="43">
        <f>VLOOKUP(B936,[1]Sheet1!$B:$AD,29,FALSE)</f>
        <v>0</v>
      </c>
    </row>
    <row r="937" spans="1:30" x14ac:dyDescent="0.25">
      <c r="A937">
        <v>2020</v>
      </c>
      <c r="B937">
        <v>89581</v>
      </c>
      <c r="C937" t="s">
        <v>2420</v>
      </c>
      <c r="D937" t="s">
        <v>2421</v>
      </c>
      <c r="E937">
        <v>4248</v>
      </c>
      <c r="F937" t="s">
        <v>2389</v>
      </c>
      <c r="G937" t="s">
        <v>2390</v>
      </c>
      <c r="H937" s="33">
        <v>1027</v>
      </c>
      <c r="I937" t="s">
        <v>37</v>
      </c>
      <c r="J937" t="s">
        <v>127</v>
      </c>
      <c r="K937" s="2">
        <v>0.5254957507082153</v>
      </c>
      <c r="L937" s="2">
        <v>0.44934640522875818</v>
      </c>
      <c r="M937" s="25">
        <v>0.4874</v>
      </c>
      <c r="N937" s="25">
        <v>0.1519453207150368</v>
      </c>
      <c r="O937" s="25">
        <v>0.17</v>
      </c>
      <c r="P937" s="25">
        <v>0.17</v>
      </c>
      <c r="Q937" s="8">
        <v>0</v>
      </c>
      <c r="R937" s="9">
        <v>0</v>
      </c>
      <c r="S937" s="13" t="s">
        <v>0</v>
      </c>
      <c r="T937" s="14">
        <v>0</v>
      </c>
      <c r="U937" s="9">
        <v>0</v>
      </c>
      <c r="V937" s="13" t="s">
        <v>0</v>
      </c>
      <c r="W937" s="14">
        <v>0</v>
      </c>
      <c r="X937" s="9">
        <v>0</v>
      </c>
      <c r="Y937" s="29">
        <v>0</v>
      </c>
      <c r="Z937" s="14">
        <v>0</v>
      </c>
      <c r="AA937" s="9">
        <v>0</v>
      </c>
      <c r="AB937">
        <v>1875.5512999999978</v>
      </c>
      <c r="AC937" s="32">
        <v>0</v>
      </c>
      <c r="AD937" s="43">
        <f>VLOOKUP(B937,[1]Sheet1!$B:$AD,29,FALSE)</f>
        <v>0</v>
      </c>
    </row>
    <row r="938" spans="1:30" x14ac:dyDescent="0.25">
      <c r="A938">
        <v>2020</v>
      </c>
      <c r="B938">
        <v>6117</v>
      </c>
      <c r="C938" t="s">
        <v>2422</v>
      </c>
      <c r="D938" t="s">
        <v>2423</v>
      </c>
      <c r="E938">
        <v>4482</v>
      </c>
      <c r="F938" t="s">
        <v>2424</v>
      </c>
      <c r="G938" t="s">
        <v>2425</v>
      </c>
      <c r="H938" s="33">
        <v>1030</v>
      </c>
      <c r="I938" t="s">
        <v>17</v>
      </c>
      <c r="J938" t="s">
        <v>101</v>
      </c>
      <c r="K938" s="2">
        <v>0.57894736842105265</v>
      </c>
      <c r="L938" s="2">
        <v>0.36842105263157893</v>
      </c>
      <c r="M938" s="25">
        <v>0.47370000000000001</v>
      </c>
      <c r="N938" s="25">
        <v>0</v>
      </c>
      <c r="O938" s="25">
        <v>0</v>
      </c>
      <c r="P938" s="25">
        <v>0</v>
      </c>
      <c r="Q938" s="8">
        <v>0</v>
      </c>
      <c r="R938" s="9">
        <v>0</v>
      </c>
      <c r="S938" s="13" t="s">
        <v>0</v>
      </c>
      <c r="T938" s="14">
        <v>0</v>
      </c>
      <c r="U938" s="9">
        <v>0</v>
      </c>
      <c r="V938" s="13" t="s">
        <v>0</v>
      </c>
      <c r="W938" s="14">
        <v>0</v>
      </c>
      <c r="X938" s="9">
        <v>0</v>
      </c>
      <c r="Y938" s="29">
        <v>0</v>
      </c>
      <c r="Z938" s="14">
        <v>0</v>
      </c>
      <c r="AA938" s="9">
        <v>0</v>
      </c>
      <c r="AB938">
        <v>7.3149999999999995</v>
      </c>
      <c r="AC938" s="32">
        <v>0</v>
      </c>
      <c r="AD938" s="43">
        <f>VLOOKUP(B938,[1]Sheet1!$B:$AD,29,FALSE)</f>
        <v>0</v>
      </c>
    </row>
    <row r="939" spans="1:30" x14ac:dyDescent="0.25">
      <c r="A939">
        <v>2020</v>
      </c>
      <c r="B939">
        <v>92223</v>
      </c>
      <c r="C939" t="s">
        <v>2426</v>
      </c>
      <c r="D939" t="s">
        <v>2427</v>
      </c>
      <c r="E939">
        <v>91275</v>
      </c>
      <c r="F939" t="s">
        <v>2426</v>
      </c>
      <c r="G939" t="s">
        <v>2428</v>
      </c>
      <c r="H939" s="33">
        <v>1999</v>
      </c>
      <c r="I939" t="s">
        <v>37</v>
      </c>
      <c r="J939" t="s">
        <v>18</v>
      </c>
      <c r="K939" s="2">
        <v>0.11538461538461539</v>
      </c>
      <c r="L939" s="2">
        <v>0.15189873417721519</v>
      </c>
      <c r="M939" s="25">
        <v>0.1336</v>
      </c>
      <c r="N939" s="25">
        <v>0.46103896103896103</v>
      </c>
      <c r="O939" s="25">
        <v>0.99</v>
      </c>
      <c r="P939" s="25">
        <v>0.99</v>
      </c>
      <c r="Q939" s="8">
        <v>0</v>
      </c>
      <c r="R939" s="9">
        <v>0</v>
      </c>
      <c r="S939" s="13">
        <v>0.1336</v>
      </c>
      <c r="T939" s="14">
        <v>0</v>
      </c>
      <c r="U939" s="9">
        <v>0</v>
      </c>
      <c r="V939" s="13">
        <v>0.1336</v>
      </c>
      <c r="W939" s="14">
        <v>0</v>
      </c>
      <c r="X939" s="9">
        <v>0</v>
      </c>
      <c r="Y939" s="29">
        <v>0</v>
      </c>
      <c r="Z939" s="14">
        <v>0</v>
      </c>
      <c r="AA939" s="9">
        <v>0</v>
      </c>
      <c r="AB939">
        <v>130.84499999999989</v>
      </c>
      <c r="AC939" s="32">
        <v>0</v>
      </c>
      <c r="AD939" s="43">
        <f>VLOOKUP(B939,[1]Sheet1!$B:$AD,29,FALSE)</f>
        <v>0</v>
      </c>
    </row>
    <row r="940" spans="1:30" x14ac:dyDescent="0.25">
      <c r="A940">
        <v>2020</v>
      </c>
      <c r="B940">
        <v>5610</v>
      </c>
      <c r="C940" t="s">
        <v>2429</v>
      </c>
      <c r="D940" t="s">
        <v>2430</v>
      </c>
      <c r="E940">
        <v>4389</v>
      </c>
      <c r="F940" t="s">
        <v>2431</v>
      </c>
      <c r="G940" t="s">
        <v>2432</v>
      </c>
      <c r="H940" s="33">
        <v>1027</v>
      </c>
      <c r="I940" t="s">
        <v>723</v>
      </c>
      <c r="J940" t="s">
        <v>127</v>
      </c>
      <c r="K940" s="2">
        <v>0.24740124740124741</v>
      </c>
      <c r="L940" s="2">
        <v>0.2857142857142857</v>
      </c>
      <c r="M940" s="25">
        <v>0.2666</v>
      </c>
      <c r="N940" s="25">
        <v>0.72662889518413598</v>
      </c>
      <c r="O940" s="25">
        <v>0.68</v>
      </c>
      <c r="P940" s="25">
        <v>0.72662889518413598</v>
      </c>
      <c r="Q940" s="8">
        <v>0</v>
      </c>
      <c r="R940" s="9">
        <v>0</v>
      </c>
      <c r="S940" s="13">
        <v>0.2666</v>
      </c>
      <c r="T940" s="14">
        <v>0</v>
      </c>
      <c r="U940" s="9">
        <v>0</v>
      </c>
      <c r="V940" s="13">
        <v>0.2666</v>
      </c>
      <c r="W940" s="14">
        <v>0</v>
      </c>
      <c r="X940" s="9">
        <v>0</v>
      </c>
      <c r="Y940" s="29">
        <v>0</v>
      </c>
      <c r="Z940" s="14">
        <v>0</v>
      </c>
      <c r="AA940" s="9">
        <v>0</v>
      </c>
      <c r="AB940">
        <v>651.13449999999864</v>
      </c>
      <c r="AC940" s="32">
        <v>0</v>
      </c>
      <c r="AD940" s="43">
        <f>VLOOKUP(B940,[1]Sheet1!$B:$AD,29,FALSE)</f>
        <v>0</v>
      </c>
    </row>
    <row r="941" spans="1:30" x14ac:dyDescent="0.25">
      <c r="A941">
        <v>2020</v>
      </c>
      <c r="B941">
        <v>5609</v>
      </c>
      <c r="C941" t="s">
        <v>2433</v>
      </c>
      <c r="D941" t="s">
        <v>2434</v>
      </c>
      <c r="E941">
        <v>4389</v>
      </c>
      <c r="F941" t="s">
        <v>2431</v>
      </c>
      <c r="G941" t="s">
        <v>2432</v>
      </c>
      <c r="H941" s="33">
        <v>1027</v>
      </c>
      <c r="I941" t="s">
        <v>723</v>
      </c>
      <c r="J941" t="s">
        <v>127</v>
      </c>
      <c r="K941" s="2">
        <v>0.31686046511627908</v>
      </c>
      <c r="L941" s="2">
        <v>0.27077747989276141</v>
      </c>
      <c r="M941" s="25">
        <v>0.29380000000000001</v>
      </c>
      <c r="N941" s="25">
        <v>0.86559139784946237</v>
      </c>
      <c r="O941" s="25">
        <v>0.72</v>
      </c>
      <c r="P941" s="25">
        <v>0.86559139784946237</v>
      </c>
      <c r="Q941" s="8">
        <v>0</v>
      </c>
      <c r="R941" s="9">
        <v>0</v>
      </c>
      <c r="S941" s="13">
        <v>0.29380000000000001</v>
      </c>
      <c r="T941" s="14">
        <v>0</v>
      </c>
      <c r="U941" s="9">
        <v>0</v>
      </c>
      <c r="V941" s="13">
        <v>0.29380000000000001</v>
      </c>
      <c r="W941" s="14">
        <v>0</v>
      </c>
      <c r="X941" s="9">
        <v>0</v>
      </c>
      <c r="Y941" s="29">
        <v>0</v>
      </c>
      <c r="Z941" s="14">
        <v>0</v>
      </c>
      <c r="AA941" s="9">
        <v>0</v>
      </c>
      <c r="AB941">
        <v>380.34069999999929</v>
      </c>
      <c r="AC941" s="32">
        <v>0</v>
      </c>
      <c r="AD941" s="43">
        <f>VLOOKUP(B941,[1]Sheet1!$B:$AD,29,FALSE)</f>
        <v>0</v>
      </c>
    </row>
    <row r="942" spans="1:30" x14ac:dyDescent="0.25">
      <c r="A942">
        <v>2020</v>
      </c>
      <c r="B942">
        <v>5607</v>
      </c>
      <c r="C942" t="s">
        <v>2435</v>
      </c>
      <c r="D942" t="s">
        <v>2436</v>
      </c>
      <c r="E942">
        <v>4389</v>
      </c>
      <c r="F942" t="s">
        <v>2431</v>
      </c>
      <c r="G942" t="s">
        <v>2432</v>
      </c>
      <c r="H942" s="33">
        <v>1027</v>
      </c>
      <c r="I942" t="s">
        <v>723</v>
      </c>
      <c r="J942" t="s">
        <v>127</v>
      </c>
      <c r="K942" s="2">
        <v>0.43309859154929575</v>
      </c>
      <c r="L942" s="2">
        <v>0.392226148409894</v>
      </c>
      <c r="M942" s="25">
        <v>0.41270000000000001</v>
      </c>
      <c r="N942" s="25">
        <v>0.81981981981981977</v>
      </c>
      <c r="O942" s="25">
        <v>0.84</v>
      </c>
      <c r="P942" s="25">
        <v>0.84</v>
      </c>
      <c r="Q942" s="8">
        <v>0</v>
      </c>
      <c r="R942" s="9">
        <v>0</v>
      </c>
      <c r="S942" s="13">
        <v>0.41270000000000001</v>
      </c>
      <c r="T942" s="14">
        <v>0</v>
      </c>
      <c r="U942" s="9">
        <v>0</v>
      </c>
      <c r="V942" s="13">
        <v>0.41270000000000001</v>
      </c>
      <c r="W942" s="14">
        <v>225</v>
      </c>
      <c r="X942" s="9">
        <v>63368.28</v>
      </c>
      <c r="Y942" s="29">
        <v>0</v>
      </c>
      <c r="Z942" s="14">
        <v>0</v>
      </c>
      <c r="AA942" s="9">
        <v>0</v>
      </c>
      <c r="AB942">
        <v>281.63679999999977</v>
      </c>
      <c r="AC942" s="32">
        <v>63368.28</v>
      </c>
      <c r="AD942" s="43">
        <f>VLOOKUP(B942,[1]Sheet1!$B:$AD,29,FALSE)</f>
        <v>38020.97</v>
      </c>
    </row>
    <row r="943" spans="1:30" x14ac:dyDescent="0.25">
      <c r="A943">
        <v>2020</v>
      </c>
      <c r="B943">
        <v>79377</v>
      </c>
      <c r="C943" t="s">
        <v>2437</v>
      </c>
      <c r="D943" t="s">
        <v>2438</v>
      </c>
      <c r="E943">
        <v>4389</v>
      </c>
      <c r="F943" t="s">
        <v>2431</v>
      </c>
      <c r="G943" t="s">
        <v>2432</v>
      </c>
      <c r="H943" s="33">
        <v>1027</v>
      </c>
      <c r="I943" t="s">
        <v>723</v>
      </c>
      <c r="J943" t="s">
        <v>127</v>
      </c>
      <c r="K943" s="2">
        <v>0.22274881516587677</v>
      </c>
      <c r="L943" s="2">
        <v>0.21800947867298578</v>
      </c>
      <c r="M943" s="25">
        <v>0.22040000000000001</v>
      </c>
      <c r="N943" s="25">
        <v>0.5490654205607477</v>
      </c>
      <c r="O943" s="25">
        <v>1</v>
      </c>
      <c r="P943" s="25">
        <v>1</v>
      </c>
      <c r="Q943" s="8">
        <v>0</v>
      </c>
      <c r="R943" s="9">
        <v>0</v>
      </c>
      <c r="S943" s="13">
        <v>0.22040000000000001</v>
      </c>
      <c r="T943" s="14">
        <v>0</v>
      </c>
      <c r="U943" s="9">
        <v>0</v>
      </c>
      <c r="V943" s="13">
        <v>0.22040000000000001</v>
      </c>
      <c r="W943" s="14">
        <v>0</v>
      </c>
      <c r="X943" s="9">
        <v>0</v>
      </c>
      <c r="Y943" s="29">
        <v>0</v>
      </c>
      <c r="Z943" s="14">
        <v>0</v>
      </c>
      <c r="AA943" s="9">
        <v>0</v>
      </c>
      <c r="AB943">
        <v>319.36580000000004</v>
      </c>
      <c r="AC943" s="32">
        <v>0</v>
      </c>
      <c r="AD943" s="43">
        <f>VLOOKUP(B943,[1]Sheet1!$B:$AD,29,FALSE)</f>
        <v>0</v>
      </c>
    </row>
    <row r="944" spans="1:30" x14ac:dyDescent="0.25">
      <c r="A944">
        <v>2020</v>
      </c>
      <c r="B944">
        <v>5608</v>
      </c>
      <c r="C944" t="s">
        <v>2439</v>
      </c>
      <c r="D944" t="s">
        <v>2440</v>
      </c>
      <c r="E944">
        <v>4389</v>
      </c>
      <c r="F944" t="s">
        <v>2431</v>
      </c>
      <c r="G944" t="s">
        <v>2432</v>
      </c>
      <c r="H944" s="33">
        <v>1027</v>
      </c>
      <c r="I944" t="s">
        <v>723</v>
      </c>
      <c r="J944" t="s">
        <v>127</v>
      </c>
      <c r="K944" s="2">
        <v>0</v>
      </c>
      <c r="L944" s="2">
        <v>0</v>
      </c>
      <c r="M944" s="25">
        <v>0</v>
      </c>
      <c r="N944" s="25">
        <v>0.87394957983193278</v>
      </c>
      <c r="O944" s="25">
        <v>0.81</v>
      </c>
      <c r="P944" s="25">
        <v>0.87394957983193278</v>
      </c>
      <c r="Q944" s="8">
        <v>0</v>
      </c>
      <c r="R944" s="9">
        <v>0</v>
      </c>
      <c r="S944" s="13" t="s">
        <v>0</v>
      </c>
      <c r="T944" s="14">
        <v>0</v>
      </c>
      <c r="U944" s="9">
        <v>0</v>
      </c>
      <c r="V944" s="13" t="s">
        <v>0</v>
      </c>
      <c r="W944" s="14">
        <v>0</v>
      </c>
      <c r="X944" s="9">
        <v>0</v>
      </c>
      <c r="Y944" s="29">
        <v>0</v>
      </c>
      <c r="Z944" s="14">
        <v>0</v>
      </c>
      <c r="AA944" s="9">
        <v>0</v>
      </c>
      <c r="AB944">
        <v>181.42640000000023</v>
      </c>
      <c r="AC944" s="32">
        <v>0</v>
      </c>
      <c r="AD944" s="43">
        <f>VLOOKUP(B944,[1]Sheet1!$B:$AD,29,FALSE)</f>
        <v>0</v>
      </c>
    </row>
    <row r="945" spans="1:30" x14ac:dyDescent="0.25">
      <c r="A945">
        <v>2020</v>
      </c>
      <c r="B945">
        <v>92621</v>
      </c>
      <c r="C945" t="s">
        <v>2441</v>
      </c>
      <c r="D945" t="s">
        <v>2442</v>
      </c>
      <c r="E945">
        <v>92620</v>
      </c>
      <c r="F945" t="s">
        <v>2443</v>
      </c>
      <c r="G945" t="s">
        <v>2444</v>
      </c>
      <c r="H945" s="33">
        <v>1999</v>
      </c>
      <c r="I945" t="s">
        <v>37</v>
      </c>
      <c r="J945" t="s">
        <v>18</v>
      </c>
      <c r="K945" s="2">
        <v>0.79423868312757206</v>
      </c>
      <c r="L945" s="2">
        <v>0.68814968814968813</v>
      </c>
      <c r="M945" s="25">
        <v>0.74119999999999997</v>
      </c>
      <c r="N945" s="25">
        <v>0</v>
      </c>
      <c r="O945" s="25">
        <v>0</v>
      </c>
      <c r="P945" s="25">
        <v>0</v>
      </c>
      <c r="Q945" s="8">
        <v>225</v>
      </c>
      <c r="R945" s="9">
        <v>176191.9</v>
      </c>
      <c r="S945" s="13" t="s">
        <v>0</v>
      </c>
      <c r="T945" s="14">
        <v>0</v>
      </c>
      <c r="U945" s="9">
        <v>0</v>
      </c>
      <c r="V945" s="13" t="s">
        <v>0</v>
      </c>
      <c r="W945" s="14">
        <v>0</v>
      </c>
      <c r="X945" s="9">
        <v>0</v>
      </c>
      <c r="Y945" s="29">
        <v>0</v>
      </c>
      <c r="Z945" s="14">
        <v>0</v>
      </c>
      <c r="AA945" s="9">
        <v>0</v>
      </c>
      <c r="AB945">
        <v>783.07510000000195</v>
      </c>
      <c r="AC945" s="32">
        <v>176191.9</v>
      </c>
      <c r="AD945" s="43">
        <f>VLOOKUP(B945,[1]Sheet1!$B:$AD,29,FALSE)</f>
        <v>105715.14</v>
      </c>
    </row>
    <row r="946" spans="1:30" x14ac:dyDescent="0.25">
      <c r="A946">
        <v>2020</v>
      </c>
      <c r="B946">
        <v>78809</v>
      </c>
      <c r="C946" t="s">
        <v>2445</v>
      </c>
      <c r="D946" t="s">
        <v>2446</v>
      </c>
      <c r="E946">
        <v>79264</v>
      </c>
      <c r="F946" t="s">
        <v>2443</v>
      </c>
      <c r="G946" t="s">
        <v>2447</v>
      </c>
      <c r="H946" s="33">
        <v>1999</v>
      </c>
      <c r="I946" t="s">
        <v>37</v>
      </c>
      <c r="J946" t="s">
        <v>18</v>
      </c>
      <c r="K946" s="2">
        <v>0.62917398945518455</v>
      </c>
      <c r="L946" s="2">
        <v>0.57427536231884058</v>
      </c>
      <c r="M946" s="25">
        <v>0.60170000000000001</v>
      </c>
      <c r="N946" s="25">
        <v>0</v>
      </c>
      <c r="O946" s="25">
        <v>0</v>
      </c>
      <c r="P946" s="25">
        <v>0</v>
      </c>
      <c r="Q946" s="8">
        <v>0</v>
      </c>
      <c r="R946" s="9">
        <v>0</v>
      </c>
      <c r="S946" s="13" t="s">
        <v>0</v>
      </c>
      <c r="T946" s="14">
        <v>0</v>
      </c>
      <c r="U946" s="9">
        <v>0</v>
      </c>
      <c r="V946" s="13" t="s">
        <v>0</v>
      </c>
      <c r="W946" s="14">
        <v>0</v>
      </c>
      <c r="X946" s="9">
        <v>0</v>
      </c>
      <c r="Y946" s="29">
        <v>0</v>
      </c>
      <c r="Z946" s="14">
        <v>0</v>
      </c>
      <c r="AA946" s="9">
        <v>0</v>
      </c>
      <c r="AB946">
        <v>721.21780000000172</v>
      </c>
      <c r="AC946" s="32">
        <v>0</v>
      </c>
      <c r="AD946" s="43">
        <f>VLOOKUP(B946,[1]Sheet1!$B:$AD,29,FALSE)</f>
        <v>0</v>
      </c>
    </row>
    <row r="947" spans="1:30" x14ac:dyDescent="0.25">
      <c r="A947">
        <v>2020</v>
      </c>
      <c r="B947">
        <v>79623</v>
      </c>
      <c r="C947" t="s">
        <v>2448</v>
      </c>
      <c r="D947" t="s">
        <v>2449</v>
      </c>
      <c r="E947">
        <v>4337</v>
      </c>
      <c r="F947" t="s">
        <v>2450</v>
      </c>
      <c r="G947" t="s">
        <v>2451</v>
      </c>
      <c r="H947" s="33">
        <v>1999</v>
      </c>
      <c r="I947" t="s">
        <v>37</v>
      </c>
      <c r="J947" t="s">
        <v>18</v>
      </c>
      <c r="K947" s="2">
        <v>0.5</v>
      </c>
      <c r="L947" s="2">
        <v>0.5</v>
      </c>
      <c r="M947" s="25">
        <v>0.5</v>
      </c>
      <c r="N947" s="25">
        <v>0</v>
      </c>
      <c r="O947" s="25">
        <v>0</v>
      </c>
      <c r="P947" s="25">
        <v>0</v>
      </c>
      <c r="Q947" s="8">
        <v>0</v>
      </c>
      <c r="R947" s="9">
        <v>0</v>
      </c>
      <c r="S947" s="13" t="s">
        <v>0</v>
      </c>
      <c r="T947" s="14">
        <v>0</v>
      </c>
      <c r="U947" s="9">
        <v>0</v>
      </c>
      <c r="V947" s="13" t="s">
        <v>0</v>
      </c>
      <c r="W947" s="14">
        <v>0</v>
      </c>
      <c r="X947" s="9">
        <v>0</v>
      </c>
      <c r="Y947" s="29">
        <v>0</v>
      </c>
      <c r="Z947" s="14">
        <v>0</v>
      </c>
      <c r="AA947" s="9">
        <v>0</v>
      </c>
      <c r="AB947">
        <v>0</v>
      </c>
      <c r="AC947" s="32">
        <v>0</v>
      </c>
      <c r="AD947" s="43">
        <f>VLOOKUP(B947,[1]Sheet1!$B:$AD,29,FALSE)</f>
        <v>0</v>
      </c>
    </row>
    <row r="948" spans="1:30" x14ac:dyDescent="0.25">
      <c r="A948">
        <v>2020</v>
      </c>
      <c r="B948">
        <v>81181</v>
      </c>
      <c r="C948" t="s">
        <v>2452</v>
      </c>
      <c r="D948" t="s">
        <v>2453</v>
      </c>
      <c r="E948">
        <v>4337</v>
      </c>
      <c r="F948" t="s">
        <v>2450</v>
      </c>
      <c r="G948" t="s">
        <v>2451</v>
      </c>
      <c r="H948" s="33">
        <v>1999</v>
      </c>
      <c r="I948" t="s">
        <v>37</v>
      </c>
      <c r="J948" t="s">
        <v>18</v>
      </c>
      <c r="K948" s="2">
        <v>0</v>
      </c>
      <c r="L948" s="2">
        <v>0</v>
      </c>
      <c r="M948" s="25">
        <v>0</v>
      </c>
      <c r="N948" s="25">
        <v>0</v>
      </c>
      <c r="O948" s="25">
        <v>0</v>
      </c>
      <c r="P948" s="25">
        <v>0</v>
      </c>
      <c r="Q948" s="8">
        <v>0</v>
      </c>
      <c r="R948" s="9">
        <v>0</v>
      </c>
      <c r="S948" s="13" t="s">
        <v>0</v>
      </c>
      <c r="T948" s="14">
        <v>0</v>
      </c>
      <c r="U948" s="9">
        <v>0</v>
      </c>
      <c r="V948" s="13" t="s">
        <v>0</v>
      </c>
      <c r="W948" s="14">
        <v>0</v>
      </c>
      <c r="X948" s="9">
        <v>0</v>
      </c>
      <c r="Y948" s="29">
        <v>0</v>
      </c>
      <c r="Z948" s="14">
        <v>0</v>
      </c>
      <c r="AA948" s="9">
        <v>0</v>
      </c>
      <c r="AB948">
        <v>0</v>
      </c>
      <c r="AC948" s="32">
        <v>0</v>
      </c>
      <c r="AD948" s="43">
        <f>VLOOKUP(B948,[1]Sheet1!$B:$AD,29,FALSE)</f>
        <v>0</v>
      </c>
    </row>
    <row r="949" spans="1:30" x14ac:dyDescent="0.25">
      <c r="A949">
        <v>2020</v>
      </c>
      <c r="B949">
        <v>79042</v>
      </c>
      <c r="C949" t="s">
        <v>2454</v>
      </c>
      <c r="D949" t="s">
        <v>2455</v>
      </c>
      <c r="E949">
        <v>4337</v>
      </c>
      <c r="F949" t="s">
        <v>2450</v>
      </c>
      <c r="G949" t="s">
        <v>2451</v>
      </c>
      <c r="H949" s="33">
        <v>1999</v>
      </c>
      <c r="I949" t="s">
        <v>37</v>
      </c>
      <c r="J949" t="s">
        <v>18</v>
      </c>
      <c r="K949" s="2">
        <v>0.23529411764705882</v>
      </c>
      <c r="L949" s="2">
        <v>0.24242424242424243</v>
      </c>
      <c r="M949" s="25">
        <v>0.2389</v>
      </c>
      <c r="N949" s="25">
        <v>0</v>
      </c>
      <c r="O949" s="25">
        <v>0</v>
      </c>
      <c r="P949" s="25">
        <v>0</v>
      </c>
      <c r="Q949" s="8">
        <v>0</v>
      </c>
      <c r="R949" s="9">
        <v>0</v>
      </c>
      <c r="S949" s="13" t="s">
        <v>0</v>
      </c>
      <c r="T949" s="14">
        <v>0</v>
      </c>
      <c r="U949" s="9">
        <v>0</v>
      </c>
      <c r="V949" s="13" t="s">
        <v>0</v>
      </c>
      <c r="W949" s="14">
        <v>0</v>
      </c>
      <c r="X949" s="9">
        <v>0</v>
      </c>
      <c r="Y949" s="29">
        <v>1</v>
      </c>
      <c r="Z949" s="14">
        <v>0</v>
      </c>
      <c r="AA949" s="9">
        <v>0</v>
      </c>
      <c r="AB949">
        <v>312.91230000000121</v>
      </c>
      <c r="AC949" s="32">
        <v>0</v>
      </c>
      <c r="AD949" s="43">
        <f>VLOOKUP(B949,[1]Sheet1!$B:$AD,29,FALSE)</f>
        <v>0</v>
      </c>
    </row>
    <row r="950" spans="1:30" x14ac:dyDescent="0.25">
      <c r="A950">
        <v>2020</v>
      </c>
      <c r="B950">
        <v>6097</v>
      </c>
      <c r="C950" t="s">
        <v>2456</v>
      </c>
      <c r="D950" t="s">
        <v>2457</v>
      </c>
      <c r="E950">
        <v>4469</v>
      </c>
      <c r="F950" t="s">
        <v>2458</v>
      </c>
      <c r="G950" t="s">
        <v>2459</v>
      </c>
      <c r="H950" s="33">
        <v>1027</v>
      </c>
      <c r="I950" t="s">
        <v>17</v>
      </c>
      <c r="J950" t="s">
        <v>127</v>
      </c>
      <c r="K950" s="2">
        <v>0.32916666666666666</v>
      </c>
      <c r="L950" s="2">
        <v>0.27716390423572745</v>
      </c>
      <c r="M950" s="25">
        <v>0.30320000000000003</v>
      </c>
      <c r="N950" s="25">
        <v>0.37452948557089083</v>
      </c>
      <c r="O950" s="25">
        <v>0.51</v>
      </c>
      <c r="P950" s="25">
        <v>0.51</v>
      </c>
      <c r="Q950" s="8">
        <v>0</v>
      </c>
      <c r="R950" s="9">
        <v>0</v>
      </c>
      <c r="S950" s="13" t="s">
        <v>0</v>
      </c>
      <c r="T950" s="14">
        <v>0</v>
      </c>
      <c r="U950" s="9">
        <v>0</v>
      </c>
      <c r="V950" s="13" t="s">
        <v>0</v>
      </c>
      <c r="W950" s="14">
        <v>0</v>
      </c>
      <c r="X950" s="9">
        <v>0</v>
      </c>
      <c r="Y950" s="29">
        <v>0</v>
      </c>
      <c r="Z950" s="14">
        <v>0</v>
      </c>
      <c r="AA950" s="9">
        <v>0</v>
      </c>
      <c r="AB950">
        <v>1565.8706999999949</v>
      </c>
      <c r="AC950" s="32">
        <v>0</v>
      </c>
      <c r="AD950" s="43">
        <f>VLOOKUP(B950,[1]Sheet1!$B:$AD,29,FALSE)</f>
        <v>0</v>
      </c>
    </row>
    <row r="951" spans="1:30" x14ac:dyDescent="0.25">
      <c r="A951">
        <v>2020</v>
      </c>
      <c r="B951">
        <v>6091</v>
      </c>
      <c r="C951" t="s">
        <v>2460</v>
      </c>
      <c r="D951" t="s">
        <v>2461</v>
      </c>
      <c r="E951">
        <v>4469</v>
      </c>
      <c r="F951" t="s">
        <v>2458</v>
      </c>
      <c r="G951" t="s">
        <v>2459</v>
      </c>
      <c r="H951" s="33">
        <v>1027</v>
      </c>
      <c r="I951" t="s">
        <v>17</v>
      </c>
      <c r="J951" t="s">
        <v>127</v>
      </c>
      <c r="K951" s="2">
        <v>0.45390070921985815</v>
      </c>
      <c r="L951" s="2">
        <v>0.34602076124567471</v>
      </c>
      <c r="M951" s="25">
        <v>0.4</v>
      </c>
      <c r="N951" s="25">
        <v>0.49652777777777779</v>
      </c>
      <c r="O951" s="25">
        <v>0.64</v>
      </c>
      <c r="P951" s="25">
        <v>0.64</v>
      </c>
      <c r="Q951" s="8">
        <v>0</v>
      </c>
      <c r="R951" s="9">
        <v>0</v>
      </c>
      <c r="S951" s="13">
        <v>0.4</v>
      </c>
      <c r="T951" s="14">
        <v>0</v>
      </c>
      <c r="U951" s="9">
        <v>0</v>
      </c>
      <c r="V951" s="13">
        <v>0.4</v>
      </c>
      <c r="W951" s="14">
        <v>225</v>
      </c>
      <c r="X951" s="9">
        <v>58188.6</v>
      </c>
      <c r="Y951" s="29">
        <v>0</v>
      </c>
      <c r="Z951" s="14">
        <v>0</v>
      </c>
      <c r="AA951" s="9">
        <v>0</v>
      </c>
      <c r="AB951">
        <v>258.61599999999959</v>
      </c>
      <c r="AC951" s="32">
        <v>58188.6</v>
      </c>
      <c r="AD951" s="43">
        <f>VLOOKUP(B951,[1]Sheet1!$B:$AD,29,FALSE)</f>
        <v>34913.160000000003</v>
      </c>
    </row>
    <row r="952" spans="1:30" x14ac:dyDescent="0.25">
      <c r="A952">
        <v>2020</v>
      </c>
      <c r="B952">
        <v>87536</v>
      </c>
      <c r="C952" t="s">
        <v>2462</v>
      </c>
      <c r="D952" t="s">
        <v>2463</v>
      </c>
      <c r="E952">
        <v>4469</v>
      </c>
      <c r="F952" t="s">
        <v>2458</v>
      </c>
      <c r="G952" t="s">
        <v>2459</v>
      </c>
      <c r="H952" s="33">
        <v>1027</v>
      </c>
      <c r="I952" t="s">
        <v>17</v>
      </c>
      <c r="J952" t="s">
        <v>127</v>
      </c>
      <c r="K952" s="2">
        <v>0.45454545454545453</v>
      </c>
      <c r="L952" s="2">
        <v>0.1111111111111111</v>
      </c>
      <c r="M952" s="25">
        <v>0.2828</v>
      </c>
      <c r="N952" s="25">
        <v>0</v>
      </c>
      <c r="O952" s="25">
        <v>0</v>
      </c>
      <c r="P952" s="25">
        <v>0</v>
      </c>
      <c r="Q952" s="8">
        <v>0</v>
      </c>
      <c r="R952" s="9">
        <v>0</v>
      </c>
      <c r="S952" s="13" t="s">
        <v>0</v>
      </c>
      <c r="T952" s="14">
        <v>0</v>
      </c>
      <c r="U952" s="9">
        <v>0</v>
      </c>
      <c r="V952" s="13" t="s">
        <v>0</v>
      </c>
      <c r="W952" s="14">
        <v>0</v>
      </c>
      <c r="X952" s="9">
        <v>0</v>
      </c>
      <c r="Y952" s="29">
        <v>0</v>
      </c>
      <c r="Z952" s="14">
        <v>0</v>
      </c>
      <c r="AA952" s="9">
        <v>0</v>
      </c>
      <c r="AB952">
        <v>17.962299999999999</v>
      </c>
      <c r="AC952" s="32">
        <v>0</v>
      </c>
      <c r="AD952" s="43">
        <f>VLOOKUP(B952,[1]Sheet1!$B:$AD,29,FALSE)</f>
        <v>0</v>
      </c>
    </row>
    <row r="953" spans="1:30" x14ac:dyDescent="0.25">
      <c r="A953">
        <v>2020</v>
      </c>
      <c r="B953">
        <v>89839</v>
      </c>
      <c r="C953" t="s">
        <v>2464</v>
      </c>
      <c r="D953" t="s">
        <v>2465</v>
      </c>
      <c r="E953">
        <v>4469</v>
      </c>
      <c r="F953" t="s">
        <v>2458</v>
      </c>
      <c r="G953" t="s">
        <v>2459</v>
      </c>
      <c r="H953" s="33">
        <v>1027</v>
      </c>
      <c r="I953" t="s">
        <v>17</v>
      </c>
      <c r="J953" t="s">
        <v>127</v>
      </c>
      <c r="K953" s="2">
        <v>0</v>
      </c>
      <c r="L953" s="2">
        <v>0</v>
      </c>
      <c r="M953" s="25">
        <v>0</v>
      </c>
      <c r="N953" s="25">
        <v>0</v>
      </c>
      <c r="O953" s="25">
        <v>0</v>
      </c>
      <c r="P953" s="25">
        <v>0</v>
      </c>
      <c r="Q953" s="8">
        <v>0</v>
      </c>
      <c r="R953" s="9">
        <v>0</v>
      </c>
      <c r="S953" s="13" t="s">
        <v>0</v>
      </c>
      <c r="T953" s="14">
        <v>0</v>
      </c>
      <c r="U953" s="9">
        <v>0</v>
      </c>
      <c r="V953" s="13" t="s">
        <v>0</v>
      </c>
      <c r="W953" s="14">
        <v>0</v>
      </c>
      <c r="X953" s="9">
        <v>0</v>
      </c>
      <c r="Y953" s="29">
        <v>0</v>
      </c>
      <c r="Z953" s="14">
        <v>0</v>
      </c>
      <c r="AA953" s="9">
        <v>0</v>
      </c>
      <c r="AB953">
        <v>38.036799999999978</v>
      </c>
      <c r="AC953" s="32">
        <v>0</v>
      </c>
      <c r="AD953" s="43">
        <f>VLOOKUP(B953,[1]Sheet1!$B:$AD,29,FALSE)</f>
        <v>0</v>
      </c>
    </row>
    <row r="954" spans="1:30" x14ac:dyDescent="0.25">
      <c r="A954">
        <v>2020</v>
      </c>
      <c r="B954">
        <v>6095</v>
      </c>
      <c r="C954" t="s">
        <v>2466</v>
      </c>
      <c r="D954" t="s">
        <v>2467</v>
      </c>
      <c r="E954">
        <v>4469</v>
      </c>
      <c r="F954" t="s">
        <v>2458</v>
      </c>
      <c r="G954" t="s">
        <v>2459</v>
      </c>
      <c r="H954" s="33">
        <v>1027</v>
      </c>
      <c r="I954" t="s">
        <v>17</v>
      </c>
      <c r="J954" t="s">
        <v>127</v>
      </c>
      <c r="K954" s="2">
        <v>0.50265957446808507</v>
      </c>
      <c r="L954" s="2">
        <v>0.45430107526881719</v>
      </c>
      <c r="M954" s="25">
        <v>0.47849999999999998</v>
      </c>
      <c r="N954" s="25">
        <v>0.42559999999999998</v>
      </c>
      <c r="O954" s="25">
        <v>0.55000000000000004</v>
      </c>
      <c r="P954" s="25">
        <v>0.55000000000000004</v>
      </c>
      <c r="Q954" s="8">
        <v>0</v>
      </c>
      <c r="R954" s="9">
        <v>0</v>
      </c>
      <c r="S954" s="13" t="s">
        <v>0</v>
      </c>
      <c r="T954" s="14">
        <v>0</v>
      </c>
      <c r="U954" s="9">
        <v>0</v>
      </c>
      <c r="V954" s="13" t="s">
        <v>0</v>
      </c>
      <c r="W954" s="14">
        <v>0</v>
      </c>
      <c r="X954" s="9">
        <v>0</v>
      </c>
      <c r="Y954" s="29">
        <v>0</v>
      </c>
      <c r="Z954" s="14">
        <v>0</v>
      </c>
      <c r="AA954" s="9">
        <v>0</v>
      </c>
      <c r="AB954">
        <v>555.75039999999933</v>
      </c>
      <c r="AC954" s="32">
        <v>0</v>
      </c>
      <c r="AD954" s="43">
        <f>VLOOKUP(B954,[1]Sheet1!$B:$AD,29,FALSE)</f>
        <v>0</v>
      </c>
    </row>
    <row r="955" spans="1:30" x14ac:dyDescent="0.25">
      <c r="A955">
        <v>2020</v>
      </c>
      <c r="B955">
        <v>6092</v>
      </c>
      <c r="C955" t="s">
        <v>2468</v>
      </c>
      <c r="D955" t="s">
        <v>2469</v>
      </c>
      <c r="E955">
        <v>4469</v>
      </c>
      <c r="F955" t="s">
        <v>2458</v>
      </c>
      <c r="G955" t="s">
        <v>2459</v>
      </c>
      <c r="H955" s="33">
        <v>1027</v>
      </c>
      <c r="I955" t="s">
        <v>17</v>
      </c>
      <c r="J955" t="s">
        <v>127</v>
      </c>
      <c r="K955" s="2">
        <v>0.40050377833753148</v>
      </c>
      <c r="L955" s="2">
        <v>0.31989924433249373</v>
      </c>
      <c r="M955" s="25">
        <v>0.36020000000000002</v>
      </c>
      <c r="N955" s="25">
        <v>0.37772397094430993</v>
      </c>
      <c r="O955" s="25">
        <v>0.56999999999999995</v>
      </c>
      <c r="P955" s="25">
        <v>0.56999999999999995</v>
      </c>
      <c r="Q955" s="8">
        <v>0</v>
      </c>
      <c r="R955" s="9">
        <v>0</v>
      </c>
      <c r="S955" s="13" t="s">
        <v>0</v>
      </c>
      <c r="T955" s="14">
        <v>0</v>
      </c>
      <c r="U955" s="9">
        <v>0</v>
      </c>
      <c r="V955" s="13" t="s">
        <v>0</v>
      </c>
      <c r="W955" s="14">
        <v>0</v>
      </c>
      <c r="X955" s="9">
        <v>0</v>
      </c>
      <c r="Y955" s="29">
        <v>0</v>
      </c>
      <c r="Z955" s="14">
        <v>0</v>
      </c>
      <c r="AA955" s="9">
        <v>0</v>
      </c>
      <c r="AB955">
        <v>434.84259999999915</v>
      </c>
      <c r="AC955" s="32">
        <v>0</v>
      </c>
      <c r="AD955" s="43">
        <f>VLOOKUP(B955,[1]Sheet1!$B:$AD,29,FALSE)</f>
        <v>0</v>
      </c>
    </row>
    <row r="956" spans="1:30" x14ac:dyDescent="0.25">
      <c r="A956">
        <v>2020</v>
      </c>
      <c r="B956">
        <v>87535</v>
      </c>
      <c r="C956" t="s">
        <v>2470</v>
      </c>
      <c r="D956" t="s">
        <v>2471</v>
      </c>
      <c r="E956">
        <v>4469</v>
      </c>
      <c r="F956" t="s">
        <v>2458</v>
      </c>
      <c r="G956" t="s">
        <v>2459</v>
      </c>
      <c r="H956" s="33">
        <v>1027</v>
      </c>
      <c r="I956" t="s">
        <v>17</v>
      </c>
      <c r="J956" t="s">
        <v>127</v>
      </c>
      <c r="K956" s="2">
        <v>0.50453172205438068</v>
      </c>
      <c r="L956" s="2">
        <v>0.47305389221556887</v>
      </c>
      <c r="M956" s="25">
        <v>0.48880000000000001</v>
      </c>
      <c r="N956" s="25">
        <v>0.38754325259515571</v>
      </c>
      <c r="O956" s="25">
        <v>0.48</v>
      </c>
      <c r="P956" s="25">
        <v>0.48</v>
      </c>
      <c r="Q956" s="8">
        <v>0</v>
      </c>
      <c r="R956" s="9">
        <v>0</v>
      </c>
      <c r="S956" s="13" t="s">
        <v>0</v>
      </c>
      <c r="T956" s="14">
        <v>0</v>
      </c>
      <c r="U956" s="9">
        <v>0</v>
      </c>
      <c r="V956" s="13" t="s">
        <v>0</v>
      </c>
      <c r="W956" s="14">
        <v>0</v>
      </c>
      <c r="X956" s="9">
        <v>0</v>
      </c>
      <c r="Y956" s="29">
        <v>0</v>
      </c>
      <c r="Z956" s="14">
        <v>0</v>
      </c>
      <c r="AA956" s="9">
        <v>0</v>
      </c>
      <c r="AB956">
        <v>502.45089999999931</v>
      </c>
      <c r="AC956" s="32">
        <v>0</v>
      </c>
      <c r="AD956" s="43">
        <f>VLOOKUP(B956,[1]Sheet1!$B:$AD,29,FALSE)</f>
        <v>0</v>
      </c>
    </row>
    <row r="957" spans="1:30" x14ac:dyDescent="0.25">
      <c r="A957">
        <v>2020</v>
      </c>
      <c r="B957">
        <v>6093</v>
      </c>
      <c r="C957" t="s">
        <v>2472</v>
      </c>
      <c r="D957" t="s">
        <v>2473</v>
      </c>
      <c r="E957">
        <v>4469</v>
      </c>
      <c r="F957" t="s">
        <v>2458</v>
      </c>
      <c r="G957" t="s">
        <v>2459</v>
      </c>
      <c r="H957" s="33">
        <v>1027</v>
      </c>
      <c r="I957" t="s">
        <v>17</v>
      </c>
      <c r="J957" t="s">
        <v>127</v>
      </c>
      <c r="K957" s="2">
        <v>0.57916666666666672</v>
      </c>
      <c r="L957" s="2">
        <v>0.48132780082987553</v>
      </c>
      <c r="M957" s="25">
        <v>0.5302</v>
      </c>
      <c r="N957" s="25">
        <v>0.45060240963855419</v>
      </c>
      <c r="O957" s="25">
        <v>0.61</v>
      </c>
      <c r="P957" s="25">
        <v>0.61</v>
      </c>
      <c r="Q957" s="8">
        <v>0</v>
      </c>
      <c r="R957" s="9">
        <v>0</v>
      </c>
      <c r="S957" s="13">
        <v>0.5302</v>
      </c>
      <c r="T957" s="14">
        <v>400</v>
      </c>
      <c r="U957" s="9">
        <v>138420.84</v>
      </c>
      <c r="V957" s="13">
        <v>0.5302</v>
      </c>
      <c r="W957" s="14">
        <v>0</v>
      </c>
      <c r="X957" s="9">
        <v>0</v>
      </c>
      <c r="Y957" s="29">
        <v>0</v>
      </c>
      <c r="Z957" s="14">
        <v>0</v>
      </c>
      <c r="AA957" s="9">
        <v>0</v>
      </c>
      <c r="AB957">
        <v>346.05210000000073</v>
      </c>
      <c r="AC957" s="32">
        <v>138420.84</v>
      </c>
      <c r="AD957" s="43">
        <f>VLOOKUP(B957,[1]Sheet1!$B:$AD,29,FALSE)</f>
        <v>83052.5</v>
      </c>
    </row>
    <row r="958" spans="1:30" x14ac:dyDescent="0.25">
      <c r="A958">
        <v>2020</v>
      </c>
      <c r="B958">
        <v>92267</v>
      </c>
      <c r="C958" t="s">
        <v>2474</v>
      </c>
      <c r="D958" t="s">
        <v>2475</v>
      </c>
      <c r="E958">
        <v>4469</v>
      </c>
      <c r="F958" t="s">
        <v>2458</v>
      </c>
      <c r="G958" t="s">
        <v>2459</v>
      </c>
      <c r="H958" s="33">
        <v>1027</v>
      </c>
      <c r="I958" t="s">
        <v>17</v>
      </c>
      <c r="J958" t="s">
        <v>691</v>
      </c>
      <c r="K958" s="2">
        <v>0</v>
      </c>
      <c r="L958" s="2">
        <v>0</v>
      </c>
      <c r="M958" s="25">
        <v>0</v>
      </c>
      <c r="N958" s="25">
        <v>0</v>
      </c>
      <c r="O958" s="25">
        <v>0</v>
      </c>
      <c r="P958" s="25">
        <v>0</v>
      </c>
      <c r="Q958" s="8">
        <v>0</v>
      </c>
      <c r="R958" s="9">
        <v>0</v>
      </c>
      <c r="S958" s="13" t="s">
        <v>0</v>
      </c>
      <c r="T958" s="14">
        <v>0</v>
      </c>
      <c r="U958" s="9">
        <v>0</v>
      </c>
      <c r="V958" s="13" t="s">
        <v>0</v>
      </c>
      <c r="W958" s="14">
        <v>0</v>
      </c>
      <c r="X958" s="9">
        <v>0</v>
      </c>
      <c r="Y958" s="29">
        <v>0</v>
      </c>
      <c r="Z958" s="14">
        <v>0</v>
      </c>
      <c r="AA958" s="9">
        <v>0</v>
      </c>
      <c r="AB958">
        <v>0</v>
      </c>
      <c r="AC958" s="32">
        <v>0</v>
      </c>
      <c r="AD958" s="43">
        <f>VLOOKUP(B958,[1]Sheet1!$B:$AD,29,FALSE)</f>
        <v>0</v>
      </c>
    </row>
    <row r="959" spans="1:30" x14ac:dyDescent="0.25">
      <c r="A959">
        <v>2020</v>
      </c>
      <c r="B959">
        <v>6090</v>
      </c>
      <c r="C959" t="s">
        <v>2476</v>
      </c>
      <c r="D959" t="s">
        <v>2477</v>
      </c>
      <c r="E959">
        <v>4469</v>
      </c>
      <c r="F959" t="s">
        <v>2458</v>
      </c>
      <c r="G959" t="s">
        <v>2459</v>
      </c>
      <c r="H959" s="33">
        <v>1027</v>
      </c>
      <c r="I959" t="s">
        <v>17</v>
      </c>
      <c r="J959" t="s">
        <v>127</v>
      </c>
      <c r="K959" s="2">
        <v>0.38461538461538464</v>
      </c>
      <c r="L959" s="2">
        <v>0.35636363636363638</v>
      </c>
      <c r="M959" s="25">
        <v>0.3705</v>
      </c>
      <c r="N959" s="25">
        <v>0.54109589041095896</v>
      </c>
      <c r="O959" s="25">
        <v>0.79</v>
      </c>
      <c r="P959" s="25">
        <v>0.79</v>
      </c>
      <c r="Q959" s="8">
        <v>0</v>
      </c>
      <c r="R959" s="9">
        <v>0</v>
      </c>
      <c r="S959" s="13">
        <v>0.3705</v>
      </c>
      <c r="T959" s="14">
        <v>0</v>
      </c>
      <c r="U959" s="9">
        <v>0</v>
      </c>
      <c r="V959" s="13">
        <v>0.3705</v>
      </c>
      <c r="W959" s="14">
        <v>225</v>
      </c>
      <c r="X959" s="9">
        <v>87556.1</v>
      </c>
      <c r="Y959" s="29">
        <v>0</v>
      </c>
      <c r="Z959" s="14">
        <v>0</v>
      </c>
      <c r="AA959" s="9">
        <v>0</v>
      </c>
      <c r="AB959">
        <v>389.13819999999993</v>
      </c>
      <c r="AC959" s="32">
        <v>87556.1</v>
      </c>
      <c r="AD959" s="43">
        <f>VLOOKUP(B959,[1]Sheet1!$B:$AD,29,FALSE)</f>
        <v>52533.66</v>
      </c>
    </row>
    <row r="960" spans="1:30" x14ac:dyDescent="0.25">
      <c r="A960">
        <v>2020</v>
      </c>
      <c r="B960">
        <v>6096</v>
      </c>
      <c r="C960" t="s">
        <v>2478</v>
      </c>
      <c r="D960" t="s">
        <v>2479</v>
      </c>
      <c r="E960">
        <v>4469</v>
      </c>
      <c r="F960" t="s">
        <v>2458</v>
      </c>
      <c r="G960" t="s">
        <v>2459</v>
      </c>
      <c r="H960" s="33">
        <v>1027</v>
      </c>
      <c r="I960" t="s">
        <v>17</v>
      </c>
      <c r="J960" t="s">
        <v>127</v>
      </c>
      <c r="K960" s="2">
        <v>0.52336448598130836</v>
      </c>
      <c r="L960" s="2">
        <v>0.574585635359116</v>
      </c>
      <c r="M960" s="25">
        <v>0.54900000000000004</v>
      </c>
      <c r="N960" s="25">
        <v>0.37294563843236411</v>
      </c>
      <c r="O960" s="25">
        <v>0.5</v>
      </c>
      <c r="P960" s="25">
        <v>0.5</v>
      </c>
      <c r="Q960" s="8">
        <v>0</v>
      </c>
      <c r="R960" s="9">
        <v>0</v>
      </c>
      <c r="S960" s="13" t="s">
        <v>0</v>
      </c>
      <c r="T960" s="14">
        <v>0</v>
      </c>
      <c r="U960" s="9">
        <v>0</v>
      </c>
      <c r="V960" s="13" t="s">
        <v>0</v>
      </c>
      <c r="W960" s="14">
        <v>0</v>
      </c>
      <c r="X960" s="9">
        <v>0</v>
      </c>
      <c r="Y960" s="29">
        <v>0</v>
      </c>
      <c r="Z960" s="14">
        <v>0</v>
      </c>
      <c r="AA960" s="9">
        <v>0</v>
      </c>
      <c r="AB960">
        <v>756.08060000000023</v>
      </c>
      <c r="AC960" s="32">
        <v>0</v>
      </c>
      <c r="AD960" s="43">
        <f>VLOOKUP(B960,[1]Sheet1!$B:$AD,29,FALSE)</f>
        <v>0</v>
      </c>
    </row>
    <row r="961" spans="1:30" x14ac:dyDescent="0.25">
      <c r="A961">
        <v>2020</v>
      </c>
      <c r="B961">
        <v>6094</v>
      </c>
      <c r="C961" t="s">
        <v>2480</v>
      </c>
      <c r="D961" t="s">
        <v>2481</v>
      </c>
      <c r="E961">
        <v>4469</v>
      </c>
      <c r="F961" t="s">
        <v>2458</v>
      </c>
      <c r="G961" t="s">
        <v>2459</v>
      </c>
      <c r="H961" s="33">
        <v>1027</v>
      </c>
      <c r="I961" t="s">
        <v>17</v>
      </c>
      <c r="J961" t="s">
        <v>127</v>
      </c>
      <c r="K961" s="2">
        <v>0.39938080495356038</v>
      </c>
      <c r="L961" s="2">
        <v>0.31578947368421051</v>
      </c>
      <c r="M961" s="25">
        <v>0.35759999999999997</v>
      </c>
      <c r="N961" s="25">
        <v>0.52046783625730997</v>
      </c>
      <c r="O961" s="25">
        <v>0.79</v>
      </c>
      <c r="P961" s="25">
        <v>0.79</v>
      </c>
      <c r="Q961" s="8">
        <v>0</v>
      </c>
      <c r="R961" s="9">
        <v>0</v>
      </c>
      <c r="S961" s="13">
        <v>0.35759999999999997</v>
      </c>
      <c r="T961" s="14">
        <v>0</v>
      </c>
      <c r="U961" s="9">
        <v>0</v>
      </c>
      <c r="V961" s="13">
        <v>0.35759999999999997</v>
      </c>
      <c r="W961" s="14">
        <v>0</v>
      </c>
      <c r="X961" s="9">
        <v>0</v>
      </c>
      <c r="Y961" s="29">
        <v>0</v>
      </c>
      <c r="Z961" s="14">
        <v>0</v>
      </c>
      <c r="AA961" s="9">
        <v>0</v>
      </c>
      <c r="AB961">
        <v>445.1591999999996</v>
      </c>
      <c r="AC961" s="32">
        <v>0</v>
      </c>
      <c r="AD961" s="43">
        <f>VLOOKUP(B961,[1]Sheet1!$B:$AD,29,FALSE)</f>
        <v>0</v>
      </c>
    </row>
    <row r="962" spans="1:30" x14ac:dyDescent="0.25">
      <c r="A962">
        <v>2020</v>
      </c>
      <c r="B962">
        <v>6180</v>
      </c>
      <c r="C962" t="s">
        <v>2482</v>
      </c>
      <c r="D962" t="s">
        <v>2483</v>
      </c>
      <c r="E962">
        <v>4502</v>
      </c>
      <c r="F962" t="s">
        <v>2484</v>
      </c>
      <c r="G962" t="s">
        <v>2485</v>
      </c>
      <c r="H962" s="33">
        <v>1031</v>
      </c>
      <c r="I962" t="s">
        <v>327</v>
      </c>
      <c r="J962" t="s">
        <v>145</v>
      </c>
      <c r="K962" s="2">
        <v>0.38709677419354838</v>
      </c>
      <c r="L962" s="2">
        <v>0.45161290322580644</v>
      </c>
      <c r="M962" s="25">
        <v>0.4194</v>
      </c>
      <c r="N962" s="25">
        <v>0</v>
      </c>
      <c r="O962" s="25">
        <v>0.89</v>
      </c>
      <c r="P962" s="25">
        <v>0.89</v>
      </c>
      <c r="Q962" s="8">
        <v>0</v>
      </c>
      <c r="R962" s="9">
        <v>0</v>
      </c>
      <c r="S962" s="13">
        <v>0.4194</v>
      </c>
      <c r="T962" s="14">
        <v>0</v>
      </c>
      <c r="U962" s="9">
        <v>0</v>
      </c>
      <c r="V962" s="13">
        <v>0.4194</v>
      </c>
      <c r="W962" s="14">
        <v>225</v>
      </c>
      <c r="X962" s="9">
        <v>21905.3</v>
      </c>
      <c r="Y962" s="29">
        <v>0</v>
      </c>
      <c r="Z962" s="14">
        <v>0</v>
      </c>
      <c r="AA962" s="9">
        <v>0</v>
      </c>
      <c r="AB962">
        <v>97.356900000000053</v>
      </c>
      <c r="AC962" s="32">
        <v>21905.3</v>
      </c>
      <c r="AD962" s="43">
        <f>VLOOKUP(B962,[1]Sheet1!$B:$AD,29,FALSE)</f>
        <v>13143.18</v>
      </c>
    </row>
    <row r="963" spans="1:30" x14ac:dyDescent="0.25">
      <c r="A963">
        <v>2020</v>
      </c>
      <c r="B963">
        <v>89785</v>
      </c>
      <c r="C963" t="s">
        <v>2486</v>
      </c>
      <c r="D963" t="s">
        <v>2487</v>
      </c>
      <c r="E963">
        <v>89784</v>
      </c>
      <c r="F963" t="s">
        <v>2488</v>
      </c>
      <c r="G963" t="s">
        <v>2489</v>
      </c>
      <c r="H963" s="33">
        <v>1999</v>
      </c>
      <c r="I963" t="s">
        <v>37</v>
      </c>
      <c r="J963" t="s">
        <v>18</v>
      </c>
      <c r="K963" s="2">
        <v>0.43173431734317341</v>
      </c>
      <c r="L963" s="2">
        <v>0.5092250922509225</v>
      </c>
      <c r="M963" s="25">
        <v>0.47049999999999997</v>
      </c>
      <c r="N963" s="25">
        <v>0.94862385321100917</v>
      </c>
      <c r="O963" s="25">
        <v>0.78</v>
      </c>
      <c r="P963" s="25">
        <v>0.94862385321100917</v>
      </c>
      <c r="Q963" s="8">
        <v>0</v>
      </c>
      <c r="R963" s="9">
        <v>0</v>
      </c>
      <c r="S963" s="13">
        <v>0.47049999999999997</v>
      </c>
      <c r="T963" s="14">
        <v>400</v>
      </c>
      <c r="U963" s="9">
        <v>205085.96</v>
      </c>
      <c r="V963" s="13">
        <v>0.47049999999999997</v>
      </c>
      <c r="W963" s="14">
        <v>0</v>
      </c>
      <c r="X963" s="9">
        <v>0</v>
      </c>
      <c r="Y963" s="29">
        <v>0</v>
      </c>
      <c r="Z963" s="14">
        <v>0</v>
      </c>
      <c r="AA963" s="9">
        <v>0</v>
      </c>
      <c r="AB963">
        <v>512.71490000000199</v>
      </c>
      <c r="AC963" s="32">
        <v>205085.96</v>
      </c>
      <c r="AD963" s="43">
        <f>VLOOKUP(B963,[1]Sheet1!$B:$AD,29,FALSE)</f>
        <v>123051.58</v>
      </c>
    </row>
    <row r="964" spans="1:30" x14ac:dyDescent="0.25">
      <c r="A964">
        <v>2020</v>
      </c>
      <c r="B964">
        <v>90163</v>
      </c>
      <c r="C964" t="s">
        <v>2490</v>
      </c>
      <c r="D964" t="s">
        <v>2491</v>
      </c>
      <c r="E964">
        <v>90162</v>
      </c>
      <c r="F964" t="s">
        <v>2492</v>
      </c>
      <c r="G964" t="s">
        <v>2493</v>
      </c>
      <c r="H964" s="33">
        <v>1999</v>
      </c>
      <c r="I964" t="s">
        <v>37</v>
      </c>
      <c r="J964" t="s">
        <v>18</v>
      </c>
      <c r="K964" s="2">
        <v>0.30131004366812225</v>
      </c>
      <c r="L964" s="2">
        <v>0.29914529914529914</v>
      </c>
      <c r="M964" s="25">
        <v>0.30020000000000002</v>
      </c>
      <c r="N964" s="25">
        <v>0.71008403361344541</v>
      </c>
      <c r="O964" s="25">
        <v>0.72</v>
      </c>
      <c r="P964" s="25">
        <v>0.72</v>
      </c>
      <c r="Q964" s="8">
        <v>0</v>
      </c>
      <c r="R964" s="9">
        <v>0</v>
      </c>
      <c r="S964" s="13">
        <v>0.30020000000000002</v>
      </c>
      <c r="T964" s="14">
        <v>0</v>
      </c>
      <c r="U964" s="9">
        <v>0</v>
      </c>
      <c r="V964" s="13">
        <v>0.30020000000000002</v>
      </c>
      <c r="W964" s="14">
        <v>0</v>
      </c>
      <c r="X964" s="9">
        <v>0</v>
      </c>
      <c r="Y964" s="29">
        <v>0</v>
      </c>
      <c r="Z964" s="14">
        <v>0</v>
      </c>
      <c r="AA964" s="9">
        <v>0</v>
      </c>
      <c r="AB964">
        <v>243.28500000000062</v>
      </c>
      <c r="AC964" s="32">
        <v>0</v>
      </c>
      <c r="AD964" s="43">
        <f>VLOOKUP(B964,[1]Sheet1!$B:$AD,29,FALSE)</f>
        <v>0</v>
      </c>
    </row>
    <row r="965" spans="1:30" x14ac:dyDescent="0.25">
      <c r="A965">
        <v>2020</v>
      </c>
      <c r="B965">
        <v>89562</v>
      </c>
      <c r="C965" t="s">
        <v>2494</v>
      </c>
      <c r="D965" t="s">
        <v>2495</v>
      </c>
      <c r="E965">
        <v>89561</v>
      </c>
      <c r="F965" t="s">
        <v>2496</v>
      </c>
      <c r="G965" t="s">
        <v>2497</v>
      </c>
      <c r="H965" s="33">
        <v>1999</v>
      </c>
      <c r="I965" t="s">
        <v>37</v>
      </c>
      <c r="J965" t="s">
        <v>18</v>
      </c>
      <c r="K965" s="2">
        <v>0.17837837837837839</v>
      </c>
      <c r="L965" s="2">
        <v>0.22282608695652173</v>
      </c>
      <c r="M965" s="25">
        <v>0.2006</v>
      </c>
      <c r="N965" s="25">
        <v>0.8534031413612565</v>
      </c>
      <c r="O965" s="25">
        <v>0.88</v>
      </c>
      <c r="P965" s="25">
        <v>0.88</v>
      </c>
      <c r="Q965" s="8">
        <v>0</v>
      </c>
      <c r="R965" s="9">
        <v>0</v>
      </c>
      <c r="S965" s="13">
        <v>0.2006</v>
      </c>
      <c r="T965" s="14">
        <v>0</v>
      </c>
      <c r="U965" s="9">
        <v>0</v>
      </c>
      <c r="V965" s="13">
        <v>0.2006</v>
      </c>
      <c r="W965" s="14">
        <v>0</v>
      </c>
      <c r="X965" s="9">
        <v>0</v>
      </c>
      <c r="Y965" s="29">
        <v>0</v>
      </c>
      <c r="Z965" s="14">
        <v>0</v>
      </c>
      <c r="AA965" s="9">
        <v>0</v>
      </c>
      <c r="AB965">
        <v>216.50560000000061</v>
      </c>
      <c r="AC965" s="32">
        <v>0</v>
      </c>
      <c r="AD965" s="43">
        <f>VLOOKUP(B965,[1]Sheet1!$B:$AD,29,FALSE)</f>
        <v>0</v>
      </c>
    </row>
    <row r="966" spans="1:30" x14ac:dyDescent="0.25">
      <c r="A966">
        <v>2020</v>
      </c>
      <c r="B966">
        <v>88366</v>
      </c>
      <c r="C966" t="s">
        <v>2498</v>
      </c>
      <c r="D966" t="s">
        <v>2499</v>
      </c>
      <c r="E966">
        <v>88365</v>
      </c>
      <c r="F966" t="s">
        <v>2500</v>
      </c>
      <c r="G966" t="s">
        <v>2501</v>
      </c>
      <c r="H966" s="33">
        <v>1999</v>
      </c>
      <c r="I966" t="s">
        <v>37</v>
      </c>
      <c r="J966" t="s">
        <v>18</v>
      </c>
      <c r="K966" s="2">
        <v>0.16666666666666666</v>
      </c>
      <c r="L966" s="2">
        <v>0.2412280701754386</v>
      </c>
      <c r="M966" s="25">
        <v>0.2039</v>
      </c>
      <c r="N966" s="25">
        <v>0.6797385620915033</v>
      </c>
      <c r="O966" s="25">
        <v>0.85</v>
      </c>
      <c r="P966" s="25">
        <v>0.85</v>
      </c>
      <c r="Q966" s="8">
        <v>0</v>
      </c>
      <c r="R966" s="9">
        <v>0</v>
      </c>
      <c r="S966" s="13">
        <v>0.2039</v>
      </c>
      <c r="T966" s="14">
        <v>0</v>
      </c>
      <c r="U966" s="9">
        <v>0</v>
      </c>
      <c r="V966" s="13">
        <v>0.2039</v>
      </c>
      <c r="W966" s="14">
        <v>0</v>
      </c>
      <c r="X966" s="9">
        <v>0</v>
      </c>
      <c r="Y966" s="29">
        <v>0</v>
      </c>
      <c r="Z966" s="14">
        <v>0</v>
      </c>
      <c r="AA966" s="9">
        <v>0</v>
      </c>
      <c r="AB966">
        <v>439.83950000000095</v>
      </c>
      <c r="AC966" s="32">
        <v>0</v>
      </c>
      <c r="AD966" s="43">
        <f>VLOOKUP(B966,[1]Sheet1!$B:$AD,29,FALSE)</f>
        <v>0</v>
      </c>
    </row>
    <row r="967" spans="1:30" x14ac:dyDescent="0.25">
      <c r="A967">
        <v>2020</v>
      </c>
      <c r="B967">
        <v>88368</v>
      </c>
      <c r="C967" t="s">
        <v>2502</v>
      </c>
      <c r="D967" t="s">
        <v>2503</v>
      </c>
      <c r="E967">
        <v>88367</v>
      </c>
      <c r="F967" t="s">
        <v>2504</v>
      </c>
      <c r="G967" t="s">
        <v>2505</v>
      </c>
      <c r="H967" s="33">
        <v>1999</v>
      </c>
      <c r="I967" t="s">
        <v>37</v>
      </c>
      <c r="J967" t="s">
        <v>18</v>
      </c>
      <c r="K967" s="2">
        <v>0.22596153846153846</v>
      </c>
      <c r="L967" s="2">
        <v>0.30048076923076922</v>
      </c>
      <c r="M967" s="25">
        <v>0.26319999999999999</v>
      </c>
      <c r="N967" s="25">
        <v>0.6074074074074074</v>
      </c>
      <c r="O967" s="25">
        <v>0.92</v>
      </c>
      <c r="P967" s="25">
        <v>0.92</v>
      </c>
      <c r="Q967" s="8">
        <v>0</v>
      </c>
      <c r="R967" s="9">
        <v>0</v>
      </c>
      <c r="S967" s="13">
        <v>0.26319999999999999</v>
      </c>
      <c r="T967" s="14">
        <v>0</v>
      </c>
      <c r="U967" s="9">
        <v>0</v>
      </c>
      <c r="V967" s="13">
        <v>0.26319999999999999</v>
      </c>
      <c r="W967" s="14">
        <v>0</v>
      </c>
      <c r="X967" s="9">
        <v>0</v>
      </c>
      <c r="Y967" s="29">
        <v>0</v>
      </c>
      <c r="Z967" s="14">
        <v>0</v>
      </c>
      <c r="AA967" s="9">
        <v>0</v>
      </c>
      <c r="AB967">
        <v>806.95949999999982</v>
      </c>
      <c r="AC967" s="32">
        <v>0</v>
      </c>
      <c r="AD967" s="43">
        <f>VLOOKUP(B967,[1]Sheet1!$B:$AD,29,FALSE)</f>
        <v>0</v>
      </c>
    </row>
    <row r="968" spans="1:30" x14ac:dyDescent="0.25">
      <c r="A968">
        <v>2020</v>
      </c>
      <c r="B968">
        <v>89787</v>
      </c>
      <c r="C968" t="s">
        <v>2506</v>
      </c>
      <c r="D968" t="s">
        <v>2507</v>
      </c>
      <c r="E968">
        <v>89786</v>
      </c>
      <c r="F968" t="s">
        <v>2508</v>
      </c>
      <c r="G968" t="s">
        <v>2509</v>
      </c>
      <c r="H968" s="33">
        <v>1999</v>
      </c>
      <c r="I968" t="s">
        <v>37</v>
      </c>
      <c r="J968" t="s">
        <v>18</v>
      </c>
      <c r="K968" s="2">
        <v>0.33440514469453375</v>
      </c>
      <c r="L968" s="2">
        <v>0.36012861736334406</v>
      </c>
      <c r="M968" s="25">
        <v>0.3473</v>
      </c>
      <c r="N968" s="25">
        <v>0.57345971563981046</v>
      </c>
      <c r="O968" s="25">
        <v>0.82</v>
      </c>
      <c r="P968" s="25">
        <v>0.82</v>
      </c>
      <c r="Q968" s="8">
        <v>0</v>
      </c>
      <c r="R968" s="9">
        <v>0</v>
      </c>
      <c r="S968" s="13">
        <v>0.3473</v>
      </c>
      <c r="T968" s="14">
        <v>0</v>
      </c>
      <c r="U968" s="9">
        <v>0</v>
      </c>
      <c r="V968" s="13">
        <v>0.3473</v>
      </c>
      <c r="W968" s="14">
        <v>0</v>
      </c>
      <c r="X968" s="9">
        <v>0</v>
      </c>
      <c r="Y968" s="29">
        <v>0</v>
      </c>
      <c r="Z968" s="14">
        <v>0</v>
      </c>
      <c r="AA968" s="9">
        <v>0</v>
      </c>
      <c r="AB968">
        <v>575.77930000000208</v>
      </c>
      <c r="AC968" s="32">
        <v>0</v>
      </c>
      <c r="AD968" s="43">
        <f>VLOOKUP(B968,[1]Sheet1!$B:$AD,29,FALSE)</f>
        <v>0</v>
      </c>
    </row>
    <row r="969" spans="1:30" x14ac:dyDescent="0.25">
      <c r="A969">
        <v>2020</v>
      </c>
      <c r="B969">
        <v>89564</v>
      </c>
      <c r="C969" t="s">
        <v>2510</v>
      </c>
      <c r="D969" t="s">
        <v>2511</v>
      </c>
      <c r="E969">
        <v>89563</v>
      </c>
      <c r="F969" t="s">
        <v>2512</v>
      </c>
      <c r="G969" t="s">
        <v>2513</v>
      </c>
      <c r="H969" s="33">
        <v>1999</v>
      </c>
      <c r="I969" t="s">
        <v>37</v>
      </c>
      <c r="J969" t="s">
        <v>18</v>
      </c>
      <c r="K969" s="2">
        <v>0.315</v>
      </c>
      <c r="L969" s="2">
        <v>0.28499999999999998</v>
      </c>
      <c r="M969" s="25">
        <v>0.3</v>
      </c>
      <c r="N969" s="25">
        <v>0.8075</v>
      </c>
      <c r="O969" s="25">
        <v>0.92</v>
      </c>
      <c r="P969" s="25">
        <v>0.92</v>
      </c>
      <c r="Q969" s="8">
        <v>0</v>
      </c>
      <c r="R969" s="9">
        <v>0</v>
      </c>
      <c r="S969" s="13">
        <v>0.3</v>
      </c>
      <c r="T969" s="14">
        <v>0</v>
      </c>
      <c r="U969" s="9">
        <v>0</v>
      </c>
      <c r="V969" s="13">
        <v>0.3</v>
      </c>
      <c r="W969" s="14">
        <v>0</v>
      </c>
      <c r="X969" s="9">
        <v>0</v>
      </c>
      <c r="Y969" s="29">
        <v>0</v>
      </c>
      <c r="Z969" s="14">
        <v>0</v>
      </c>
      <c r="AA969" s="9">
        <v>0</v>
      </c>
      <c r="AB969">
        <v>497.00029999999674</v>
      </c>
      <c r="AC969" s="32">
        <v>0</v>
      </c>
      <c r="AD969" s="43">
        <f>VLOOKUP(B969,[1]Sheet1!$B:$AD,29,FALSE)</f>
        <v>0</v>
      </c>
    </row>
    <row r="970" spans="1:30" x14ac:dyDescent="0.25">
      <c r="A970">
        <v>2020</v>
      </c>
      <c r="B970">
        <v>88375</v>
      </c>
      <c r="C970" t="s">
        <v>2514</v>
      </c>
      <c r="D970" t="s">
        <v>2515</v>
      </c>
      <c r="E970">
        <v>88374</v>
      </c>
      <c r="F970" t="s">
        <v>2516</v>
      </c>
      <c r="G970" t="s">
        <v>2517</v>
      </c>
      <c r="H970" s="33">
        <v>1999</v>
      </c>
      <c r="I970" t="s">
        <v>37</v>
      </c>
      <c r="J970" t="s">
        <v>18</v>
      </c>
      <c r="K970" s="2">
        <v>0.32800000000000001</v>
      </c>
      <c r="L970" s="2">
        <v>0.376</v>
      </c>
      <c r="M970" s="25">
        <v>0.35199999999999998</v>
      </c>
      <c r="N970" s="25">
        <v>0.72348484848484851</v>
      </c>
      <c r="O970" s="25">
        <v>0.72</v>
      </c>
      <c r="P970" s="25">
        <v>0.72348484848484851</v>
      </c>
      <c r="Q970" s="8">
        <v>0</v>
      </c>
      <c r="R970" s="9">
        <v>0</v>
      </c>
      <c r="S970" s="13">
        <v>0.35199999999999998</v>
      </c>
      <c r="T970" s="14">
        <v>0</v>
      </c>
      <c r="U970" s="9">
        <v>0</v>
      </c>
      <c r="V970" s="13">
        <v>0.35199999999999998</v>
      </c>
      <c r="W970" s="14">
        <v>0</v>
      </c>
      <c r="X970" s="9">
        <v>0</v>
      </c>
      <c r="Y970" s="29">
        <v>0</v>
      </c>
      <c r="Z970" s="14">
        <v>0</v>
      </c>
      <c r="AA970" s="9">
        <v>0</v>
      </c>
      <c r="AB970">
        <v>0</v>
      </c>
      <c r="AC970" s="32">
        <v>0</v>
      </c>
      <c r="AD970" s="43">
        <f>VLOOKUP(B970,[1]Sheet1!$B:$AD,29,FALSE)</f>
        <v>0</v>
      </c>
    </row>
    <row r="971" spans="1:30" x14ac:dyDescent="0.25">
      <c r="A971">
        <v>2020</v>
      </c>
      <c r="B971">
        <v>88370</v>
      </c>
      <c r="C971" t="s">
        <v>2518</v>
      </c>
      <c r="D971" t="s">
        <v>2519</v>
      </c>
      <c r="E971">
        <v>88369</v>
      </c>
      <c r="F971" t="s">
        <v>2520</v>
      </c>
      <c r="G971" t="s">
        <v>2521</v>
      </c>
      <c r="H971" s="33">
        <v>1999</v>
      </c>
      <c r="I971" t="s">
        <v>37</v>
      </c>
      <c r="J971" t="s">
        <v>18</v>
      </c>
      <c r="K971" s="2">
        <v>0.46511627906976744</v>
      </c>
      <c r="L971" s="2">
        <v>0.44186046511627908</v>
      </c>
      <c r="M971" s="25">
        <v>0.45350000000000001</v>
      </c>
      <c r="N971" s="25">
        <v>0.38636363636363635</v>
      </c>
      <c r="O971" s="25">
        <v>0.52</v>
      </c>
      <c r="P971" s="25">
        <v>0.52</v>
      </c>
      <c r="Q971" s="8">
        <v>0</v>
      </c>
      <c r="R971" s="9">
        <v>0</v>
      </c>
      <c r="S971" s="13" t="s">
        <v>0</v>
      </c>
      <c r="T971" s="14">
        <v>0</v>
      </c>
      <c r="U971" s="9">
        <v>0</v>
      </c>
      <c r="V971" s="13" t="s">
        <v>0</v>
      </c>
      <c r="W971" s="14">
        <v>0</v>
      </c>
      <c r="X971" s="9">
        <v>0</v>
      </c>
      <c r="Y971" s="29">
        <v>0</v>
      </c>
      <c r="Z971" s="14">
        <v>0</v>
      </c>
      <c r="AA971" s="9">
        <v>0</v>
      </c>
      <c r="AB971">
        <v>130.75620000000038</v>
      </c>
      <c r="AC971" s="32">
        <v>0</v>
      </c>
      <c r="AD971" s="43">
        <f>VLOOKUP(B971,[1]Sheet1!$B:$AD,29,FALSE)</f>
        <v>0</v>
      </c>
    </row>
    <row r="972" spans="1:30" x14ac:dyDescent="0.25">
      <c r="A972">
        <v>2020</v>
      </c>
      <c r="B972">
        <v>88373</v>
      </c>
      <c r="C972" t="s">
        <v>2522</v>
      </c>
      <c r="D972" t="s">
        <v>2523</v>
      </c>
      <c r="E972">
        <v>88372</v>
      </c>
      <c r="F972" t="s">
        <v>2524</v>
      </c>
      <c r="G972" t="s">
        <v>2525</v>
      </c>
      <c r="H972" s="33">
        <v>1999</v>
      </c>
      <c r="I972" t="s">
        <v>37</v>
      </c>
      <c r="J972" t="s">
        <v>18</v>
      </c>
      <c r="K972" s="2">
        <v>0.46010638297872342</v>
      </c>
      <c r="L972" s="2">
        <v>0.39522546419098142</v>
      </c>
      <c r="M972" s="25">
        <v>0.42770000000000002</v>
      </c>
      <c r="N972" s="25">
        <v>0.30490956072351422</v>
      </c>
      <c r="O972" s="25">
        <v>0.33</v>
      </c>
      <c r="P972" s="25">
        <v>0.33</v>
      </c>
      <c r="Q972" s="8">
        <v>0</v>
      </c>
      <c r="R972" s="9">
        <v>0</v>
      </c>
      <c r="S972" s="13" t="s">
        <v>0</v>
      </c>
      <c r="T972" s="14">
        <v>0</v>
      </c>
      <c r="U972" s="9">
        <v>0</v>
      </c>
      <c r="V972" s="13" t="s">
        <v>0</v>
      </c>
      <c r="W972" s="14">
        <v>0</v>
      </c>
      <c r="X972" s="9">
        <v>0</v>
      </c>
      <c r="Y972" s="29">
        <v>0</v>
      </c>
      <c r="Z972" s="14">
        <v>0</v>
      </c>
      <c r="AA972" s="9">
        <v>0</v>
      </c>
      <c r="AB972">
        <v>407.11470000000128</v>
      </c>
      <c r="AC972" s="32">
        <v>0</v>
      </c>
      <c r="AD972" s="43">
        <f>VLOOKUP(B972,[1]Sheet1!$B:$AD,29,FALSE)</f>
        <v>0</v>
      </c>
    </row>
    <row r="973" spans="1:30" x14ac:dyDescent="0.25">
      <c r="A973">
        <v>2020</v>
      </c>
      <c r="B973">
        <v>90035</v>
      </c>
      <c r="C973" t="s">
        <v>2526</v>
      </c>
      <c r="D973" t="s">
        <v>2527</v>
      </c>
      <c r="E973">
        <v>90034</v>
      </c>
      <c r="F973" t="s">
        <v>2528</v>
      </c>
      <c r="G973" t="s">
        <v>2529</v>
      </c>
      <c r="H973" s="33">
        <v>1999</v>
      </c>
      <c r="I973" t="s">
        <v>37</v>
      </c>
      <c r="J973" t="s">
        <v>18</v>
      </c>
      <c r="K973" s="2">
        <v>0.21263157894736842</v>
      </c>
      <c r="L973" s="2">
        <v>0.13195876288659794</v>
      </c>
      <c r="M973" s="25">
        <v>0.17230000000000001</v>
      </c>
      <c r="N973" s="25">
        <v>0.6819047619047619</v>
      </c>
      <c r="O973" s="25">
        <v>0.6</v>
      </c>
      <c r="P973" s="25">
        <v>0.6819047619047619</v>
      </c>
      <c r="Q973" s="8">
        <v>0</v>
      </c>
      <c r="R973" s="9">
        <v>0</v>
      </c>
      <c r="S973" s="13">
        <v>0.17230000000000001</v>
      </c>
      <c r="T973" s="14">
        <v>0</v>
      </c>
      <c r="U973" s="9">
        <v>0</v>
      </c>
      <c r="V973" s="13">
        <v>0.17230000000000001</v>
      </c>
      <c r="W973" s="14">
        <v>0</v>
      </c>
      <c r="X973" s="9">
        <v>0</v>
      </c>
      <c r="Y973" s="29">
        <v>0</v>
      </c>
      <c r="Z973" s="14">
        <v>0</v>
      </c>
      <c r="AA973" s="9">
        <v>0</v>
      </c>
      <c r="AB973">
        <v>571.42430000000172</v>
      </c>
      <c r="AC973" s="32">
        <v>0</v>
      </c>
      <c r="AD973" s="43">
        <f>VLOOKUP(B973,[1]Sheet1!$B:$AD,29,FALSE)</f>
        <v>0</v>
      </c>
    </row>
    <row r="974" spans="1:30" x14ac:dyDescent="0.25">
      <c r="A974">
        <v>2020</v>
      </c>
      <c r="B974">
        <v>89789</v>
      </c>
      <c r="C974" t="s">
        <v>2530</v>
      </c>
      <c r="D974" t="s">
        <v>2531</v>
      </c>
      <c r="E974">
        <v>89788</v>
      </c>
      <c r="F974" t="s">
        <v>2532</v>
      </c>
      <c r="G974" t="s">
        <v>2533</v>
      </c>
      <c r="H974" s="33">
        <v>1999</v>
      </c>
      <c r="I974" t="s">
        <v>37</v>
      </c>
      <c r="J974" t="s">
        <v>18</v>
      </c>
      <c r="K974" s="2">
        <v>0.30536912751677853</v>
      </c>
      <c r="L974" s="2">
        <v>0.38345864661654133</v>
      </c>
      <c r="M974" s="25">
        <v>0.34439999999999998</v>
      </c>
      <c r="N974" s="25">
        <v>0.55643044619422577</v>
      </c>
      <c r="O974" s="25">
        <v>0.52</v>
      </c>
      <c r="P974" s="25">
        <v>0.55643044619422577</v>
      </c>
      <c r="Q974" s="8">
        <v>0</v>
      </c>
      <c r="R974" s="9">
        <v>0</v>
      </c>
      <c r="S974" s="13" t="s">
        <v>0</v>
      </c>
      <c r="T974" s="14">
        <v>0</v>
      </c>
      <c r="U974" s="9">
        <v>0</v>
      </c>
      <c r="V974" s="13" t="s">
        <v>0</v>
      </c>
      <c r="W974" s="14">
        <v>0</v>
      </c>
      <c r="X974" s="9">
        <v>0</v>
      </c>
      <c r="Y974" s="29">
        <v>0</v>
      </c>
      <c r="Z974" s="14">
        <v>0</v>
      </c>
      <c r="AA974" s="9">
        <v>0</v>
      </c>
      <c r="AB974">
        <v>385.26710000000162</v>
      </c>
      <c r="AC974" s="32">
        <v>0</v>
      </c>
      <c r="AD974" s="43">
        <f>VLOOKUP(B974,[1]Sheet1!$B:$AD,29,FALSE)</f>
        <v>0</v>
      </c>
    </row>
    <row r="975" spans="1:30" x14ac:dyDescent="0.25">
      <c r="A975">
        <v>2020</v>
      </c>
      <c r="B975">
        <v>89791</v>
      </c>
      <c r="C975" t="s">
        <v>2534</v>
      </c>
      <c r="D975" t="s">
        <v>2535</v>
      </c>
      <c r="E975">
        <v>89790</v>
      </c>
      <c r="F975" t="s">
        <v>2536</v>
      </c>
      <c r="G975" t="s">
        <v>2537</v>
      </c>
      <c r="H975" s="33">
        <v>1999</v>
      </c>
      <c r="I975" t="s">
        <v>37</v>
      </c>
      <c r="J975" t="s">
        <v>18</v>
      </c>
      <c r="K975" s="2">
        <v>0.44705882352941179</v>
      </c>
      <c r="L975" s="2">
        <v>0.43529411764705883</v>
      </c>
      <c r="M975" s="25">
        <v>0.44119999999999998</v>
      </c>
      <c r="N975" s="25">
        <v>0.36464088397790057</v>
      </c>
      <c r="O975" s="25">
        <v>0.32</v>
      </c>
      <c r="P975" s="25">
        <v>0.36464088397790057</v>
      </c>
      <c r="Q975" s="8">
        <v>0</v>
      </c>
      <c r="R975" s="9">
        <v>0</v>
      </c>
      <c r="S975" s="13" t="s">
        <v>0</v>
      </c>
      <c r="T975" s="14">
        <v>0</v>
      </c>
      <c r="U975" s="9">
        <v>0</v>
      </c>
      <c r="V975" s="13" t="s">
        <v>0</v>
      </c>
      <c r="W975" s="14">
        <v>0</v>
      </c>
      <c r="X975" s="9">
        <v>0</v>
      </c>
      <c r="Y975" s="29">
        <v>0</v>
      </c>
      <c r="Z975" s="14">
        <v>0</v>
      </c>
      <c r="AA975" s="9">
        <v>0</v>
      </c>
      <c r="AB975">
        <v>353.71860000000152</v>
      </c>
      <c r="AC975" s="32">
        <v>0</v>
      </c>
      <c r="AD975" s="43">
        <f>VLOOKUP(B975,[1]Sheet1!$B:$AD,29,FALSE)</f>
        <v>0</v>
      </c>
    </row>
    <row r="976" spans="1:30" x14ac:dyDescent="0.25">
      <c r="A976">
        <v>2020</v>
      </c>
      <c r="B976">
        <v>90161</v>
      </c>
      <c r="C976" t="s">
        <v>2538</v>
      </c>
      <c r="D976" t="s">
        <v>2539</v>
      </c>
      <c r="E976">
        <v>90160</v>
      </c>
      <c r="F976" t="s">
        <v>2540</v>
      </c>
      <c r="G976" t="s">
        <v>2541</v>
      </c>
      <c r="H976" s="33">
        <v>1999</v>
      </c>
      <c r="I976" t="s">
        <v>37</v>
      </c>
      <c r="J976" t="s">
        <v>18</v>
      </c>
      <c r="K976" s="2">
        <v>0.37267080745341613</v>
      </c>
      <c r="L976" s="2">
        <v>0.39130434782608697</v>
      </c>
      <c r="M976" s="25">
        <v>0.38200000000000001</v>
      </c>
      <c r="N976" s="25">
        <v>0.64242424242424245</v>
      </c>
      <c r="O976" s="25">
        <v>0.61</v>
      </c>
      <c r="P976" s="25">
        <v>0.64242424242424245</v>
      </c>
      <c r="Q976" s="8">
        <v>0</v>
      </c>
      <c r="R976" s="9">
        <v>0</v>
      </c>
      <c r="S976" s="13">
        <v>0.38200000000000001</v>
      </c>
      <c r="T976" s="14">
        <v>0</v>
      </c>
      <c r="U976" s="9">
        <v>0</v>
      </c>
      <c r="V976" s="13">
        <v>0.38200000000000001</v>
      </c>
      <c r="W976" s="14">
        <v>225</v>
      </c>
      <c r="X976" s="9">
        <v>35070.17</v>
      </c>
      <c r="Y976" s="29">
        <v>0</v>
      </c>
      <c r="Z976" s="14">
        <v>0</v>
      </c>
      <c r="AA976" s="9">
        <v>0</v>
      </c>
      <c r="AB976">
        <v>155.86740000000029</v>
      </c>
      <c r="AC976" s="32">
        <v>35070.17</v>
      </c>
      <c r="AD976" s="43">
        <f>VLOOKUP(B976,[1]Sheet1!$B:$AD,29,FALSE)</f>
        <v>21042.1</v>
      </c>
    </row>
    <row r="977" spans="1:30" x14ac:dyDescent="0.25">
      <c r="A977">
        <v>2020</v>
      </c>
      <c r="B977">
        <v>92230</v>
      </c>
      <c r="C977" t="s">
        <v>2542</v>
      </c>
      <c r="D977" t="s">
        <v>2543</v>
      </c>
      <c r="E977">
        <v>91326</v>
      </c>
      <c r="F977" t="s">
        <v>2542</v>
      </c>
      <c r="G977" t="s">
        <v>2544</v>
      </c>
      <c r="H977" s="33">
        <v>1999</v>
      </c>
      <c r="I977" t="s">
        <v>37</v>
      </c>
      <c r="J977" t="s">
        <v>18</v>
      </c>
      <c r="K977" s="2">
        <v>0.38356164383561642</v>
      </c>
      <c r="L977" s="2">
        <v>0.25570776255707761</v>
      </c>
      <c r="M977" s="25">
        <v>0.3196</v>
      </c>
      <c r="N977" s="25">
        <v>0.39798488664987408</v>
      </c>
      <c r="O977" s="25">
        <v>0.48</v>
      </c>
      <c r="P977" s="25">
        <v>0.48</v>
      </c>
      <c r="Q977" s="8">
        <v>0</v>
      </c>
      <c r="R977" s="9">
        <v>0</v>
      </c>
      <c r="S977" s="13" t="s">
        <v>0</v>
      </c>
      <c r="T977" s="14">
        <v>0</v>
      </c>
      <c r="U977" s="9">
        <v>0</v>
      </c>
      <c r="V977" s="13" t="s">
        <v>0</v>
      </c>
      <c r="W977" s="14">
        <v>0</v>
      </c>
      <c r="X977" s="9">
        <v>0</v>
      </c>
      <c r="Y977" s="29">
        <v>0</v>
      </c>
      <c r="Z977" s="14">
        <v>0</v>
      </c>
      <c r="AA977" s="9">
        <v>0</v>
      </c>
      <c r="AB977">
        <v>328.37670000000134</v>
      </c>
      <c r="AC977" s="32">
        <v>0</v>
      </c>
      <c r="AD977" s="43">
        <f>VLOOKUP(B977,[1]Sheet1!$B:$AD,29,FALSE)</f>
        <v>0</v>
      </c>
    </row>
    <row r="978" spans="1:30" x14ac:dyDescent="0.25">
      <c r="A978">
        <v>2020</v>
      </c>
      <c r="B978">
        <v>92500</v>
      </c>
      <c r="C978" t="s">
        <v>2545</v>
      </c>
      <c r="D978" t="s">
        <v>2546</v>
      </c>
      <c r="E978">
        <v>92499</v>
      </c>
      <c r="F978" t="s">
        <v>2547</v>
      </c>
      <c r="G978" t="s">
        <v>2548</v>
      </c>
      <c r="H978" s="33">
        <v>1999</v>
      </c>
      <c r="I978" t="s">
        <v>25</v>
      </c>
      <c r="J978" t="s">
        <v>18</v>
      </c>
      <c r="K978" s="2">
        <v>0.14678899082568808</v>
      </c>
      <c r="L978" s="2">
        <v>9.4827586206896547E-2</v>
      </c>
      <c r="M978" s="25">
        <v>0.1208</v>
      </c>
      <c r="N978" s="25">
        <v>0.7448275862068966</v>
      </c>
      <c r="O978" s="25">
        <v>0.84</v>
      </c>
      <c r="P978" s="25">
        <v>0.84</v>
      </c>
      <c r="Q978" s="8">
        <v>0</v>
      </c>
      <c r="R978" s="9">
        <v>0</v>
      </c>
      <c r="S978" s="13">
        <v>0.1208</v>
      </c>
      <c r="T978" s="14">
        <v>0</v>
      </c>
      <c r="U978" s="9">
        <v>0</v>
      </c>
      <c r="V978" s="13">
        <v>0.1208</v>
      </c>
      <c r="W978" s="14">
        <v>0</v>
      </c>
      <c r="X978" s="9">
        <v>0</v>
      </c>
      <c r="Y978" s="29">
        <v>1</v>
      </c>
      <c r="Z978" s="14">
        <v>0</v>
      </c>
      <c r="AA978" s="9">
        <v>0</v>
      </c>
      <c r="AB978">
        <v>0</v>
      </c>
      <c r="AC978" s="32">
        <v>0</v>
      </c>
      <c r="AD978" s="43">
        <f>VLOOKUP(B978,[1]Sheet1!$B:$AD,29,FALSE)</f>
        <v>0</v>
      </c>
    </row>
    <row r="979" spans="1:30" x14ac:dyDescent="0.25">
      <c r="A979">
        <v>2020</v>
      </c>
      <c r="B979">
        <v>91782</v>
      </c>
      <c r="C979" t="s">
        <v>2549</v>
      </c>
      <c r="D979" t="s">
        <v>2550</v>
      </c>
      <c r="E979">
        <v>90876</v>
      </c>
      <c r="F979" t="s">
        <v>2551</v>
      </c>
      <c r="G979" t="s">
        <v>2552</v>
      </c>
      <c r="H979" s="33">
        <v>1999</v>
      </c>
      <c r="I979" t="s">
        <v>25</v>
      </c>
      <c r="J979" t="s">
        <v>18</v>
      </c>
      <c r="K979" s="2">
        <v>0.17708333333333334</v>
      </c>
      <c r="L979" s="2">
        <v>9.1836734693877556E-2</v>
      </c>
      <c r="M979" s="25">
        <v>0.13450000000000001</v>
      </c>
      <c r="N979" s="25">
        <v>0.61739130434782608</v>
      </c>
      <c r="O979" s="25">
        <v>0.86</v>
      </c>
      <c r="P979" s="25">
        <v>0.86</v>
      </c>
      <c r="Q979" s="8">
        <v>0</v>
      </c>
      <c r="R979" s="9">
        <v>0</v>
      </c>
      <c r="S979" s="13">
        <v>0.13450000000000001</v>
      </c>
      <c r="T979" s="14">
        <v>0</v>
      </c>
      <c r="U979" s="9">
        <v>0</v>
      </c>
      <c r="V979" s="13">
        <v>0.13450000000000001</v>
      </c>
      <c r="W979" s="14">
        <v>0</v>
      </c>
      <c r="X979" s="9">
        <v>0</v>
      </c>
      <c r="Y979" s="29">
        <v>0</v>
      </c>
      <c r="Z979" s="14">
        <v>0</v>
      </c>
      <c r="AA979" s="9">
        <v>0</v>
      </c>
      <c r="AB979">
        <v>80.996299999999934</v>
      </c>
      <c r="AC979" s="32">
        <v>0</v>
      </c>
      <c r="AD979" s="43">
        <f>VLOOKUP(B979,[1]Sheet1!$B:$AD,29,FALSE)</f>
        <v>0</v>
      </c>
    </row>
    <row r="980" spans="1:30" x14ac:dyDescent="0.25">
      <c r="A980">
        <v>2020</v>
      </c>
      <c r="B980">
        <v>10811</v>
      </c>
      <c r="C980" t="s">
        <v>2553</v>
      </c>
      <c r="D980" t="s">
        <v>2554</v>
      </c>
      <c r="E980">
        <v>5174</v>
      </c>
      <c r="F980" t="s">
        <v>2555</v>
      </c>
      <c r="G980" t="s">
        <v>2556</v>
      </c>
      <c r="H980" s="33">
        <v>1999</v>
      </c>
      <c r="I980" t="s">
        <v>37</v>
      </c>
      <c r="J980" t="s">
        <v>18</v>
      </c>
      <c r="K980" s="2">
        <v>7.407407407407407E-2</v>
      </c>
      <c r="L980" s="2">
        <v>0.1111111111111111</v>
      </c>
      <c r="M980" s="25">
        <v>9.2600000000000002E-2</v>
      </c>
      <c r="N980" s="25">
        <v>0.63636363636363635</v>
      </c>
      <c r="O980" s="25">
        <v>0.74</v>
      </c>
      <c r="P980" s="25">
        <v>0.74</v>
      </c>
      <c r="Q980" s="8">
        <v>0</v>
      </c>
      <c r="R980" s="9">
        <v>0</v>
      </c>
      <c r="S980" s="13">
        <v>9.2600000000000002E-2</v>
      </c>
      <c r="T980" s="14">
        <v>0</v>
      </c>
      <c r="U980" s="9">
        <v>0</v>
      </c>
      <c r="V980" s="13">
        <v>9.2600000000000002E-2</v>
      </c>
      <c r="W980" s="14">
        <v>0</v>
      </c>
      <c r="X980" s="9">
        <v>0</v>
      </c>
      <c r="Y980" s="29">
        <v>0</v>
      </c>
      <c r="Z980" s="14">
        <v>0</v>
      </c>
      <c r="AA980" s="9">
        <v>0</v>
      </c>
      <c r="AB980">
        <v>29.71</v>
      </c>
      <c r="AC980" s="32">
        <v>0</v>
      </c>
      <c r="AD980" s="43">
        <f>VLOOKUP(B980,[1]Sheet1!$B:$AD,29,FALSE)</f>
        <v>0</v>
      </c>
    </row>
    <row r="981" spans="1:30" x14ac:dyDescent="0.25">
      <c r="A981">
        <v>2020</v>
      </c>
      <c r="B981">
        <v>10746</v>
      </c>
      <c r="C981" t="s">
        <v>2557</v>
      </c>
      <c r="D981" t="s">
        <v>2558</v>
      </c>
      <c r="E981">
        <v>4352</v>
      </c>
      <c r="F981" t="s">
        <v>2559</v>
      </c>
      <c r="G981" t="s">
        <v>2560</v>
      </c>
      <c r="H981" s="33">
        <v>1999</v>
      </c>
      <c r="I981" t="s">
        <v>37</v>
      </c>
      <c r="J981" t="s">
        <v>18</v>
      </c>
      <c r="K981" s="2">
        <v>0.45454545454545453</v>
      </c>
      <c r="L981" s="2">
        <v>0.55555555555555558</v>
      </c>
      <c r="M981" s="25">
        <v>0.50509999999999999</v>
      </c>
      <c r="N981" s="25">
        <v>0.76344086021505375</v>
      </c>
      <c r="O981" s="25">
        <v>0</v>
      </c>
      <c r="P981" s="25">
        <v>0.76344086021505375</v>
      </c>
      <c r="Q981" s="8">
        <v>0</v>
      </c>
      <c r="R981" s="9">
        <v>0</v>
      </c>
      <c r="S981" s="13">
        <v>0.50509999999999999</v>
      </c>
      <c r="T981" s="14">
        <v>400</v>
      </c>
      <c r="U981" s="9">
        <v>42285.08</v>
      </c>
      <c r="V981" s="13">
        <v>0.50509999999999999</v>
      </c>
      <c r="W981" s="14">
        <v>0</v>
      </c>
      <c r="X981" s="9">
        <v>0</v>
      </c>
      <c r="Y981" s="29">
        <v>1</v>
      </c>
      <c r="Z981" s="14">
        <v>400</v>
      </c>
      <c r="AA981" s="9">
        <v>42285.08</v>
      </c>
      <c r="AB981">
        <v>105.71269999999991</v>
      </c>
      <c r="AC981" s="32">
        <v>84570.16</v>
      </c>
      <c r="AD981" s="43">
        <f>VLOOKUP(B981,[1]Sheet1!$B:$AD,29,FALSE)</f>
        <v>50742.1</v>
      </c>
    </row>
    <row r="982" spans="1:30" x14ac:dyDescent="0.25">
      <c r="A982">
        <v>2020</v>
      </c>
      <c r="B982">
        <v>5506</v>
      </c>
      <c r="C982" t="s">
        <v>2561</v>
      </c>
      <c r="D982" t="s">
        <v>2562</v>
      </c>
      <c r="E982">
        <v>4334</v>
      </c>
      <c r="F982" t="s">
        <v>2563</v>
      </c>
      <c r="G982" t="s">
        <v>2564</v>
      </c>
      <c r="H982" s="33">
        <v>1999</v>
      </c>
      <c r="I982" t="s">
        <v>37</v>
      </c>
      <c r="J982" t="s">
        <v>18</v>
      </c>
      <c r="K982" s="2">
        <v>0</v>
      </c>
      <c r="L982" s="2">
        <v>1</v>
      </c>
      <c r="M982" s="25">
        <v>0</v>
      </c>
      <c r="N982" s="25">
        <v>0</v>
      </c>
      <c r="O982" s="25">
        <v>0</v>
      </c>
      <c r="P982" s="25">
        <v>0</v>
      </c>
      <c r="Q982" s="8">
        <v>0</v>
      </c>
      <c r="R982" s="9">
        <v>0</v>
      </c>
      <c r="S982" s="13" t="s">
        <v>0</v>
      </c>
      <c r="T982" s="14">
        <v>0</v>
      </c>
      <c r="U982" s="9">
        <v>0</v>
      </c>
      <c r="V982" s="13" t="s">
        <v>0</v>
      </c>
      <c r="W982" s="14">
        <v>0</v>
      </c>
      <c r="X982" s="9">
        <v>0</v>
      </c>
      <c r="Y982" s="29">
        <v>0</v>
      </c>
      <c r="Z982" s="14">
        <v>0</v>
      </c>
      <c r="AA982" s="9">
        <v>0</v>
      </c>
      <c r="AB982">
        <v>0</v>
      </c>
      <c r="AC982" s="32">
        <v>0</v>
      </c>
      <c r="AD982" s="43">
        <f>VLOOKUP(B982,[1]Sheet1!$B:$AD,29,FALSE)</f>
        <v>0</v>
      </c>
    </row>
    <row r="983" spans="1:30" x14ac:dyDescent="0.25">
      <c r="A983">
        <v>2020</v>
      </c>
      <c r="B983">
        <v>88232</v>
      </c>
      <c r="C983" t="s">
        <v>2565</v>
      </c>
      <c r="D983" t="s">
        <v>2566</v>
      </c>
      <c r="E983">
        <v>4334</v>
      </c>
      <c r="F983" t="s">
        <v>2563</v>
      </c>
      <c r="G983" t="s">
        <v>2564</v>
      </c>
      <c r="H983" s="33">
        <v>1999</v>
      </c>
      <c r="I983" t="s">
        <v>37</v>
      </c>
      <c r="J983" t="s">
        <v>18</v>
      </c>
      <c r="K983" s="2">
        <v>0.2</v>
      </c>
      <c r="L983" s="2">
        <v>0.10526315789473684</v>
      </c>
      <c r="M983" s="25">
        <v>0.15260000000000001</v>
      </c>
      <c r="N983" s="25">
        <v>0</v>
      </c>
      <c r="O983" s="25">
        <v>0</v>
      </c>
      <c r="P983" s="25">
        <v>0</v>
      </c>
      <c r="Q983" s="8">
        <v>0</v>
      </c>
      <c r="R983" s="9">
        <v>0</v>
      </c>
      <c r="S983" s="13" t="s">
        <v>0</v>
      </c>
      <c r="T983" s="14">
        <v>0</v>
      </c>
      <c r="U983" s="9">
        <v>0</v>
      </c>
      <c r="V983" s="13" t="s">
        <v>0</v>
      </c>
      <c r="W983" s="14">
        <v>0</v>
      </c>
      <c r="X983" s="9">
        <v>0</v>
      </c>
      <c r="Y983" s="29">
        <v>1</v>
      </c>
      <c r="Z983" s="14">
        <v>0</v>
      </c>
      <c r="AA983" s="9">
        <v>0</v>
      </c>
      <c r="AB983">
        <v>390.63750000000124</v>
      </c>
      <c r="AC983" s="32">
        <v>0</v>
      </c>
      <c r="AD983" s="43">
        <f>VLOOKUP(B983,[1]Sheet1!$B:$AD,29,FALSE)</f>
        <v>0</v>
      </c>
    </row>
    <row r="984" spans="1:30" x14ac:dyDescent="0.25">
      <c r="A984">
        <v>2020</v>
      </c>
      <c r="B984">
        <v>5236</v>
      </c>
      <c r="C984" t="s">
        <v>2567</v>
      </c>
      <c r="D984" t="s">
        <v>2568</v>
      </c>
      <c r="E984">
        <v>4259</v>
      </c>
      <c r="F984" t="s">
        <v>2569</v>
      </c>
      <c r="G984" t="s">
        <v>2570</v>
      </c>
      <c r="H984" s="33">
        <v>1031</v>
      </c>
      <c r="I984" t="s">
        <v>37</v>
      </c>
      <c r="J984" t="s">
        <v>145</v>
      </c>
      <c r="K984" s="2">
        <v>0.16253443526170799</v>
      </c>
      <c r="L984" s="2">
        <v>0.17857142857142858</v>
      </c>
      <c r="M984" s="25">
        <v>0.1706</v>
      </c>
      <c r="N984" s="25">
        <v>0.5691411935953421</v>
      </c>
      <c r="O984" s="25">
        <v>0.95</v>
      </c>
      <c r="P984" s="25">
        <v>0.95</v>
      </c>
      <c r="Q984" s="8">
        <v>0</v>
      </c>
      <c r="R984" s="9">
        <v>0</v>
      </c>
      <c r="S984" s="13">
        <v>0.1706</v>
      </c>
      <c r="T984" s="14">
        <v>0</v>
      </c>
      <c r="U984" s="9">
        <v>0</v>
      </c>
      <c r="V984" s="13">
        <v>0.1706</v>
      </c>
      <c r="W984" s="14">
        <v>0</v>
      </c>
      <c r="X984" s="9">
        <v>0</v>
      </c>
      <c r="Y984" s="29">
        <v>0</v>
      </c>
      <c r="Z984" s="14">
        <v>0</v>
      </c>
      <c r="AA984" s="9">
        <v>0</v>
      </c>
      <c r="AB984">
        <v>578.12329999999861</v>
      </c>
      <c r="AC984" s="32">
        <v>0</v>
      </c>
      <c r="AD984" s="43">
        <f>VLOOKUP(B984,[1]Sheet1!$B:$AD,29,FALSE)</f>
        <v>0</v>
      </c>
    </row>
    <row r="985" spans="1:30" x14ac:dyDescent="0.25">
      <c r="A985">
        <v>2020</v>
      </c>
      <c r="B985">
        <v>5241</v>
      </c>
      <c r="C985" t="s">
        <v>2571</v>
      </c>
      <c r="D985" t="s">
        <v>2572</v>
      </c>
      <c r="E985">
        <v>4259</v>
      </c>
      <c r="F985" t="s">
        <v>2569</v>
      </c>
      <c r="G985" t="s">
        <v>2570</v>
      </c>
      <c r="H985" s="33">
        <v>1031</v>
      </c>
      <c r="I985" t="s">
        <v>37</v>
      </c>
      <c r="J985" t="s">
        <v>145</v>
      </c>
      <c r="K985" s="2">
        <v>0</v>
      </c>
      <c r="L985" s="2">
        <v>0</v>
      </c>
      <c r="M985" s="25">
        <v>0</v>
      </c>
      <c r="N985" s="25">
        <v>0.61581920903954801</v>
      </c>
      <c r="O985" s="25">
        <v>0</v>
      </c>
      <c r="P985" s="25">
        <v>0.61581920903954801</v>
      </c>
      <c r="Q985" s="8">
        <v>0</v>
      </c>
      <c r="R985" s="9">
        <v>0</v>
      </c>
      <c r="S985" s="13" t="s">
        <v>0</v>
      </c>
      <c r="T985" s="14">
        <v>0</v>
      </c>
      <c r="U985" s="9">
        <v>0</v>
      </c>
      <c r="V985" s="13" t="s">
        <v>0</v>
      </c>
      <c r="W985" s="14">
        <v>0</v>
      </c>
      <c r="X985" s="9">
        <v>0</v>
      </c>
      <c r="Y985" s="29">
        <v>0</v>
      </c>
      <c r="Z985" s="14">
        <v>0</v>
      </c>
      <c r="AA985" s="9">
        <v>0</v>
      </c>
      <c r="AB985">
        <v>38.649799999999985</v>
      </c>
      <c r="AC985" s="32">
        <v>0</v>
      </c>
      <c r="AD985" s="43">
        <f>VLOOKUP(B985,[1]Sheet1!$B:$AD,29,FALSE)</f>
        <v>0</v>
      </c>
    </row>
    <row r="986" spans="1:30" x14ac:dyDescent="0.25">
      <c r="A986">
        <v>2020</v>
      </c>
      <c r="B986">
        <v>79819</v>
      </c>
      <c r="C986" t="s">
        <v>2573</v>
      </c>
      <c r="D986" t="s">
        <v>2574</v>
      </c>
      <c r="E986">
        <v>4259</v>
      </c>
      <c r="F986" t="s">
        <v>2569</v>
      </c>
      <c r="G986" t="s">
        <v>2570</v>
      </c>
      <c r="H986" s="33">
        <v>1031</v>
      </c>
      <c r="I986" t="s">
        <v>37</v>
      </c>
      <c r="J986" t="s">
        <v>145</v>
      </c>
      <c r="K986" s="2">
        <v>0</v>
      </c>
      <c r="L986" s="2">
        <v>0</v>
      </c>
      <c r="M986" s="25">
        <v>0</v>
      </c>
      <c r="N986" s="25">
        <v>0</v>
      </c>
      <c r="O986" s="25">
        <v>0</v>
      </c>
      <c r="P986" s="25">
        <v>0</v>
      </c>
      <c r="Q986" s="8">
        <v>0</v>
      </c>
      <c r="R986" s="9">
        <v>0</v>
      </c>
      <c r="S986" s="13" t="s">
        <v>0</v>
      </c>
      <c r="T986" s="14">
        <v>0</v>
      </c>
      <c r="U986" s="9">
        <v>0</v>
      </c>
      <c r="V986" s="13" t="s">
        <v>0</v>
      </c>
      <c r="W986" s="14">
        <v>0</v>
      </c>
      <c r="X986" s="9">
        <v>0</v>
      </c>
      <c r="Y986" s="29">
        <v>0</v>
      </c>
      <c r="Z986" s="14">
        <v>0</v>
      </c>
      <c r="AA986" s="9">
        <v>0</v>
      </c>
      <c r="AB986">
        <v>0</v>
      </c>
      <c r="AC986" s="32">
        <v>0</v>
      </c>
      <c r="AD986" s="43">
        <f>VLOOKUP(B986,[1]Sheet1!$B:$AD,29,FALSE)</f>
        <v>0</v>
      </c>
    </row>
    <row r="987" spans="1:30" x14ac:dyDescent="0.25">
      <c r="A987">
        <v>2020</v>
      </c>
      <c r="B987">
        <v>90479</v>
      </c>
      <c r="C987" t="s">
        <v>2575</v>
      </c>
      <c r="D987" t="s">
        <v>2576</v>
      </c>
      <c r="E987">
        <v>4259</v>
      </c>
      <c r="F987" t="s">
        <v>2569</v>
      </c>
      <c r="G987" t="s">
        <v>2570</v>
      </c>
      <c r="H987" s="33">
        <v>1031</v>
      </c>
      <c r="I987" t="s">
        <v>37</v>
      </c>
      <c r="J987" t="s">
        <v>145</v>
      </c>
      <c r="K987" s="2">
        <v>0</v>
      </c>
      <c r="L987" s="2">
        <v>0</v>
      </c>
      <c r="M987" s="25">
        <v>0</v>
      </c>
      <c r="N987" s="25">
        <v>0</v>
      </c>
      <c r="O987" s="25">
        <v>0</v>
      </c>
      <c r="P987" s="25">
        <v>0</v>
      </c>
      <c r="Q987" s="8">
        <v>0</v>
      </c>
      <c r="R987" s="9">
        <v>0</v>
      </c>
      <c r="S987" s="13" t="s">
        <v>0</v>
      </c>
      <c r="T987" s="14">
        <v>0</v>
      </c>
      <c r="U987" s="9">
        <v>0</v>
      </c>
      <c r="V987" s="13" t="s">
        <v>0</v>
      </c>
      <c r="W987" s="14">
        <v>0</v>
      </c>
      <c r="X987" s="9">
        <v>0</v>
      </c>
      <c r="Y987" s="29">
        <v>0</v>
      </c>
      <c r="Z987" s="14">
        <v>0</v>
      </c>
      <c r="AA987" s="9">
        <v>0</v>
      </c>
      <c r="AB987">
        <v>0</v>
      </c>
      <c r="AC987" s="32">
        <v>0</v>
      </c>
      <c r="AD987" s="43">
        <f>VLOOKUP(B987,[1]Sheet1!$B:$AD,29,FALSE)</f>
        <v>0</v>
      </c>
    </row>
    <row r="988" spans="1:30" x14ac:dyDescent="0.25">
      <c r="A988">
        <v>2020</v>
      </c>
      <c r="B988">
        <v>5240</v>
      </c>
      <c r="C988" t="s">
        <v>1484</v>
      </c>
      <c r="D988" t="s">
        <v>2577</v>
      </c>
      <c r="E988">
        <v>4259</v>
      </c>
      <c r="F988" t="s">
        <v>2569</v>
      </c>
      <c r="G988" t="s">
        <v>2570</v>
      </c>
      <c r="H988" s="33">
        <v>1031</v>
      </c>
      <c r="I988" t="s">
        <v>37</v>
      </c>
      <c r="J988" t="s">
        <v>145</v>
      </c>
      <c r="K988" s="2">
        <v>0.20179372197309417</v>
      </c>
      <c r="L988" s="2">
        <v>0.2857142857142857</v>
      </c>
      <c r="M988" s="25">
        <v>0.24379999999999999</v>
      </c>
      <c r="N988" s="25">
        <v>0.56015779092702167</v>
      </c>
      <c r="O988" s="25">
        <v>0.9</v>
      </c>
      <c r="P988" s="25">
        <v>0.9</v>
      </c>
      <c r="Q988" s="8">
        <v>0</v>
      </c>
      <c r="R988" s="9">
        <v>0</v>
      </c>
      <c r="S988" s="13">
        <v>0.24379999999999999</v>
      </c>
      <c r="T988" s="14">
        <v>0</v>
      </c>
      <c r="U988" s="9">
        <v>0</v>
      </c>
      <c r="V988" s="13">
        <v>0.24379999999999999</v>
      </c>
      <c r="W988" s="14">
        <v>0</v>
      </c>
      <c r="X988" s="9">
        <v>0</v>
      </c>
      <c r="Y988" s="29">
        <v>0</v>
      </c>
      <c r="Z988" s="14">
        <v>0</v>
      </c>
      <c r="AA988" s="9">
        <v>0</v>
      </c>
      <c r="AB988">
        <v>442.80689999999936</v>
      </c>
      <c r="AC988" s="32">
        <v>0</v>
      </c>
      <c r="AD988" s="43">
        <f>VLOOKUP(B988,[1]Sheet1!$B:$AD,29,FALSE)</f>
        <v>0</v>
      </c>
    </row>
    <row r="989" spans="1:30" x14ac:dyDescent="0.25">
      <c r="A989">
        <v>2020</v>
      </c>
      <c r="B989">
        <v>5234</v>
      </c>
      <c r="C989" t="s">
        <v>2578</v>
      </c>
      <c r="D989" t="s">
        <v>2579</v>
      </c>
      <c r="E989">
        <v>4259</v>
      </c>
      <c r="F989" t="s">
        <v>2569</v>
      </c>
      <c r="G989" t="s">
        <v>2570</v>
      </c>
      <c r="H989" s="33">
        <v>1031</v>
      </c>
      <c r="I989" t="s">
        <v>37</v>
      </c>
      <c r="J989" t="s">
        <v>145</v>
      </c>
      <c r="K989" s="2">
        <v>0.14340101522842641</v>
      </c>
      <c r="L989" s="2">
        <v>0.11304347826086956</v>
      </c>
      <c r="M989" s="25">
        <v>0.12820000000000001</v>
      </c>
      <c r="N989" s="25">
        <v>0.71893848009650185</v>
      </c>
      <c r="O989" s="25">
        <v>0.93</v>
      </c>
      <c r="P989" s="25">
        <v>0.93</v>
      </c>
      <c r="Q989" s="8">
        <v>0</v>
      </c>
      <c r="R989" s="9">
        <v>0</v>
      </c>
      <c r="S989" s="13">
        <v>0.12820000000000001</v>
      </c>
      <c r="T989" s="14">
        <v>0</v>
      </c>
      <c r="U989" s="9">
        <v>0</v>
      </c>
      <c r="V989" s="13">
        <v>0.12820000000000001</v>
      </c>
      <c r="W989" s="14">
        <v>0</v>
      </c>
      <c r="X989" s="9">
        <v>0</v>
      </c>
      <c r="Y989" s="29">
        <v>0</v>
      </c>
      <c r="Z989" s="14">
        <v>0</v>
      </c>
      <c r="AA989" s="9">
        <v>0</v>
      </c>
      <c r="AB989">
        <v>767.64940000000308</v>
      </c>
      <c r="AC989" s="32">
        <v>0</v>
      </c>
      <c r="AD989" s="43">
        <f>VLOOKUP(B989,[1]Sheet1!$B:$AD,29,FALSE)</f>
        <v>0</v>
      </c>
    </row>
    <row r="990" spans="1:30" x14ac:dyDescent="0.25">
      <c r="A990">
        <v>2020</v>
      </c>
      <c r="B990">
        <v>5235</v>
      </c>
      <c r="C990" t="s">
        <v>2580</v>
      </c>
      <c r="D990" t="s">
        <v>2581</v>
      </c>
      <c r="E990">
        <v>4259</v>
      </c>
      <c r="F990" t="s">
        <v>2569</v>
      </c>
      <c r="G990" t="s">
        <v>2570</v>
      </c>
      <c r="H990" s="33">
        <v>1031</v>
      </c>
      <c r="I990" t="s">
        <v>37</v>
      </c>
      <c r="J990" t="s">
        <v>145</v>
      </c>
      <c r="K990" s="2">
        <v>0.17365269461077845</v>
      </c>
      <c r="L990" s="2">
        <v>0.20771513353115728</v>
      </c>
      <c r="M990" s="25">
        <v>0.19070000000000001</v>
      </c>
      <c r="N990" s="25">
        <v>0.42813918305597581</v>
      </c>
      <c r="O990" s="25">
        <v>0.95</v>
      </c>
      <c r="P990" s="25">
        <v>0.95</v>
      </c>
      <c r="Q990" s="8">
        <v>0</v>
      </c>
      <c r="R990" s="9">
        <v>0</v>
      </c>
      <c r="S990" s="13">
        <v>0.19070000000000001</v>
      </c>
      <c r="T990" s="14">
        <v>0</v>
      </c>
      <c r="U990" s="9">
        <v>0</v>
      </c>
      <c r="V990" s="13">
        <v>0.19070000000000001</v>
      </c>
      <c r="W990" s="14">
        <v>0</v>
      </c>
      <c r="X990" s="9">
        <v>0</v>
      </c>
      <c r="Y990" s="29">
        <v>0</v>
      </c>
      <c r="Z990" s="14">
        <v>0</v>
      </c>
      <c r="AA990" s="9">
        <v>0</v>
      </c>
      <c r="AB990">
        <v>595.95079999999905</v>
      </c>
      <c r="AC990" s="32">
        <v>0</v>
      </c>
      <c r="AD990" s="43">
        <f>VLOOKUP(B990,[1]Sheet1!$B:$AD,29,FALSE)</f>
        <v>0</v>
      </c>
    </row>
    <row r="991" spans="1:30" x14ac:dyDescent="0.25">
      <c r="A991">
        <v>2020</v>
      </c>
      <c r="B991">
        <v>5238</v>
      </c>
      <c r="C991" t="s">
        <v>2582</v>
      </c>
      <c r="D991" t="s">
        <v>2583</v>
      </c>
      <c r="E991">
        <v>4259</v>
      </c>
      <c r="F991" t="s">
        <v>2569</v>
      </c>
      <c r="G991" t="s">
        <v>2570</v>
      </c>
      <c r="H991" s="33">
        <v>1031</v>
      </c>
      <c r="I991" t="s">
        <v>37</v>
      </c>
      <c r="J991" t="s">
        <v>145</v>
      </c>
      <c r="K991" s="2">
        <v>0.15178571428571427</v>
      </c>
      <c r="L991" s="2">
        <v>0.22023809523809523</v>
      </c>
      <c r="M991" s="25">
        <v>0.186</v>
      </c>
      <c r="N991" s="25">
        <v>0.60325203252032522</v>
      </c>
      <c r="O991" s="25">
        <v>0.98</v>
      </c>
      <c r="P991" s="25">
        <v>0.98</v>
      </c>
      <c r="Q991" s="8">
        <v>0</v>
      </c>
      <c r="R991" s="9">
        <v>0</v>
      </c>
      <c r="S991" s="13">
        <v>0.186</v>
      </c>
      <c r="T991" s="14">
        <v>0</v>
      </c>
      <c r="U991" s="9">
        <v>0</v>
      </c>
      <c r="V991" s="13">
        <v>0.186</v>
      </c>
      <c r="W991" s="14">
        <v>0</v>
      </c>
      <c r="X991" s="9">
        <v>0</v>
      </c>
      <c r="Y991" s="29">
        <v>0</v>
      </c>
      <c r="Z991" s="14">
        <v>0</v>
      </c>
      <c r="AA991" s="9">
        <v>0</v>
      </c>
      <c r="AB991">
        <v>499.61899999999895</v>
      </c>
      <c r="AC991" s="32">
        <v>0</v>
      </c>
      <c r="AD991" s="43">
        <f>VLOOKUP(B991,[1]Sheet1!$B:$AD,29,FALSE)</f>
        <v>0</v>
      </c>
    </row>
    <row r="992" spans="1:30" x14ac:dyDescent="0.25">
      <c r="A992">
        <v>2020</v>
      </c>
      <c r="B992">
        <v>79730</v>
      </c>
      <c r="C992" t="s">
        <v>2584</v>
      </c>
      <c r="D992" t="s">
        <v>2585</v>
      </c>
      <c r="E992">
        <v>4259</v>
      </c>
      <c r="F992" t="s">
        <v>2569</v>
      </c>
      <c r="G992" t="s">
        <v>2570</v>
      </c>
      <c r="H992" s="33">
        <v>1031</v>
      </c>
      <c r="I992" t="s">
        <v>37</v>
      </c>
      <c r="J992" t="s">
        <v>145</v>
      </c>
      <c r="K992" s="2">
        <v>0</v>
      </c>
      <c r="L992" s="2">
        <v>0</v>
      </c>
      <c r="M992" s="25">
        <v>0</v>
      </c>
      <c r="N992" s="25">
        <v>0</v>
      </c>
      <c r="O992" s="25">
        <v>0</v>
      </c>
      <c r="P992" s="25">
        <v>0</v>
      </c>
      <c r="Q992" s="8">
        <v>0</v>
      </c>
      <c r="R992" s="9">
        <v>0</v>
      </c>
      <c r="S992" s="13" t="s">
        <v>0</v>
      </c>
      <c r="T992" s="14">
        <v>0</v>
      </c>
      <c r="U992" s="9">
        <v>0</v>
      </c>
      <c r="V992" s="13" t="s">
        <v>0</v>
      </c>
      <c r="W992" s="14">
        <v>0</v>
      </c>
      <c r="X992" s="9">
        <v>0</v>
      </c>
      <c r="Y992" s="29">
        <v>0</v>
      </c>
      <c r="Z992" s="14">
        <v>0</v>
      </c>
      <c r="AA992" s="9">
        <v>0</v>
      </c>
      <c r="AB992">
        <v>0</v>
      </c>
      <c r="AC992" s="32">
        <v>0</v>
      </c>
      <c r="AD992" s="43">
        <f>VLOOKUP(B992,[1]Sheet1!$B:$AD,29,FALSE)</f>
        <v>0</v>
      </c>
    </row>
    <row r="993" spans="1:30" x14ac:dyDescent="0.25">
      <c r="A993">
        <v>2020</v>
      </c>
      <c r="B993">
        <v>5239</v>
      </c>
      <c r="C993" t="s">
        <v>2586</v>
      </c>
      <c r="D993" t="s">
        <v>2587</v>
      </c>
      <c r="E993">
        <v>4259</v>
      </c>
      <c r="F993" t="s">
        <v>2569</v>
      </c>
      <c r="G993" t="s">
        <v>2570</v>
      </c>
      <c r="H993" s="33">
        <v>1031</v>
      </c>
      <c r="I993" t="s">
        <v>37</v>
      </c>
      <c r="J993" t="s">
        <v>145</v>
      </c>
      <c r="K993" s="2">
        <v>0.24210526315789474</v>
      </c>
      <c r="L993" s="2">
        <v>0.22807017543859648</v>
      </c>
      <c r="M993" s="25">
        <v>0.2351</v>
      </c>
      <c r="N993" s="25">
        <v>0.65261382799325462</v>
      </c>
      <c r="O993" s="25">
        <v>1</v>
      </c>
      <c r="P993" s="25">
        <v>1</v>
      </c>
      <c r="Q993" s="8">
        <v>0</v>
      </c>
      <c r="R993" s="9">
        <v>0</v>
      </c>
      <c r="S993" s="13">
        <v>0.2351</v>
      </c>
      <c r="T993" s="14">
        <v>0</v>
      </c>
      <c r="U993" s="9">
        <v>0</v>
      </c>
      <c r="V993" s="13">
        <v>0.2351</v>
      </c>
      <c r="W993" s="14">
        <v>0</v>
      </c>
      <c r="X993" s="9">
        <v>0</v>
      </c>
      <c r="Y993" s="29">
        <v>0</v>
      </c>
      <c r="Z993" s="14">
        <v>0</v>
      </c>
      <c r="AA993" s="9">
        <v>0</v>
      </c>
      <c r="AB993">
        <v>451.57579999999973</v>
      </c>
      <c r="AC993" s="32">
        <v>0</v>
      </c>
      <c r="AD993" s="43">
        <f>VLOOKUP(B993,[1]Sheet1!$B:$AD,29,FALSE)</f>
        <v>0</v>
      </c>
    </row>
    <row r="994" spans="1:30" x14ac:dyDescent="0.25">
      <c r="A994">
        <v>2020</v>
      </c>
      <c r="B994">
        <v>78934</v>
      </c>
      <c r="C994" t="s">
        <v>2588</v>
      </c>
      <c r="D994" t="s">
        <v>2589</v>
      </c>
      <c r="E994">
        <v>4259</v>
      </c>
      <c r="F994" t="s">
        <v>2569</v>
      </c>
      <c r="G994" t="s">
        <v>2570</v>
      </c>
      <c r="H994" s="33">
        <v>1031</v>
      </c>
      <c r="I994" t="s">
        <v>37</v>
      </c>
      <c r="J994" t="s">
        <v>145</v>
      </c>
      <c r="K994" s="2">
        <v>0.18862690707350901</v>
      </c>
      <c r="L994" s="2">
        <v>0.12603878116343489</v>
      </c>
      <c r="M994" s="25">
        <v>0.1573</v>
      </c>
      <c r="N994" s="25">
        <v>0.74216524216524216</v>
      </c>
      <c r="O994" s="25">
        <v>0.89</v>
      </c>
      <c r="P994" s="25">
        <v>0.89</v>
      </c>
      <c r="Q994" s="8">
        <v>0</v>
      </c>
      <c r="R994" s="9">
        <v>0</v>
      </c>
      <c r="S994" s="13">
        <v>0.1573</v>
      </c>
      <c r="T994" s="14">
        <v>0</v>
      </c>
      <c r="U994" s="9">
        <v>0</v>
      </c>
      <c r="V994" s="13">
        <v>0.1573</v>
      </c>
      <c r="W994" s="14">
        <v>0</v>
      </c>
      <c r="X994" s="9">
        <v>0</v>
      </c>
      <c r="Y994" s="29">
        <v>0</v>
      </c>
      <c r="Z994" s="14">
        <v>0</v>
      </c>
      <c r="AA994" s="9">
        <v>0</v>
      </c>
      <c r="AB994">
        <v>707.42680000000246</v>
      </c>
      <c r="AC994" s="32">
        <v>0</v>
      </c>
      <c r="AD994" s="43">
        <f>VLOOKUP(B994,[1]Sheet1!$B:$AD,29,FALSE)</f>
        <v>0</v>
      </c>
    </row>
    <row r="995" spans="1:30" x14ac:dyDescent="0.25">
      <c r="A995">
        <v>2020</v>
      </c>
      <c r="B995">
        <v>79821</v>
      </c>
      <c r="C995" t="s">
        <v>2590</v>
      </c>
      <c r="D995" t="s">
        <v>2591</v>
      </c>
      <c r="E995">
        <v>4259</v>
      </c>
      <c r="F995" t="s">
        <v>2569</v>
      </c>
      <c r="G995" t="s">
        <v>2570</v>
      </c>
      <c r="H995" s="33">
        <v>1031</v>
      </c>
      <c r="I995" t="s">
        <v>37</v>
      </c>
      <c r="J995" t="s">
        <v>145</v>
      </c>
      <c r="K995" s="2">
        <v>0.17293233082706766</v>
      </c>
      <c r="L995" s="2">
        <v>0.17669172932330826</v>
      </c>
      <c r="M995" s="25">
        <v>0.17480000000000001</v>
      </c>
      <c r="N995" s="25">
        <v>0.60851926977687631</v>
      </c>
      <c r="O995" s="25">
        <v>0.97</v>
      </c>
      <c r="P995" s="25">
        <v>0.97</v>
      </c>
      <c r="Q995" s="8">
        <v>0</v>
      </c>
      <c r="R995" s="9">
        <v>0</v>
      </c>
      <c r="S995" s="13">
        <v>0.17480000000000001</v>
      </c>
      <c r="T995" s="14">
        <v>0</v>
      </c>
      <c r="U995" s="9">
        <v>0</v>
      </c>
      <c r="V995" s="13">
        <v>0.17480000000000001</v>
      </c>
      <c r="W995" s="14">
        <v>0</v>
      </c>
      <c r="X995" s="9">
        <v>0</v>
      </c>
      <c r="Y995" s="29">
        <v>0</v>
      </c>
      <c r="Z995" s="14">
        <v>0</v>
      </c>
      <c r="AA995" s="9">
        <v>0</v>
      </c>
      <c r="AB995">
        <v>392.09079999999921</v>
      </c>
      <c r="AC995" s="32">
        <v>0</v>
      </c>
      <c r="AD995" s="43">
        <f>VLOOKUP(B995,[1]Sheet1!$B:$AD,29,FALSE)</f>
        <v>0</v>
      </c>
    </row>
    <row r="996" spans="1:30" x14ac:dyDescent="0.25">
      <c r="A996">
        <v>2020</v>
      </c>
      <c r="B996">
        <v>5237</v>
      </c>
      <c r="C996" t="s">
        <v>2592</v>
      </c>
      <c r="D996" t="s">
        <v>2593</v>
      </c>
      <c r="E996">
        <v>4259</v>
      </c>
      <c r="F996" t="s">
        <v>2569</v>
      </c>
      <c r="G996" t="s">
        <v>2570</v>
      </c>
      <c r="H996" s="33">
        <v>1031</v>
      </c>
      <c r="I996" t="s">
        <v>37</v>
      </c>
      <c r="J996" t="s">
        <v>145</v>
      </c>
      <c r="K996" s="2">
        <v>0.23129251700680273</v>
      </c>
      <c r="L996" s="2">
        <v>0.25510204081632654</v>
      </c>
      <c r="M996" s="25">
        <v>0.2432</v>
      </c>
      <c r="N996" s="25">
        <v>0.64046822742474918</v>
      </c>
      <c r="O996" s="25">
        <v>0.97</v>
      </c>
      <c r="P996" s="25">
        <v>0.97</v>
      </c>
      <c r="Q996" s="8">
        <v>0</v>
      </c>
      <c r="R996" s="9">
        <v>0</v>
      </c>
      <c r="S996" s="13">
        <v>0.2432</v>
      </c>
      <c r="T996" s="14">
        <v>0</v>
      </c>
      <c r="U996" s="9">
        <v>0</v>
      </c>
      <c r="V996" s="13">
        <v>0.2432</v>
      </c>
      <c r="W996" s="14">
        <v>0</v>
      </c>
      <c r="X996" s="9">
        <v>0</v>
      </c>
      <c r="Y996" s="29">
        <v>0</v>
      </c>
      <c r="Z996" s="14">
        <v>0</v>
      </c>
      <c r="AA996" s="9">
        <v>0</v>
      </c>
      <c r="AB996">
        <v>500.48979999999887</v>
      </c>
      <c r="AC996" s="32">
        <v>0</v>
      </c>
      <c r="AD996" s="43">
        <f>VLOOKUP(B996,[1]Sheet1!$B:$AD,29,FALSE)</f>
        <v>0</v>
      </c>
    </row>
    <row r="997" spans="1:30" x14ac:dyDescent="0.25">
      <c r="A997">
        <v>2020</v>
      </c>
      <c r="B997">
        <v>5243</v>
      </c>
      <c r="C997" t="s">
        <v>2594</v>
      </c>
      <c r="D997" t="s">
        <v>2595</v>
      </c>
      <c r="E997">
        <v>4259</v>
      </c>
      <c r="F997" t="s">
        <v>2569</v>
      </c>
      <c r="G997" t="s">
        <v>2570</v>
      </c>
      <c r="H997" s="33">
        <v>1031</v>
      </c>
      <c r="I997" t="s">
        <v>37</v>
      </c>
      <c r="J997" t="s">
        <v>145</v>
      </c>
      <c r="K997" s="2">
        <v>0.17861205915813425</v>
      </c>
      <c r="L997" s="2">
        <v>0.24889867841409691</v>
      </c>
      <c r="M997" s="25">
        <v>0.21379999999999999</v>
      </c>
      <c r="N997" s="25">
        <v>0.71572212065813523</v>
      </c>
      <c r="O997" s="25">
        <v>1</v>
      </c>
      <c r="P997" s="25">
        <v>1</v>
      </c>
      <c r="Q997" s="8">
        <v>0</v>
      </c>
      <c r="R997" s="9">
        <v>0</v>
      </c>
      <c r="S997" s="13">
        <v>0.21379999999999999</v>
      </c>
      <c r="T997" s="14">
        <v>0</v>
      </c>
      <c r="U997" s="9">
        <v>0</v>
      </c>
      <c r="V997" s="13">
        <v>0.21379999999999999</v>
      </c>
      <c r="W997" s="14">
        <v>0</v>
      </c>
      <c r="X997" s="9">
        <v>0</v>
      </c>
      <c r="Y997" s="29">
        <v>0</v>
      </c>
      <c r="Z997" s="14">
        <v>0</v>
      </c>
      <c r="AA997" s="9">
        <v>0</v>
      </c>
      <c r="AB997">
        <v>1027.3381000000031</v>
      </c>
      <c r="AC997" s="32">
        <v>0</v>
      </c>
      <c r="AD997" s="43">
        <f>VLOOKUP(B997,[1]Sheet1!$B:$AD,29,FALSE)</f>
        <v>0</v>
      </c>
    </row>
    <row r="998" spans="1:30" x14ac:dyDescent="0.25">
      <c r="A998">
        <v>2020</v>
      </c>
      <c r="B998">
        <v>89859</v>
      </c>
      <c r="C998" t="s">
        <v>2596</v>
      </c>
      <c r="D998" t="s">
        <v>2597</v>
      </c>
      <c r="E998">
        <v>4445</v>
      </c>
      <c r="F998" t="s">
        <v>2598</v>
      </c>
      <c r="G998" t="s">
        <v>2599</v>
      </c>
      <c r="H998" s="33">
        <v>1027</v>
      </c>
      <c r="I998" t="s">
        <v>136</v>
      </c>
      <c r="J998" t="s">
        <v>127</v>
      </c>
      <c r="K998" s="2">
        <v>0.24278606965174129</v>
      </c>
      <c r="L998" s="2">
        <v>0.28963414634146339</v>
      </c>
      <c r="M998" s="25">
        <v>0.26619999999999999</v>
      </c>
      <c r="N998" s="25">
        <v>0.31638418079096048</v>
      </c>
      <c r="O998" s="25">
        <v>0.39</v>
      </c>
      <c r="P998" s="25">
        <v>0.39</v>
      </c>
      <c r="Q998" s="8">
        <v>0</v>
      </c>
      <c r="R998" s="9">
        <v>0</v>
      </c>
      <c r="S998" s="13" t="s">
        <v>0</v>
      </c>
      <c r="T998" s="14">
        <v>0</v>
      </c>
      <c r="U998" s="9">
        <v>0</v>
      </c>
      <c r="V998" s="13" t="s">
        <v>0</v>
      </c>
      <c r="W998" s="14">
        <v>0</v>
      </c>
      <c r="X998" s="9">
        <v>0</v>
      </c>
      <c r="Y998" s="29">
        <v>0</v>
      </c>
      <c r="Z998" s="14">
        <v>0</v>
      </c>
      <c r="AA998" s="9">
        <v>0</v>
      </c>
      <c r="AB998">
        <v>1351.9055000000008</v>
      </c>
      <c r="AC998" s="32">
        <v>0</v>
      </c>
      <c r="AD998" s="43">
        <f>VLOOKUP(B998,[1]Sheet1!$B:$AD,29,FALSE)</f>
        <v>0</v>
      </c>
    </row>
    <row r="999" spans="1:30" x14ac:dyDescent="0.25">
      <c r="A999">
        <v>2020</v>
      </c>
      <c r="B999">
        <v>90807</v>
      </c>
      <c r="C999" t="s">
        <v>2600</v>
      </c>
      <c r="D999" t="s">
        <v>2601</v>
      </c>
      <c r="E999">
        <v>4445</v>
      </c>
      <c r="F999" t="s">
        <v>2598</v>
      </c>
      <c r="G999" t="s">
        <v>2599</v>
      </c>
      <c r="H999" s="33">
        <v>1027</v>
      </c>
      <c r="I999" t="s">
        <v>136</v>
      </c>
      <c r="J999" t="s">
        <v>127</v>
      </c>
      <c r="K999" s="2">
        <v>0.53289473684210531</v>
      </c>
      <c r="L999" s="2">
        <v>0.64052287581699341</v>
      </c>
      <c r="M999" s="25">
        <v>0.5867</v>
      </c>
      <c r="N999" s="25">
        <v>0.3146067415730337</v>
      </c>
      <c r="O999" s="25">
        <v>0.31</v>
      </c>
      <c r="P999" s="25">
        <v>0.3146067415730337</v>
      </c>
      <c r="Q999" s="8">
        <v>0</v>
      </c>
      <c r="R999" s="9">
        <v>0</v>
      </c>
      <c r="S999" s="13" t="s">
        <v>0</v>
      </c>
      <c r="T999" s="14">
        <v>0</v>
      </c>
      <c r="U999" s="9">
        <v>0</v>
      </c>
      <c r="V999" s="13" t="s">
        <v>0</v>
      </c>
      <c r="W999" s="14">
        <v>0</v>
      </c>
      <c r="X999" s="9">
        <v>0</v>
      </c>
      <c r="Y999" s="29">
        <v>0</v>
      </c>
      <c r="Z999" s="14">
        <v>0</v>
      </c>
      <c r="AA999" s="9">
        <v>0</v>
      </c>
      <c r="AB999">
        <v>273.15940000000063</v>
      </c>
      <c r="AC999" s="32">
        <v>0</v>
      </c>
      <c r="AD999" s="43">
        <f>VLOOKUP(B999,[1]Sheet1!$B:$AD,29,FALSE)</f>
        <v>0</v>
      </c>
    </row>
    <row r="1000" spans="1:30" x14ac:dyDescent="0.25">
      <c r="A1000">
        <v>2020</v>
      </c>
      <c r="B1000">
        <v>89569</v>
      </c>
      <c r="C1000" t="s">
        <v>2602</v>
      </c>
      <c r="D1000" t="s">
        <v>2603</v>
      </c>
      <c r="E1000">
        <v>4445</v>
      </c>
      <c r="F1000" t="s">
        <v>2598</v>
      </c>
      <c r="G1000" t="s">
        <v>2599</v>
      </c>
      <c r="H1000" s="33">
        <v>1027</v>
      </c>
      <c r="I1000" t="s">
        <v>136</v>
      </c>
      <c r="J1000" t="s">
        <v>127</v>
      </c>
      <c r="K1000" s="2">
        <v>0.29658792650918636</v>
      </c>
      <c r="L1000" s="2">
        <v>0.3236842105263158</v>
      </c>
      <c r="M1000" s="25">
        <v>0.31009999999999999</v>
      </c>
      <c r="N1000" s="25">
        <v>0.4152410575427683</v>
      </c>
      <c r="O1000" s="25">
        <v>0.53</v>
      </c>
      <c r="P1000" s="25">
        <v>0.53</v>
      </c>
      <c r="Q1000" s="8">
        <v>0</v>
      </c>
      <c r="R1000" s="9">
        <v>0</v>
      </c>
      <c r="S1000" s="13" t="s">
        <v>0</v>
      </c>
      <c r="T1000" s="14">
        <v>0</v>
      </c>
      <c r="U1000" s="9">
        <v>0</v>
      </c>
      <c r="V1000" s="13" t="s">
        <v>0</v>
      </c>
      <c r="W1000" s="14">
        <v>0</v>
      </c>
      <c r="X1000" s="9">
        <v>0</v>
      </c>
      <c r="Y1000" s="29">
        <v>0</v>
      </c>
      <c r="Z1000" s="14">
        <v>0</v>
      </c>
      <c r="AA1000" s="9">
        <v>0</v>
      </c>
      <c r="AB1000">
        <v>580.08359999999993</v>
      </c>
      <c r="AC1000" s="32">
        <v>0</v>
      </c>
      <c r="AD1000" s="43">
        <f>VLOOKUP(B1000,[1]Sheet1!$B:$AD,29,FALSE)</f>
        <v>0</v>
      </c>
    </row>
    <row r="1001" spans="1:30" x14ac:dyDescent="0.25">
      <c r="A1001">
        <v>2020</v>
      </c>
      <c r="B1001">
        <v>5928</v>
      </c>
      <c r="C1001" t="s">
        <v>2604</v>
      </c>
      <c r="D1001" t="s">
        <v>2605</v>
      </c>
      <c r="E1001">
        <v>4445</v>
      </c>
      <c r="F1001" t="s">
        <v>2598</v>
      </c>
      <c r="G1001" t="s">
        <v>2599</v>
      </c>
      <c r="H1001" s="33">
        <v>1027</v>
      </c>
      <c r="I1001" t="s">
        <v>136</v>
      </c>
      <c r="J1001" t="s">
        <v>127</v>
      </c>
      <c r="K1001" s="2">
        <v>0.29490616621983912</v>
      </c>
      <c r="L1001" s="2">
        <v>0.27613941018766758</v>
      </c>
      <c r="M1001" s="25">
        <v>0.28549999999999998</v>
      </c>
      <c r="N1001" s="25">
        <v>0.38555858310626701</v>
      </c>
      <c r="O1001" s="25">
        <v>0.51</v>
      </c>
      <c r="P1001" s="25">
        <v>0.51</v>
      </c>
      <c r="Q1001" s="8">
        <v>0</v>
      </c>
      <c r="R1001" s="9">
        <v>0</v>
      </c>
      <c r="S1001" s="13" t="s">
        <v>0</v>
      </c>
      <c r="T1001" s="14">
        <v>0</v>
      </c>
      <c r="U1001" s="9">
        <v>0</v>
      </c>
      <c r="V1001" s="13" t="s">
        <v>0</v>
      </c>
      <c r="W1001" s="14">
        <v>0</v>
      </c>
      <c r="X1001" s="9">
        <v>0</v>
      </c>
      <c r="Y1001" s="29">
        <v>0</v>
      </c>
      <c r="Z1001" s="14">
        <v>0</v>
      </c>
      <c r="AA1001" s="9">
        <v>0</v>
      </c>
      <c r="AB1001">
        <v>701.22150000000056</v>
      </c>
      <c r="AC1001" s="32">
        <v>0</v>
      </c>
      <c r="AD1001" s="43">
        <f>VLOOKUP(B1001,[1]Sheet1!$B:$AD,29,FALSE)</f>
        <v>0</v>
      </c>
    </row>
    <row r="1002" spans="1:30" x14ac:dyDescent="0.25">
      <c r="A1002">
        <v>2020</v>
      </c>
      <c r="B1002">
        <v>87489</v>
      </c>
      <c r="C1002" t="s">
        <v>2606</v>
      </c>
      <c r="D1002" t="s">
        <v>2607</v>
      </c>
      <c r="E1002">
        <v>4445</v>
      </c>
      <c r="F1002" t="s">
        <v>2598</v>
      </c>
      <c r="G1002" t="s">
        <v>2599</v>
      </c>
      <c r="H1002" s="33">
        <v>1027</v>
      </c>
      <c r="I1002" t="s">
        <v>136</v>
      </c>
      <c r="J1002" t="s">
        <v>127</v>
      </c>
      <c r="K1002" s="2">
        <v>0.345821325648415</v>
      </c>
      <c r="L1002" s="2">
        <v>0.38218390804597702</v>
      </c>
      <c r="M1002" s="25">
        <v>0.36399999999999999</v>
      </c>
      <c r="N1002" s="25">
        <v>0.40270727580372251</v>
      </c>
      <c r="O1002" s="25">
        <v>0.55000000000000004</v>
      </c>
      <c r="P1002" s="25">
        <v>0.55000000000000004</v>
      </c>
      <c r="Q1002" s="8">
        <v>0</v>
      </c>
      <c r="R1002" s="9">
        <v>0</v>
      </c>
      <c r="S1002" s="13" t="s">
        <v>0</v>
      </c>
      <c r="T1002" s="14">
        <v>0</v>
      </c>
      <c r="U1002" s="9">
        <v>0</v>
      </c>
      <c r="V1002" s="13" t="s">
        <v>0</v>
      </c>
      <c r="W1002" s="14">
        <v>0</v>
      </c>
      <c r="X1002" s="9">
        <v>0</v>
      </c>
      <c r="Y1002" s="29">
        <v>0</v>
      </c>
      <c r="Z1002" s="14">
        <v>0</v>
      </c>
      <c r="AA1002" s="9">
        <v>0</v>
      </c>
      <c r="AB1002">
        <v>479.89749999999952</v>
      </c>
      <c r="AC1002" s="32">
        <v>0</v>
      </c>
      <c r="AD1002" s="43">
        <f>VLOOKUP(B1002,[1]Sheet1!$B:$AD,29,FALSE)</f>
        <v>0</v>
      </c>
    </row>
    <row r="1003" spans="1:30" x14ac:dyDescent="0.25">
      <c r="A1003">
        <v>2020</v>
      </c>
      <c r="B1003">
        <v>79831</v>
      </c>
      <c r="C1003" t="s">
        <v>2608</v>
      </c>
      <c r="D1003" t="s">
        <v>2609</v>
      </c>
      <c r="E1003">
        <v>4445</v>
      </c>
      <c r="F1003" t="s">
        <v>2598</v>
      </c>
      <c r="G1003" t="s">
        <v>2599</v>
      </c>
      <c r="H1003" s="33">
        <v>1027</v>
      </c>
      <c r="I1003" t="s">
        <v>136</v>
      </c>
      <c r="J1003" t="s">
        <v>127</v>
      </c>
      <c r="K1003" s="2">
        <v>0.34098360655737703</v>
      </c>
      <c r="L1003" s="2">
        <v>0.40849673202614378</v>
      </c>
      <c r="M1003" s="25">
        <v>0.37469999999999998</v>
      </c>
      <c r="N1003" s="25">
        <v>0.34495412844036699</v>
      </c>
      <c r="O1003" s="25">
        <v>0.5</v>
      </c>
      <c r="P1003" s="25">
        <v>0.5</v>
      </c>
      <c r="Q1003" s="8">
        <v>0</v>
      </c>
      <c r="R1003" s="9">
        <v>0</v>
      </c>
      <c r="S1003" s="13" t="s">
        <v>0</v>
      </c>
      <c r="T1003" s="14">
        <v>0</v>
      </c>
      <c r="U1003" s="9">
        <v>0</v>
      </c>
      <c r="V1003" s="13" t="s">
        <v>0</v>
      </c>
      <c r="W1003" s="14">
        <v>0</v>
      </c>
      <c r="X1003" s="9">
        <v>0</v>
      </c>
      <c r="Y1003" s="29">
        <v>0</v>
      </c>
      <c r="Z1003" s="14">
        <v>0</v>
      </c>
      <c r="AA1003" s="9">
        <v>0</v>
      </c>
      <c r="AB1003">
        <v>445.53929999999986</v>
      </c>
      <c r="AC1003" s="32">
        <v>0</v>
      </c>
      <c r="AD1003" s="43">
        <f>VLOOKUP(B1003,[1]Sheet1!$B:$AD,29,FALSE)</f>
        <v>0</v>
      </c>
    </row>
    <row r="1004" spans="1:30" x14ac:dyDescent="0.25">
      <c r="A1004">
        <v>2020</v>
      </c>
      <c r="B1004">
        <v>89860</v>
      </c>
      <c r="C1004" t="s">
        <v>2610</v>
      </c>
      <c r="D1004" t="s">
        <v>2611</v>
      </c>
      <c r="E1004">
        <v>4445</v>
      </c>
      <c r="F1004" t="s">
        <v>2598</v>
      </c>
      <c r="G1004" t="s">
        <v>2599</v>
      </c>
      <c r="H1004" s="33">
        <v>1027</v>
      </c>
      <c r="I1004" t="s">
        <v>136</v>
      </c>
      <c r="J1004" t="s">
        <v>127</v>
      </c>
      <c r="K1004" s="2">
        <v>0.39676113360323889</v>
      </c>
      <c r="L1004" s="2">
        <v>0.54655870445344135</v>
      </c>
      <c r="M1004" s="25">
        <v>0.47170000000000001</v>
      </c>
      <c r="N1004" s="25">
        <v>0.27027027027027029</v>
      </c>
      <c r="O1004" s="25">
        <v>0.4</v>
      </c>
      <c r="P1004" s="25">
        <v>0.4</v>
      </c>
      <c r="Q1004" s="8">
        <v>0</v>
      </c>
      <c r="R1004" s="9">
        <v>0</v>
      </c>
      <c r="S1004" s="13" t="s">
        <v>0</v>
      </c>
      <c r="T1004" s="14">
        <v>0</v>
      </c>
      <c r="U1004" s="9">
        <v>0</v>
      </c>
      <c r="V1004" s="13" t="s">
        <v>0</v>
      </c>
      <c r="W1004" s="14">
        <v>0</v>
      </c>
      <c r="X1004" s="9">
        <v>0</v>
      </c>
      <c r="Y1004" s="29">
        <v>0</v>
      </c>
      <c r="Z1004" s="14">
        <v>0</v>
      </c>
      <c r="AA1004" s="9">
        <v>0</v>
      </c>
      <c r="AB1004">
        <v>411.09780000000029</v>
      </c>
      <c r="AC1004" s="32">
        <v>0</v>
      </c>
      <c r="AD1004" s="43">
        <f>VLOOKUP(B1004,[1]Sheet1!$B:$AD,29,FALSE)</f>
        <v>0</v>
      </c>
    </row>
    <row r="1005" spans="1:30" x14ac:dyDescent="0.25">
      <c r="A1005">
        <v>2020</v>
      </c>
      <c r="B1005">
        <v>79113</v>
      </c>
      <c r="C1005" t="s">
        <v>2612</v>
      </c>
      <c r="D1005" t="s">
        <v>2613</v>
      </c>
      <c r="E1005">
        <v>79063</v>
      </c>
      <c r="F1005" t="s">
        <v>2612</v>
      </c>
      <c r="G1005" t="s">
        <v>2614</v>
      </c>
      <c r="H1005" s="33">
        <v>1999</v>
      </c>
      <c r="I1005" t="s">
        <v>37</v>
      </c>
      <c r="J1005" t="s">
        <v>18</v>
      </c>
      <c r="K1005" s="2">
        <v>0.61904761904761907</v>
      </c>
      <c r="L1005" s="2">
        <v>0.40875912408759124</v>
      </c>
      <c r="M1005" s="25">
        <v>0.51390000000000002</v>
      </c>
      <c r="N1005" s="25">
        <v>0</v>
      </c>
      <c r="O1005" s="25">
        <v>0</v>
      </c>
      <c r="P1005" s="25">
        <v>0</v>
      </c>
      <c r="Q1005" s="8">
        <v>0</v>
      </c>
      <c r="R1005" s="9">
        <v>0</v>
      </c>
      <c r="S1005" s="13" t="s">
        <v>0</v>
      </c>
      <c r="T1005" s="14">
        <v>0</v>
      </c>
      <c r="U1005" s="9">
        <v>0</v>
      </c>
      <c r="V1005" s="13" t="s">
        <v>0</v>
      </c>
      <c r="W1005" s="14">
        <v>0</v>
      </c>
      <c r="X1005" s="9">
        <v>0</v>
      </c>
      <c r="Y1005" s="29">
        <v>0</v>
      </c>
      <c r="Z1005" s="14">
        <v>0</v>
      </c>
      <c r="AA1005" s="9">
        <v>0</v>
      </c>
      <c r="AB1005">
        <v>180.97909999999993</v>
      </c>
      <c r="AC1005" s="32">
        <v>0</v>
      </c>
      <c r="AD1005" s="43">
        <f>VLOOKUP(B1005,[1]Sheet1!$B:$AD,29,FALSE)</f>
        <v>0</v>
      </c>
    </row>
    <row r="1006" spans="1:30" x14ac:dyDescent="0.25">
      <c r="A1006">
        <v>2020</v>
      </c>
      <c r="B1006">
        <v>79476</v>
      </c>
      <c r="C1006" t="s">
        <v>2615</v>
      </c>
      <c r="D1006" t="s">
        <v>2616</v>
      </c>
      <c r="E1006">
        <v>79475</v>
      </c>
      <c r="F1006" t="s">
        <v>2617</v>
      </c>
      <c r="G1006" t="s">
        <v>2618</v>
      </c>
      <c r="H1006" s="33">
        <v>1999</v>
      </c>
      <c r="I1006" t="s">
        <v>37</v>
      </c>
      <c r="J1006" t="s">
        <v>18</v>
      </c>
      <c r="K1006" s="2">
        <v>0</v>
      </c>
      <c r="L1006" s="2">
        <v>7.1428571428571425E-2</v>
      </c>
      <c r="M1006" s="25">
        <v>0</v>
      </c>
      <c r="N1006" s="25">
        <v>1</v>
      </c>
      <c r="O1006" s="25">
        <v>1</v>
      </c>
      <c r="P1006" s="25">
        <v>1</v>
      </c>
      <c r="Q1006" s="8">
        <v>0</v>
      </c>
      <c r="R1006" s="9">
        <v>0</v>
      </c>
      <c r="S1006" s="13" t="s">
        <v>0</v>
      </c>
      <c r="T1006" s="14">
        <v>0</v>
      </c>
      <c r="U1006" s="9">
        <v>0</v>
      </c>
      <c r="V1006" s="13" t="s">
        <v>0</v>
      </c>
      <c r="W1006" s="14">
        <v>0</v>
      </c>
      <c r="X1006" s="9">
        <v>0</v>
      </c>
      <c r="Y1006" s="29">
        <v>1</v>
      </c>
      <c r="Z1006" s="14">
        <v>0</v>
      </c>
      <c r="AA1006" s="9">
        <v>0</v>
      </c>
      <c r="AB1006">
        <v>48.133400000000009</v>
      </c>
      <c r="AC1006" s="32">
        <v>0</v>
      </c>
      <c r="AD1006" s="43">
        <f>VLOOKUP(B1006,[1]Sheet1!$B:$AD,29,FALSE)</f>
        <v>0</v>
      </c>
    </row>
    <row r="1007" spans="1:30" x14ac:dyDescent="0.25">
      <c r="A1007">
        <v>2020</v>
      </c>
      <c r="B1007">
        <v>5605</v>
      </c>
      <c r="C1007" t="s">
        <v>2619</v>
      </c>
      <c r="D1007" t="s">
        <v>2620</v>
      </c>
      <c r="E1007">
        <v>4388</v>
      </c>
      <c r="F1007" t="s">
        <v>2621</v>
      </c>
      <c r="G1007" t="s">
        <v>2622</v>
      </c>
      <c r="H1007" s="33">
        <v>1027</v>
      </c>
      <c r="I1007" t="s">
        <v>723</v>
      </c>
      <c r="J1007" t="s">
        <v>127</v>
      </c>
      <c r="K1007" s="2">
        <v>0.61363636363636365</v>
      </c>
      <c r="L1007" s="2">
        <v>0.59398496240601506</v>
      </c>
      <c r="M1007" s="25">
        <v>0.6038</v>
      </c>
      <c r="N1007" s="25">
        <v>0</v>
      </c>
      <c r="O1007" s="25">
        <v>0.44</v>
      </c>
      <c r="P1007" s="25">
        <v>0.44</v>
      </c>
      <c r="Q1007" s="8">
        <v>0</v>
      </c>
      <c r="R1007" s="9">
        <v>0</v>
      </c>
      <c r="S1007" s="13" t="s">
        <v>0</v>
      </c>
      <c r="T1007" s="14">
        <v>0</v>
      </c>
      <c r="U1007" s="9">
        <v>0</v>
      </c>
      <c r="V1007" s="13" t="s">
        <v>0</v>
      </c>
      <c r="W1007" s="14">
        <v>0</v>
      </c>
      <c r="X1007" s="9">
        <v>0</v>
      </c>
      <c r="Y1007" s="29">
        <v>0</v>
      </c>
      <c r="Z1007" s="14">
        <v>0</v>
      </c>
      <c r="AA1007" s="9">
        <v>0</v>
      </c>
      <c r="AB1007">
        <v>190.49810000000005</v>
      </c>
      <c r="AC1007" s="32">
        <v>0</v>
      </c>
      <c r="AD1007" s="43">
        <f>VLOOKUP(B1007,[1]Sheet1!$B:$AD,29,FALSE)</f>
        <v>0</v>
      </c>
    </row>
    <row r="1008" spans="1:30" x14ac:dyDescent="0.25">
      <c r="A1008">
        <v>2020</v>
      </c>
      <c r="B1008">
        <v>5606</v>
      </c>
      <c r="C1008" t="s">
        <v>2623</v>
      </c>
      <c r="D1008" t="s">
        <v>2624</v>
      </c>
      <c r="E1008">
        <v>4388</v>
      </c>
      <c r="F1008" t="s">
        <v>2621</v>
      </c>
      <c r="G1008" t="s">
        <v>2622</v>
      </c>
      <c r="H1008" s="33">
        <v>1027</v>
      </c>
      <c r="I1008" t="s">
        <v>723</v>
      </c>
      <c r="J1008" t="s">
        <v>127</v>
      </c>
      <c r="K1008" s="2">
        <v>0.51851851851851849</v>
      </c>
      <c r="L1008" s="2">
        <v>0.26666666666666666</v>
      </c>
      <c r="M1008" s="25">
        <v>0.3926</v>
      </c>
      <c r="N1008" s="25">
        <v>0</v>
      </c>
      <c r="O1008" s="25">
        <v>0.34</v>
      </c>
      <c r="P1008" s="25">
        <v>0.34</v>
      </c>
      <c r="Q1008" s="8">
        <v>0</v>
      </c>
      <c r="R1008" s="9">
        <v>0</v>
      </c>
      <c r="S1008" s="13" t="s">
        <v>0</v>
      </c>
      <c r="T1008" s="14">
        <v>0</v>
      </c>
      <c r="U1008" s="9">
        <v>0</v>
      </c>
      <c r="V1008" s="13" t="s">
        <v>0</v>
      </c>
      <c r="W1008" s="14">
        <v>0</v>
      </c>
      <c r="X1008" s="9">
        <v>0</v>
      </c>
      <c r="Y1008" s="29">
        <v>0</v>
      </c>
      <c r="Z1008" s="14">
        <v>0</v>
      </c>
      <c r="AA1008" s="9">
        <v>0</v>
      </c>
      <c r="AB1008">
        <v>117.96170000000005</v>
      </c>
      <c r="AC1008" s="32">
        <v>0</v>
      </c>
      <c r="AD1008" s="43">
        <f>VLOOKUP(B1008,[1]Sheet1!$B:$AD,29,FALSE)</f>
        <v>0</v>
      </c>
    </row>
    <row r="1009" spans="1:30" x14ac:dyDescent="0.25">
      <c r="A1009">
        <v>2020</v>
      </c>
      <c r="B1009">
        <v>87530</v>
      </c>
      <c r="C1009" t="s">
        <v>2625</v>
      </c>
      <c r="D1009" t="s">
        <v>2626</v>
      </c>
      <c r="E1009">
        <v>4388</v>
      </c>
      <c r="F1009" t="s">
        <v>2621</v>
      </c>
      <c r="G1009" t="s">
        <v>2622</v>
      </c>
      <c r="H1009" s="33">
        <v>1027</v>
      </c>
      <c r="I1009" t="s">
        <v>723</v>
      </c>
      <c r="J1009" t="s">
        <v>127</v>
      </c>
      <c r="K1009" s="2">
        <v>0.38095238095238093</v>
      </c>
      <c r="L1009" s="2">
        <v>0.32258064516129031</v>
      </c>
      <c r="M1009" s="25">
        <v>0.3518</v>
      </c>
      <c r="N1009" s="25">
        <v>0</v>
      </c>
      <c r="O1009" s="25">
        <v>0</v>
      </c>
      <c r="P1009" s="25">
        <v>0</v>
      </c>
      <c r="Q1009" s="8">
        <v>0</v>
      </c>
      <c r="R1009" s="9">
        <v>0</v>
      </c>
      <c r="S1009" s="13" t="s">
        <v>0</v>
      </c>
      <c r="T1009" s="14">
        <v>0</v>
      </c>
      <c r="U1009" s="9">
        <v>0</v>
      </c>
      <c r="V1009" s="13" t="s">
        <v>0</v>
      </c>
      <c r="W1009" s="14">
        <v>0</v>
      </c>
      <c r="X1009" s="9">
        <v>0</v>
      </c>
      <c r="Y1009" s="29">
        <v>0</v>
      </c>
      <c r="Z1009" s="14">
        <v>0</v>
      </c>
      <c r="AA1009" s="9">
        <v>0</v>
      </c>
      <c r="AB1009">
        <v>108.27740000000013</v>
      </c>
      <c r="AC1009" s="32">
        <v>0</v>
      </c>
      <c r="AD1009" s="43">
        <f>VLOOKUP(B1009,[1]Sheet1!$B:$AD,29,FALSE)</f>
        <v>0</v>
      </c>
    </row>
    <row r="1010" spans="1:30" x14ac:dyDescent="0.25">
      <c r="A1010">
        <v>2020</v>
      </c>
      <c r="B1010">
        <v>79112</v>
      </c>
      <c r="C1010" t="s">
        <v>2627</v>
      </c>
      <c r="D1010" t="s">
        <v>2628</v>
      </c>
      <c r="E1010">
        <v>79064</v>
      </c>
      <c r="F1010" t="s">
        <v>2629</v>
      </c>
      <c r="G1010" t="s">
        <v>2630</v>
      </c>
      <c r="H1010" s="33">
        <v>1999</v>
      </c>
      <c r="I1010" t="s">
        <v>327</v>
      </c>
      <c r="J1010" t="s">
        <v>18</v>
      </c>
      <c r="K1010" s="2">
        <v>0.65497076023391809</v>
      </c>
      <c r="L1010" s="2">
        <v>0.59064327485380119</v>
      </c>
      <c r="M1010" s="25">
        <v>0.62280000000000002</v>
      </c>
      <c r="N1010" s="25">
        <v>0.39611178614823817</v>
      </c>
      <c r="O1010" s="25">
        <v>0.49</v>
      </c>
      <c r="P1010" s="25">
        <v>0.49</v>
      </c>
      <c r="Q1010" s="8">
        <v>225</v>
      </c>
      <c r="R1010" s="9">
        <v>191171.93</v>
      </c>
      <c r="S1010" s="13" t="s">
        <v>0</v>
      </c>
      <c r="T1010" s="14">
        <v>0</v>
      </c>
      <c r="U1010" s="9">
        <v>0</v>
      </c>
      <c r="V1010" s="13" t="s">
        <v>0</v>
      </c>
      <c r="W1010" s="14">
        <v>0</v>
      </c>
      <c r="X1010" s="9">
        <v>0</v>
      </c>
      <c r="Y1010" s="29">
        <v>0</v>
      </c>
      <c r="Z1010" s="14">
        <v>0</v>
      </c>
      <c r="AA1010" s="9">
        <v>0</v>
      </c>
      <c r="AB1010">
        <v>849.6529999999982</v>
      </c>
      <c r="AC1010" s="32">
        <v>191171.93</v>
      </c>
      <c r="AD1010" s="43">
        <f>VLOOKUP(B1010,[1]Sheet1!$B:$AD,29,FALSE)</f>
        <v>114703.16</v>
      </c>
    </row>
    <row r="1011" spans="1:30" x14ac:dyDescent="0.25">
      <c r="A1011">
        <v>2020</v>
      </c>
      <c r="B1011">
        <v>92225</v>
      </c>
      <c r="C1011" t="s">
        <v>2631</v>
      </c>
      <c r="D1011" t="s">
        <v>2632</v>
      </c>
      <c r="E1011">
        <v>91329</v>
      </c>
      <c r="F1011" t="s">
        <v>2633</v>
      </c>
      <c r="G1011" t="s">
        <v>2634</v>
      </c>
      <c r="H1011" s="33">
        <v>1999</v>
      </c>
      <c r="I1011" t="s">
        <v>37</v>
      </c>
      <c r="J1011" t="s">
        <v>18</v>
      </c>
      <c r="K1011" s="2">
        <v>0.14285714285714285</v>
      </c>
      <c r="L1011" s="2">
        <v>0.14285714285714285</v>
      </c>
      <c r="M1011" s="25">
        <v>0.1429</v>
      </c>
      <c r="N1011" s="25">
        <v>0.66</v>
      </c>
      <c r="O1011" s="25">
        <v>0.83</v>
      </c>
      <c r="P1011" s="25">
        <v>0.83</v>
      </c>
      <c r="Q1011" s="8">
        <v>0</v>
      </c>
      <c r="R1011" s="9">
        <v>0</v>
      </c>
      <c r="S1011" s="13">
        <v>0.1429</v>
      </c>
      <c r="T1011" s="14">
        <v>0</v>
      </c>
      <c r="U1011" s="9">
        <v>0</v>
      </c>
      <c r="V1011" s="13">
        <v>0.1429</v>
      </c>
      <c r="W1011" s="14">
        <v>0</v>
      </c>
      <c r="X1011" s="9">
        <v>0</v>
      </c>
      <c r="Y1011" s="29">
        <v>0</v>
      </c>
      <c r="Z1011" s="14">
        <v>0</v>
      </c>
      <c r="AA1011" s="9">
        <v>0</v>
      </c>
      <c r="AB1011">
        <v>51.506999999999991</v>
      </c>
      <c r="AC1011" s="32">
        <v>0</v>
      </c>
      <c r="AD1011" s="43">
        <f>VLOOKUP(B1011,[1]Sheet1!$B:$AD,29,FALSE)</f>
        <v>0</v>
      </c>
    </row>
    <row r="1012" spans="1:30" x14ac:dyDescent="0.25">
      <c r="A1012">
        <v>2020</v>
      </c>
      <c r="B1012">
        <v>766437</v>
      </c>
      <c r="C1012" t="s">
        <v>2635</v>
      </c>
      <c r="D1012" t="s">
        <v>2636</v>
      </c>
      <c r="E1012">
        <v>92989</v>
      </c>
      <c r="F1012" t="s">
        <v>2637</v>
      </c>
      <c r="G1012" t="s">
        <v>2638</v>
      </c>
      <c r="H1012" s="33">
        <v>1999</v>
      </c>
      <c r="I1012" t="s">
        <v>2639</v>
      </c>
      <c r="J1012" t="s">
        <v>18</v>
      </c>
      <c r="K1012" s="2">
        <v>5.8823529411764705E-2</v>
      </c>
      <c r="L1012" s="2">
        <v>7.8431372549019607E-2</v>
      </c>
      <c r="M1012" s="25">
        <v>6.8599999999999994E-2</v>
      </c>
      <c r="N1012" s="25">
        <v>0.28965517241379313</v>
      </c>
      <c r="O1012" s="25">
        <v>0.76</v>
      </c>
      <c r="P1012" s="25">
        <v>0.76</v>
      </c>
      <c r="Q1012" s="8">
        <v>0</v>
      </c>
      <c r="R1012" s="9">
        <v>0</v>
      </c>
      <c r="S1012" s="13">
        <v>6.8599999999999994E-2</v>
      </c>
      <c r="T1012" s="14">
        <v>0</v>
      </c>
      <c r="U1012" s="9">
        <v>0</v>
      </c>
      <c r="V1012" s="13">
        <v>6.8599999999999994E-2</v>
      </c>
      <c r="W1012" s="14">
        <v>0</v>
      </c>
      <c r="X1012" s="9">
        <v>0</v>
      </c>
      <c r="Y1012" s="29">
        <v>0</v>
      </c>
      <c r="Z1012" s="14">
        <v>0</v>
      </c>
      <c r="AA1012" s="9">
        <v>0</v>
      </c>
      <c r="AB1012">
        <v>190.04719999999998</v>
      </c>
      <c r="AC1012" s="32">
        <v>0</v>
      </c>
      <c r="AD1012" s="43">
        <f>VLOOKUP(B1012,[1]Sheet1!$B:$AD,29,FALSE)</f>
        <v>0</v>
      </c>
    </row>
    <row r="1013" spans="1:30" x14ac:dyDescent="0.25">
      <c r="A1013">
        <v>2020</v>
      </c>
      <c r="B1013">
        <v>92224</v>
      </c>
      <c r="C1013" t="s">
        <v>2640</v>
      </c>
      <c r="D1013" t="s">
        <v>2641</v>
      </c>
      <c r="E1013">
        <v>91328</v>
      </c>
      <c r="F1013" t="s">
        <v>2642</v>
      </c>
      <c r="G1013" t="s">
        <v>2643</v>
      </c>
      <c r="H1013" s="33">
        <v>1999</v>
      </c>
      <c r="I1013" t="s">
        <v>37</v>
      </c>
      <c r="J1013" t="s">
        <v>18</v>
      </c>
      <c r="K1013" s="2">
        <v>0.19230769230769232</v>
      </c>
      <c r="L1013" s="2">
        <v>0.19230769230769232</v>
      </c>
      <c r="M1013" s="25">
        <v>0.1923</v>
      </c>
      <c r="N1013" s="25">
        <v>0.54545454545454541</v>
      </c>
      <c r="O1013" s="25">
        <v>0.56000000000000005</v>
      </c>
      <c r="P1013" s="25">
        <v>0.56000000000000005</v>
      </c>
      <c r="Q1013" s="8">
        <v>0</v>
      </c>
      <c r="R1013" s="9">
        <v>0</v>
      </c>
      <c r="S1013" s="13" t="s">
        <v>0</v>
      </c>
      <c r="T1013" s="14">
        <v>0</v>
      </c>
      <c r="U1013" s="9">
        <v>0</v>
      </c>
      <c r="V1013" s="13" t="s">
        <v>0</v>
      </c>
      <c r="W1013" s="14">
        <v>0</v>
      </c>
      <c r="X1013" s="9">
        <v>0</v>
      </c>
      <c r="Y1013" s="29">
        <v>0</v>
      </c>
      <c r="Z1013" s="14">
        <v>0</v>
      </c>
      <c r="AA1013" s="9">
        <v>0</v>
      </c>
      <c r="AB1013">
        <v>142.37999999999985</v>
      </c>
      <c r="AC1013" s="32">
        <v>0</v>
      </c>
      <c r="AD1013" s="43">
        <f>VLOOKUP(B1013,[1]Sheet1!$B:$AD,29,FALSE)</f>
        <v>0</v>
      </c>
    </row>
    <row r="1014" spans="1:30" x14ac:dyDescent="0.25">
      <c r="A1014">
        <v>2020</v>
      </c>
      <c r="B1014">
        <v>92246</v>
      </c>
      <c r="C1014" t="s">
        <v>2644</v>
      </c>
      <c r="D1014" t="s">
        <v>2645</v>
      </c>
      <c r="E1014">
        <v>4342</v>
      </c>
      <c r="F1014" t="s">
        <v>2646</v>
      </c>
      <c r="G1014" t="s">
        <v>2647</v>
      </c>
      <c r="H1014" s="33">
        <v>1999</v>
      </c>
      <c r="I1014" t="s">
        <v>37</v>
      </c>
      <c r="J1014" t="s">
        <v>18</v>
      </c>
      <c r="K1014" s="2">
        <v>0.27426160337552741</v>
      </c>
      <c r="L1014" s="2">
        <v>0.29875518672199169</v>
      </c>
      <c r="M1014" s="25">
        <v>0.28649999999999998</v>
      </c>
      <c r="N1014" s="25">
        <v>3.1250000000000002E-3</v>
      </c>
      <c r="O1014" s="25">
        <v>0.84</v>
      </c>
      <c r="P1014" s="25">
        <v>0.84</v>
      </c>
      <c r="Q1014" s="8">
        <v>0</v>
      </c>
      <c r="R1014" s="9">
        <v>0</v>
      </c>
      <c r="S1014" s="13">
        <v>0.28649999999999998</v>
      </c>
      <c r="T1014" s="14">
        <v>0</v>
      </c>
      <c r="U1014" s="9">
        <v>0</v>
      </c>
      <c r="V1014" s="13">
        <v>0.28649999999999998</v>
      </c>
      <c r="W1014" s="14">
        <v>0</v>
      </c>
      <c r="X1014" s="9">
        <v>0</v>
      </c>
      <c r="Y1014" s="29">
        <v>0</v>
      </c>
      <c r="Z1014" s="14">
        <v>0</v>
      </c>
      <c r="AA1014" s="9">
        <v>0</v>
      </c>
      <c r="AB1014">
        <v>421.4710000000016</v>
      </c>
      <c r="AC1014" s="32">
        <v>0</v>
      </c>
      <c r="AD1014" s="43">
        <f>VLOOKUP(B1014,[1]Sheet1!$B:$AD,29,FALSE)</f>
        <v>0</v>
      </c>
    </row>
    <row r="1015" spans="1:30" x14ac:dyDescent="0.25">
      <c r="A1015">
        <v>2020</v>
      </c>
      <c r="B1015">
        <v>78899</v>
      </c>
      <c r="C1015" t="s">
        <v>2646</v>
      </c>
      <c r="D1015" t="s">
        <v>2648</v>
      </c>
      <c r="E1015">
        <v>4342</v>
      </c>
      <c r="F1015" t="s">
        <v>2646</v>
      </c>
      <c r="G1015" t="s">
        <v>2647</v>
      </c>
      <c r="H1015" s="33">
        <v>1999</v>
      </c>
      <c r="I1015" t="s">
        <v>37</v>
      </c>
      <c r="J1015" t="s">
        <v>18</v>
      </c>
      <c r="K1015" s="2">
        <v>0.12903225806451613</v>
      </c>
      <c r="L1015" s="2">
        <v>5.9405940594059403E-2</v>
      </c>
      <c r="M1015" s="25">
        <v>9.4200000000000006E-2</v>
      </c>
      <c r="N1015" s="25">
        <v>0</v>
      </c>
      <c r="O1015" s="25">
        <v>0.64</v>
      </c>
      <c r="P1015" s="25">
        <v>0.64</v>
      </c>
      <c r="Q1015" s="8">
        <v>0</v>
      </c>
      <c r="R1015" s="9">
        <v>0</v>
      </c>
      <c r="S1015" s="13">
        <v>9.4200000000000006E-2</v>
      </c>
      <c r="T1015" s="14">
        <v>0</v>
      </c>
      <c r="U1015" s="9">
        <v>0</v>
      </c>
      <c r="V1015" s="13">
        <v>9.4200000000000006E-2</v>
      </c>
      <c r="W1015" s="14">
        <v>0</v>
      </c>
      <c r="X1015" s="9">
        <v>0</v>
      </c>
      <c r="Y1015" s="29">
        <v>1</v>
      </c>
      <c r="Z1015" s="14">
        <v>0</v>
      </c>
      <c r="AA1015" s="9">
        <v>0</v>
      </c>
      <c r="AB1015">
        <v>167.00429999999994</v>
      </c>
      <c r="AC1015" s="32">
        <v>0</v>
      </c>
      <c r="AD1015" s="43">
        <f>VLOOKUP(B1015,[1]Sheet1!$B:$AD,29,FALSE)</f>
        <v>0</v>
      </c>
    </row>
    <row r="1016" spans="1:30" x14ac:dyDescent="0.25">
      <c r="A1016">
        <v>2020</v>
      </c>
      <c r="B1016">
        <v>89866</v>
      </c>
      <c r="C1016" t="s">
        <v>2649</v>
      </c>
      <c r="D1016" t="s">
        <v>2650</v>
      </c>
      <c r="E1016">
        <v>90333</v>
      </c>
      <c r="F1016" t="s">
        <v>2649</v>
      </c>
      <c r="G1016" t="s">
        <v>2651</v>
      </c>
      <c r="H1016" s="33">
        <v>1999</v>
      </c>
      <c r="I1016" t="s">
        <v>37</v>
      </c>
      <c r="J1016" t="s">
        <v>18</v>
      </c>
      <c r="K1016" s="2">
        <v>0.51282051282051277</v>
      </c>
      <c r="L1016" s="2">
        <v>0.57692307692307687</v>
      </c>
      <c r="M1016" s="25">
        <v>0.54490000000000005</v>
      </c>
      <c r="N1016" s="25">
        <v>0.50344827586206897</v>
      </c>
      <c r="O1016" s="25">
        <v>0.56999999999999995</v>
      </c>
      <c r="P1016" s="25">
        <v>0.56999999999999995</v>
      </c>
      <c r="Q1016" s="8">
        <v>0</v>
      </c>
      <c r="R1016" s="9">
        <v>0</v>
      </c>
      <c r="S1016" s="13" t="s">
        <v>0</v>
      </c>
      <c r="T1016" s="14">
        <v>0</v>
      </c>
      <c r="U1016" s="9">
        <v>0</v>
      </c>
      <c r="V1016" s="13" t="s">
        <v>0</v>
      </c>
      <c r="W1016" s="14">
        <v>0</v>
      </c>
      <c r="X1016" s="9">
        <v>0</v>
      </c>
      <c r="Y1016" s="29">
        <v>0</v>
      </c>
      <c r="Z1016" s="14">
        <v>0</v>
      </c>
      <c r="AA1016" s="9">
        <v>0</v>
      </c>
      <c r="AB1016">
        <v>150.98349999999988</v>
      </c>
      <c r="AC1016" s="32">
        <v>0</v>
      </c>
      <c r="AD1016" s="43">
        <f>VLOOKUP(B1016,[1]Sheet1!$B:$AD,29,FALSE)</f>
        <v>0</v>
      </c>
    </row>
    <row r="1017" spans="1:30" x14ac:dyDescent="0.25">
      <c r="A1017">
        <v>2020</v>
      </c>
      <c r="B1017">
        <v>91157</v>
      </c>
      <c r="C1017" t="s">
        <v>2652</v>
      </c>
      <c r="D1017" t="s">
        <v>2653</v>
      </c>
      <c r="E1017">
        <v>90535</v>
      </c>
      <c r="F1017" t="s">
        <v>2654</v>
      </c>
      <c r="G1017" t="s">
        <v>2655</v>
      </c>
      <c r="H1017" s="33">
        <v>1999</v>
      </c>
      <c r="I1017" t="s">
        <v>37</v>
      </c>
      <c r="J1017" t="s">
        <v>18</v>
      </c>
      <c r="K1017" s="2">
        <v>0.60389610389610393</v>
      </c>
      <c r="L1017" s="2">
        <v>0.6</v>
      </c>
      <c r="M1017" s="25">
        <v>0.60189999999999999</v>
      </c>
      <c r="N1017" s="25">
        <v>0.49624060150375937</v>
      </c>
      <c r="O1017" s="25">
        <v>0.52</v>
      </c>
      <c r="P1017" s="25">
        <v>0.52</v>
      </c>
      <c r="Q1017" s="8">
        <v>0</v>
      </c>
      <c r="R1017" s="9">
        <v>0</v>
      </c>
      <c r="S1017" s="13" t="s">
        <v>0</v>
      </c>
      <c r="T1017" s="14">
        <v>0</v>
      </c>
      <c r="U1017" s="9">
        <v>0</v>
      </c>
      <c r="V1017" s="13" t="s">
        <v>0</v>
      </c>
      <c r="W1017" s="14">
        <v>0</v>
      </c>
      <c r="X1017" s="9">
        <v>0</v>
      </c>
      <c r="Y1017" s="29">
        <v>0</v>
      </c>
      <c r="Z1017" s="14">
        <v>0</v>
      </c>
      <c r="AA1017" s="9">
        <v>0</v>
      </c>
      <c r="AB1017">
        <v>218.61180000000002</v>
      </c>
      <c r="AC1017" s="32">
        <v>0</v>
      </c>
      <c r="AD1017" s="43">
        <f>VLOOKUP(B1017,[1]Sheet1!$B:$AD,29,FALSE)</f>
        <v>0</v>
      </c>
    </row>
    <row r="1018" spans="1:30" x14ac:dyDescent="0.25">
      <c r="A1018">
        <v>2020</v>
      </c>
      <c r="B1018">
        <v>89868</v>
      </c>
      <c r="C1018" t="s">
        <v>2656</v>
      </c>
      <c r="D1018" t="s">
        <v>2657</v>
      </c>
      <c r="E1018">
        <v>90334</v>
      </c>
      <c r="F1018" t="s">
        <v>2658</v>
      </c>
      <c r="G1018" t="s">
        <v>2659</v>
      </c>
      <c r="H1018" s="33">
        <v>1999</v>
      </c>
      <c r="I1018" t="s">
        <v>37</v>
      </c>
      <c r="J1018" t="s">
        <v>18</v>
      </c>
      <c r="K1018" s="2">
        <v>0.35915492957746481</v>
      </c>
      <c r="L1018" s="2">
        <v>0.27972027972027974</v>
      </c>
      <c r="M1018" s="25">
        <v>0.31940000000000002</v>
      </c>
      <c r="N1018" s="25">
        <v>0.48186528497409326</v>
      </c>
      <c r="O1018" s="25">
        <v>0.7</v>
      </c>
      <c r="P1018" s="25">
        <v>0.7</v>
      </c>
      <c r="Q1018" s="8">
        <v>0</v>
      </c>
      <c r="R1018" s="9">
        <v>0</v>
      </c>
      <c r="S1018" s="13">
        <v>0.31940000000000002</v>
      </c>
      <c r="T1018" s="14">
        <v>0</v>
      </c>
      <c r="U1018" s="9">
        <v>0</v>
      </c>
      <c r="V1018" s="13">
        <v>0.31940000000000002</v>
      </c>
      <c r="W1018" s="14">
        <v>0</v>
      </c>
      <c r="X1018" s="9">
        <v>0</v>
      </c>
      <c r="Y1018" s="29">
        <v>0</v>
      </c>
      <c r="Z1018" s="14">
        <v>0</v>
      </c>
      <c r="AA1018" s="9">
        <v>0</v>
      </c>
      <c r="AB1018">
        <v>270.10420000000039</v>
      </c>
      <c r="AC1018" s="32">
        <v>0</v>
      </c>
      <c r="AD1018" s="43">
        <f>VLOOKUP(B1018,[1]Sheet1!$B:$AD,29,FALSE)</f>
        <v>0</v>
      </c>
    </row>
    <row r="1019" spans="1:30" x14ac:dyDescent="0.25">
      <c r="A1019">
        <v>2020</v>
      </c>
      <c r="B1019">
        <v>10748</v>
      </c>
      <c r="C1019" t="s">
        <v>2660</v>
      </c>
      <c r="D1019" t="s">
        <v>2661</v>
      </c>
      <c r="E1019">
        <v>79882</v>
      </c>
      <c r="F1019" t="s">
        <v>2660</v>
      </c>
      <c r="G1019" t="s">
        <v>2662</v>
      </c>
      <c r="H1019" s="33">
        <v>1999</v>
      </c>
      <c r="I1019" t="s">
        <v>37</v>
      </c>
      <c r="J1019" t="s">
        <v>18</v>
      </c>
      <c r="K1019" s="2">
        <v>7.0821529745042494E-2</v>
      </c>
      <c r="L1019" s="2">
        <v>6.0283687943262408E-2</v>
      </c>
      <c r="M1019" s="25">
        <v>6.5600000000000006E-2</v>
      </c>
      <c r="N1019" s="25">
        <v>0.23963133640552994</v>
      </c>
      <c r="O1019" s="25">
        <v>0.86</v>
      </c>
      <c r="P1019" s="25">
        <v>0.86</v>
      </c>
      <c r="Q1019" s="8">
        <v>0</v>
      </c>
      <c r="R1019" s="9">
        <v>0</v>
      </c>
      <c r="S1019" s="13">
        <v>6.5600000000000006E-2</v>
      </c>
      <c r="T1019" s="14">
        <v>0</v>
      </c>
      <c r="U1019" s="9">
        <v>0</v>
      </c>
      <c r="V1019" s="13">
        <v>6.5600000000000006E-2</v>
      </c>
      <c r="W1019" s="14">
        <v>0</v>
      </c>
      <c r="X1019" s="9">
        <v>0</v>
      </c>
      <c r="Y1019" s="29">
        <v>1</v>
      </c>
      <c r="Z1019" s="14">
        <v>0</v>
      </c>
      <c r="AA1019" s="9">
        <v>0</v>
      </c>
      <c r="AB1019">
        <v>438.72010000000148</v>
      </c>
      <c r="AC1019" s="32">
        <v>0</v>
      </c>
      <c r="AD1019" s="43">
        <f>VLOOKUP(B1019,[1]Sheet1!$B:$AD,29,FALSE)</f>
        <v>0</v>
      </c>
    </row>
    <row r="1020" spans="1:30" x14ac:dyDescent="0.25">
      <c r="A1020">
        <v>2020</v>
      </c>
      <c r="B1020">
        <v>91158</v>
      </c>
      <c r="C1020" t="s">
        <v>2663</v>
      </c>
      <c r="D1020" t="s">
        <v>2664</v>
      </c>
      <c r="E1020">
        <v>90548</v>
      </c>
      <c r="F1020" t="s">
        <v>2665</v>
      </c>
      <c r="G1020" t="s">
        <v>2666</v>
      </c>
      <c r="H1020" s="33">
        <v>1999</v>
      </c>
      <c r="I1020" t="s">
        <v>37</v>
      </c>
      <c r="J1020" t="s">
        <v>18</v>
      </c>
      <c r="K1020" s="2">
        <v>0.3510204081632653</v>
      </c>
      <c r="L1020" s="2">
        <v>0.37912087912087911</v>
      </c>
      <c r="M1020" s="25">
        <v>0.36509999999999998</v>
      </c>
      <c r="N1020" s="25">
        <v>0.13489736070381231</v>
      </c>
      <c r="O1020" s="25">
        <v>0.39</v>
      </c>
      <c r="P1020" s="25">
        <v>0.39</v>
      </c>
      <c r="Q1020" s="8">
        <v>0</v>
      </c>
      <c r="R1020" s="9">
        <v>0</v>
      </c>
      <c r="S1020" s="13" t="s">
        <v>0</v>
      </c>
      <c r="T1020" s="14">
        <v>0</v>
      </c>
      <c r="U1020" s="9">
        <v>0</v>
      </c>
      <c r="V1020" s="13" t="s">
        <v>0</v>
      </c>
      <c r="W1020" s="14">
        <v>0</v>
      </c>
      <c r="X1020" s="9">
        <v>0</v>
      </c>
      <c r="Y1020" s="29">
        <v>0</v>
      </c>
      <c r="Z1020" s="14">
        <v>0</v>
      </c>
      <c r="AA1020" s="9">
        <v>0</v>
      </c>
      <c r="AB1020">
        <v>381.50210000000124</v>
      </c>
      <c r="AC1020" s="32">
        <v>0</v>
      </c>
      <c r="AD1020" s="43">
        <f>VLOOKUP(B1020,[1]Sheet1!$B:$AD,29,FALSE)</f>
        <v>0</v>
      </c>
    </row>
    <row r="1021" spans="1:30" x14ac:dyDescent="0.25">
      <c r="A1021">
        <v>2020</v>
      </c>
      <c r="B1021">
        <v>6350</v>
      </c>
      <c r="C1021" t="s">
        <v>2667</v>
      </c>
      <c r="D1021" t="s">
        <v>2668</v>
      </c>
      <c r="E1021">
        <v>79880</v>
      </c>
      <c r="F1021" t="s">
        <v>2669</v>
      </c>
      <c r="G1021" t="s">
        <v>2670</v>
      </c>
      <c r="H1021" s="33">
        <v>1999</v>
      </c>
      <c r="I1021" t="s">
        <v>25</v>
      </c>
      <c r="J1021" t="s">
        <v>18</v>
      </c>
      <c r="K1021" s="2">
        <v>0.12903225806451613</v>
      </c>
      <c r="L1021" s="2">
        <v>0.15789473684210525</v>
      </c>
      <c r="M1021" s="25">
        <v>0.14349999999999999</v>
      </c>
      <c r="N1021" s="25">
        <v>0.2392638036809816</v>
      </c>
      <c r="O1021" s="25">
        <v>0.53</v>
      </c>
      <c r="P1021" s="25">
        <v>0.53</v>
      </c>
      <c r="Q1021" s="8">
        <v>0</v>
      </c>
      <c r="R1021" s="9">
        <v>0</v>
      </c>
      <c r="S1021" s="13" t="s">
        <v>0</v>
      </c>
      <c r="T1021" s="14">
        <v>0</v>
      </c>
      <c r="U1021" s="9">
        <v>0</v>
      </c>
      <c r="V1021" s="13" t="s">
        <v>0</v>
      </c>
      <c r="W1021" s="14">
        <v>0</v>
      </c>
      <c r="X1021" s="9">
        <v>0</v>
      </c>
      <c r="Y1021" s="29">
        <v>1</v>
      </c>
      <c r="Z1021" s="14">
        <v>0</v>
      </c>
      <c r="AA1021" s="9">
        <v>0</v>
      </c>
      <c r="AB1021">
        <v>197.55439999999999</v>
      </c>
      <c r="AC1021" s="32">
        <v>0</v>
      </c>
      <c r="AD1021" s="43">
        <f>VLOOKUP(B1021,[1]Sheet1!$B:$AD,29,FALSE)</f>
        <v>0</v>
      </c>
    </row>
    <row r="1022" spans="1:30" x14ac:dyDescent="0.25">
      <c r="A1022">
        <v>2020</v>
      </c>
      <c r="B1022">
        <v>78851</v>
      </c>
      <c r="C1022" t="s">
        <v>2671</v>
      </c>
      <c r="D1022" t="s">
        <v>2672</v>
      </c>
      <c r="E1022">
        <v>79233</v>
      </c>
      <c r="F1022" t="s">
        <v>2671</v>
      </c>
      <c r="G1022" t="s">
        <v>2673</v>
      </c>
      <c r="H1022" s="33">
        <v>1999</v>
      </c>
      <c r="I1022" t="s">
        <v>37</v>
      </c>
      <c r="J1022" t="s">
        <v>18</v>
      </c>
      <c r="K1022" s="2">
        <v>0.10135135135135136</v>
      </c>
      <c r="L1022" s="2">
        <v>6.1643835616438353E-2</v>
      </c>
      <c r="M1022" s="25">
        <v>8.1500000000000003E-2</v>
      </c>
      <c r="N1022" s="25">
        <v>0.6470588235294118</v>
      </c>
      <c r="O1022" s="25">
        <v>1</v>
      </c>
      <c r="P1022" s="25">
        <v>1</v>
      </c>
      <c r="Q1022" s="8">
        <v>0</v>
      </c>
      <c r="R1022" s="9">
        <v>0</v>
      </c>
      <c r="S1022" s="13">
        <v>8.1500000000000003E-2</v>
      </c>
      <c r="T1022" s="14">
        <v>0</v>
      </c>
      <c r="U1022" s="9">
        <v>0</v>
      </c>
      <c r="V1022" s="13">
        <v>8.1500000000000003E-2</v>
      </c>
      <c r="W1022" s="14">
        <v>0</v>
      </c>
      <c r="X1022" s="9">
        <v>0</v>
      </c>
      <c r="Y1022" s="29">
        <v>1</v>
      </c>
      <c r="Z1022" s="14">
        <v>0</v>
      </c>
      <c r="AA1022" s="9">
        <v>0</v>
      </c>
      <c r="AB1022">
        <v>274.46270000000038</v>
      </c>
      <c r="AC1022" s="32">
        <v>0</v>
      </c>
      <c r="AD1022" s="43">
        <f>VLOOKUP(B1022,[1]Sheet1!$B:$AD,29,FALSE)</f>
        <v>0</v>
      </c>
    </row>
    <row r="1023" spans="1:30" x14ac:dyDescent="0.25">
      <c r="A1023">
        <v>2020</v>
      </c>
      <c r="B1023">
        <v>79178</v>
      </c>
      <c r="C1023" t="s">
        <v>2674</v>
      </c>
      <c r="D1023" t="s">
        <v>2675</v>
      </c>
      <c r="E1023">
        <v>78965</v>
      </c>
      <c r="F1023" t="s">
        <v>2676</v>
      </c>
      <c r="G1023" t="s">
        <v>2677</v>
      </c>
      <c r="H1023" s="33">
        <v>1999</v>
      </c>
      <c r="I1023" t="s">
        <v>37</v>
      </c>
      <c r="J1023" t="s">
        <v>18</v>
      </c>
      <c r="K1023" s="2">
        <v>9.8684210526315791E-2</v>
      </c>
      <c r="L1023" s="2">
        <v>2.6490066225165563E-2</v>
      </c>
      <c r="M1023" s="25">
        <v>6.2600000000000003E-2</v>
      </c>
      <c r="N1023" s="25">
        <v>0.11976047904191617</v>
      </c>
      <c r="O1023" s="25">
        <v>0.86</v>
      </c>
      <c r="P1023" s="25">
        <v>0.86</v>
      </c>
      <c r="Q1023" s="8">
        <v>0</v>
      </c>
      <c r="R1023" s="9">
        <v>0</v>
      </c>
      <c r="S1023" s="13">
        <v>6.2600000000000003E-2</v>
      </c>
      <c r="T1023" s="14">
        <v>0</v>
      </c>
      <c r="U1023" s="9">
        <v>0</v>
      </c>
      <c r="V1023" s="13">
        <v>6.2600000000000003E-2</v>
      </c>
      <c r="W1023" s="14">
        <v>0</v>
      </c>
      <c r="X1023" s="9">
        <v>0</v>
      </c>
      <c r="Y1023" s="29">
        <v>1</v>
      </c>
      <c r="Z1023" s="14">
        <v>0</v>
      </c>
      <c r="AA1023" s="9">
        <v>0</v>
      </c>
      <c r="AB1023">
        <v>183.01150000000047</v>
      </c>
      <c r="AC1023" s="32">
        <v>0</v>
      </c>
      <c r="AD1023" s="43">
        <f>VLOOKUP(B1023,[1]Sheet1!$B:$AD,29,FALSE)</f>
        <v>0</v>
      </c>
    </row>
    <row r="1024" spans="1:30" x14ac:dyDescent="0.25">
      <c r="A1024">
        <v>2020</v>
      </c>
      <c r="B1024">
        <v>10749</v>
      </c>
      <c r="C1024" t="s">
        <v>2678</v>
      </c>
      <c r="D1024" t="s">
        <v>2679</v>
      </c>
      <c r="E1024">
        <v>79876</v>
      </c>
      <c r="F1024" t="s">
        <v>2678</v>
      </c>
      <c r="G1024" t="s">
        <v>2680</v>
      </c>
      <c r="H1024" s="33">
        <v>1999</v>
      </c>
      <c r="I1024" t="s">
        <v>37</v>
      </c>
      <c r="J1024" t="s">
        <v>18</v>
      </c>
      <c r="K1024" s="2">
        <v>9.9173553719008267E-2</v>
      </c>
      <c r="L1024" s="2">
        <v>7.857142857142857E-2</v>
      </c>
      <c r="M1024" s="25">
        <v>8.8900000000000007E-2</v>
      </c>
      <c r="N1024" s="25">
        <v>0.30745341614906835</v>
      </c>
      <c r="O1024" s="25">
        <v>0.83</v>
      </c>
      <c r="P1024" s="25">
        <v>0.83</v>
      </c>
      <c r="Q1024" s="8">
        <v>0</v>
      </c>
      <c r="R1024" s="9">
        <v>0</v>
      </c>
      <c r="S1024" s="13">
        <v>8.8900000000000007E-2</v>
      </c>
      <c r="T1024" s="14">
        <v>0</v>
      </c>
      <c r="U1024" s="9">
        <v>0</v>
      </c>
      <c r="V1024" s="13">
        <v>8.8900000000000007E-2</v>
      </c>
      <c r="W1024" s="14">
        <v>0</v>
      </c>
      <c r="X1024" s="9">
        <v>0</v>
      </c>
      <c r="Y1024" s="29">
        <v>1</v>
      </c>
      <c r="Z1024" s="14">
        <v>0</v>
      </c>
      <c r="AA1024" s="9">
        <v>0</v>
      </c>
      <c r="AB1024">
        <v>289.9753000000008</v>
      </c>
      <c r="AC1024" s="32">
        <v>0</v>
      </c>
      <c r="AD1024" s="43">
        <f>VLOOKUP(B1024,[1]Sheet1!$B:$AD,29,FALSE)</f>
        <v>0</v>
      </c>
    </row>
    <row r="1025" spans="1:30" x14ac:dyDescent="0.25">
      <c r="A1025">
        <v>2020</v>
      </c>
      <c r="B1025">
        <v>6349</v>
      </c>
      <c r="C1025" t="s">
        <v>2681</v>
      </c>
      <c r="D1025" t="s">
        <v>2682</v>
      </c>
      <c r="E1025">
        <v>79878</v>
      </c>
      <c r="F1025" t="s">
        <v>2683</v>
      </c>
      <c r="G1025" t="s">
        <v>2684</v>
      </c>
      <c r="H1025" s="33">
        <v>1999</v>
      </c>
      <c r="I1025" t="s">
        <v>37</v>
      </c>
      <c r="J1025" t="s">
        <v>18</v>
      </c>
      <c r="K1025" s="2">
        <v>9.6774193548387094E-2</v>
      </c>
      <c r="L1025" s="2">
        <v>2.0408163265306121E-2</v>
      </c>
      <c r="M1025" s="25">
        <v>5.8599999999999999E-2</v>
      </c>
      <c r="N1025" s="25">
        <v>0.34328358208955223</v>
      </c>
      <c r="O1025" s="25">
        <v>1</v>
      </c>
      <c r="P1025" s="25">
        <v>1</v>
      </c>
      <c r="Q1025" s="8">
        <v>0</v>
      </c>
      <c r="R1025" s="9">
        <v>0</v>
      </c>
      <c r="S1025" s="13">
        <v>5.8599999999999999E-2</v>
      </c>
      <c r="T1025" s="14">
        <v>0</v>
      </c>
      <c r="U1025" s="9">
        <v>0</v>
      </c>
      <c r="V1025" s="13">
        <v>5.8599999999999999E-2</v>
      </c>
      <c r="W1025" s="14">
        <v>0</v>
      </c>
      <c r="X1025" s="9">
        <v>0</v>
      </c>
      <c r="Y1025" s="29">
        <v>1</v>
      </c>
      <c r="Z1025" s="14">
        <v>0</v>
      </c>
      <c r="AA1025" s="9">
        <v>0</v>
      </c>
      <c r="AB1025">
        <v>75.227799999999931</v>
      </c>
      <c r="AC1025" s="32">
        <v>0</v>
      </c>
      <c r="AD1025" s="43">
        <f>VLOOKUP(B1025,[1]Sheet1!$B:$AD,29,FALSE)</f>
        <v>0</v>
      </c>
    </row>
    <row r="1026" spans="1:30" x14ac:dyDescent="0.25">
      <c r="A1026">
        <v>2020</v>
      </c>
      <c r="B1026">
        <v>89867</v>
      </c>
      <c r="C1026" t="s">
        <v>2685</v>
      </c>
      <c r="D1026" t="s">
        <v>2686</v>
      </c>
      <c r="E1026">
        <v>90330</v>
      </c>
      <c r="F1026" t="s">
        <v>2685</v>
      </c>
      <c r="G1026" t="s">
        <v>2687</v>
      </c>
      <c r="H1026" s="33">
        <v>1999</v>
      </c>
      <c r="I1026" t="s">
        <v>37</v>
      </c>
      <c r="J1026" t="s">
        <v>18</v>
      </c>
      <c r="K1026" s="2">
        <v>0.18965517241379309</v>
      </c>
      <c r="L1026" s="2">
        <v>0.29608938547486036</v>
      </c>
      <c r="M1026" s="25">
        <v>0.2429</v>
      </c>
      <c r="N1026" s="25">
        <v>0.69314079422382668</v>
      </c>
      <c r="O1026" s="25">
        <v>1</v>
      </c>
      <c r="P1026" s="25">
        <v>1</v>
      </c>
      <c r="Q1026" s="8">
        <v>0</v>
      </c>
      <c r="R1026" s="9">
        <v>0</v>
      </c>
      <c r="S1026" s="13">
        <v>0.2429</v>
      </c>
      <c r="T1026" s="14">
        <v>0</v>
      </c>
      <c r="U1026" s="9">
        <v>0</v>
      </c>
      <c r="V1026" s="13">
        <v>0.2429</v>
      </c>
      <c r="W1026" s="14">
        <v>0</v>
      </c>
      <c r="X1026" s="9">
        <v>0</v>
      </c>
      <c r="Y1026" s="29">
        <v>1</v>
      </c>
      <c r="Z1026" s="14">
        <v>0</v>
      </c>
      <c r="AA1026" s="9">
        <v>0</v>
      </c>
      <c r="AB1026">
        <v>115.44629999999989</v>
      </c>
      <c r="AC1026" s="32">
        <v>0</v>
      </c>
      <c r="AD1026" s="43">
        <f>VLOOKUP(B1026,[1]Sheet1!$B:$AD,29,FALSE)</f>
        <v>0</v>
      </c>
    </row>
    <row r="1027" spans="1:30" x14ac:dyDescent="0.25">
      <c r="A1027">
        <v>2020</v>
      </c>
      <c r="B1027">
        <v>79177</v>
      </c>
      <c r="C1027" t="s">
        <v>2688</v>
      </c>
      <c r="D1027" t="s">
        <v>2689</v>
      </c>
      <c r="E1027">
        <v>79871</v>
      </c>
      <c r="F1027" t="s">
        <v>2690</v>
      </c>
      <c r="G1027" t="s">
        <v>2691</v>
      </c>
      <c r="H1027" s="33">
        <v>1999</v>
      </c>
      <c r="I1027" t="s">
        <v>37</v>
      </c>
      <c r="J1027" t="s">
        <v>18</v>
      </c>
      <c r="K1027" s="2">
        <v>0.17142857142857143</v>
      </c>
      <c r="L1027" s="2">
        <v>5.7971014492753624E-2</v>
      </c>
      <c r="M1027" s="25">
        <v>0.1147</v>
      </c>
      <c r="N1027" s="25">
        <v>0</v>
      </c>
      <c r="O1027" s="25">
        <v>1</v>
      </c>
      <c r="P1027" s="25">
        <v>1</v>
      </c>
      <c r="Q1027" s="8">
        <v>0</v>
      </c>
      <c r="R1027" s="9">
        <v>0</v>
      </c>
      <c r="S1027" s="13">
        <v>0.1147</v>
      </c>
      <c r="T1027" s="14">
        <v>0</v>
      </c>
      <c r="U1027" s="9">
        <v>0</v>
      </c>
      <c r="V1027" s="13">
        <v>0.1147</v>
      </c>
      <c r="W1027" s="14">
        <v>0</v>
      </c>
      <c r="X1027" s="9">
        <v>0</v>
      </c>
      <c r="Y1027" s="29">
        <v>1</v>
      </c>
      <c r="Z1027" s="14">
        <v>0</v>
      </c>
      <c r="AA1027" s="9">
        <v>0</v>
      </c>
      <c r="AB1027">
        <v>35.232799999999997</v>
      </c>
      <c r="AC1027" s="32">
        <v>0</v>
      </c>
      <c r="AD1027" s="43">
        <f>VLOOKUP(B1027,[1]Sheet1!$B:$AD,29,FALSE)</f>
        <v>0</v>
      </c>
    </row>
    <row r="1028" spans="1:30" x14ac:dyDescent="0.25">
      <c r="A1028">
        <v>2020</v>
      </c>
      <c r="B1028">
        <v>5642</v>
      </c>
      <c r="C1028" t="s">
        <v>2692</v>
      </c>
      <c r="D1028" t="s">
        <v>2693</v>
      </c>
      <c r="E1028">
        <v>4396</v>
      </c>
      <c r="F1028" t="s">
        <v>2694</v>
      </c>
      <c r="G1028" t="s">
        <v>2695</v>
      </c>
      <c r="H1028" s="33">
        <v>1027</v>
      </c>
      <c r="I1028" t="s">
        <v>723</v>
      </c>
      <c r="J1028" t="s">
        <v>127</v>
      </c>
      <c r="K1028" s="2">
        <v>0.17446808510638298</v>
      </c>
      <c r="L1028" s="2">
        <v>0.14830508474576271</v>
      </c>
      <c r="M1028" s="25">
        <v>0.16139999999999999</v>
      </c>
      <c r="N1028" s="25">
        <v>0</v>
      </c>
      <c r="O1028" s="25">
        <v>1</v>
      </c>
      <c r="P1028" s="25">
        <v>1</v>
      </c>
      <c r="Q1028" s="8">
        <v>0</v>
      </c>
      <c r="R1028" s="9">
        <v>0</v>
      </c>
      <c r="S1028" s="13">
        <v>0.16139999999999999</v>
      </c>
      <c r="T1028" s="14">
        <v>0</v>
      </c>
      <c r="U1028" s="9">
        <v>0</v>
      </c>
      <c r="V1028" s="13">
        <v>0.16139999999999999</v>
      </c>
      <c r="W1028" s="14">
        <v>0</v>
      </c>
      <c r="X1028" s="9">
        <v>0</v>
      </c>
      <c r="Y1028" s="29">
        <v>0</v>
      </c>
      <c r="Z1028" s="14">
        <v>0</v>
      </c>
      <c r="AA1028" s="9">
        <v>0</v>
      </c>
      <c r="AB1028">
        <v>482.99449999999996</v>
      </c>
      <c r="AC1028" s="32">
        <v>0</v>
      </c>
      <c r="AD1028" s="43">
        <f>VLOOKUP(B1028,[1]Sheet1!$B:$AD,29,FALSE)</f>
        <v>0</v>
      </c>
    </row>
    <row r="1029" spans="1:30" x14ac:dyDescent="0.25">
      <c r="A1029">
        <v>2020</v>
      </c>
      <c r="B1029">
        <v>5641</v>
      </c>
      <c r="C1029" t="s">
        <v>2696</v>
      </c>
      <c r="D1029" t="s">
        <v>2697</v>
      </c>
      <c r="E1029">
        <v>4396</v>
      </c>
      <c r="F1029" t="s">
        <v>2694</v>
      </c>
      <c r="G1029" t="s">
        <v>2695</v>
      </c>
      <c r="H1029" s="33">
        <v>1027</v>
      </c>
      <c r="I1029" t="s">
        <v>723</v>
      </c>
      <c r="J1029" t="s">
        <v>127</v>
      </c>
      <c r="K1029" s="2">
        <v>0.1871345029239766</v>
      </c>
      <c r="L1029" s="2">
        <v>0.19209039548022599</v>
      </c>
      <c r="M1029" s="25">
        <v>0.18959999999999999</v>
      </c>
      <c r="N1029" s="25">
        <v>0</v>
      </c>
      <c r="O1029" s="25">
        <v>0.87</v>
      </c>
      <c r="P1029" s="25">
        <v>0.87</v>
      </c>
      <c r="Q1029" s="8">
        <v>0</v>
      </c>
      <c r="R1029" s="9">
        <v>0</v>
      </c>
      <c r="S1029" s="13">
        <v>0.18959999999999999</v>
      </c>
      <c r="T1029" s="14">
        <v>0</v>
      </c>
      <c r="U1029" s="9">
        <v>0</v>
      </c>
      <c r="V1029" s="13">
        <v>0.18959999999999999</v>
      </c>
      <c r="W1029" s="14">
        <v>0</v>
      </c>
      <c r="X1029" s="9">
        <v>0</v>
      </c>
      <c r="Y1029" s="29">
        <v>0</v>
      </c>
      <c r="Z1029" s="14">
        <v>0</v>
      </c>
      <c r="AA1029" s="9">
        <v>0</v>
      </c>
      <c r="AB1029">
        <v>512.38619999999946</v>
      </c>
      <c r="AC1029" s="32">
        <v>0</v>
      </c>
      <c r="AD1029" s="43">
        <f>VLOOKUP(B1029,[1]Sheet1!$B:$AD,29,FALSE)</f>
        <v>0</v>
      </c>
    </row>
    <row r="1030" spans="1:30" x14ac:dyDescent="0.25">
      <c r="A1030">
        <v>2020</v>
      </c>
      <c r="B1030">
        <v>5643</v>
      </c>
      <c r="C1030" t="s">
        <v>2698</v>
      </c>
      <c r="D1030" t="s">
        <v>2699</v>
      </c>
      <c r="E1030">
        <v>4396</v>
      </c>
      <c r="F1030" t="s">
        <v>2694</v>
      </c>
      <c r="G1030" t="s">
        <v>2695</v>
      </c>
      <c r="H1030" s="33">
        <v>1027</v>
      </c>
      <c r="I1030" t="s">
        <v>723</v>
      </c>
      <c r="J1030" t="s">
        <v>127</v>
      </c>
      <c r="K1030" s="2">
        <v>0</v>
      </c>
      <c r="L1030" s="2">
        <v>0</v>
      </c>
      <c r="M1030" s="25">
        <v>0</v>
      </c>
      <c r="N1030" s="25">
        <v>0</v>
      </c>
      <c r="O1030" s="25">
        <v>0</v>
      </c>
      <c r="P1030" s="25">
        <v>0</v>
      </c>
      <c r="Q1030" s="8">
        <v>0</v>
      </c>
      <c r="R1030" s="9">
        <v>0</v>
      </c>
      <c r="S1030" s="13" t="s">
        <v>0</v>
      </c>
      <c r="T1030" s="14">
        <v>0</v>
      </c>
      <c r="U1030" s="9">
        <v>0</v>
      </c>
      <c r="V1030" s="13" t="s">
        <v>0</v>
      </c>
      <c r="W1030" s="14">
        <v>0</v>
      </c>
      <c r="X1030" s="9">
        <v>0</v>
      </c>
      <c r="Y1030" s="29">
        <v>0</v>
      </c>
      <c r="Z1030" s="14">
        <v>0</v>
      </c>
      <c r="AA1030" s="9">
        <v>0</v>
      </c>
      <c r="AB1030">
        <v>0</v>
      </c>
      <c r="AC1030" s="32">
        <v>0</v>
      </c>
      <c r="AD1030" s="43">
        <f>VLOOKUP(B1030,[1]Sheet1!$B:$AD,29,FALSE)</f>
        <v>0</v>
      </c>
    </row>
    <row r="1031" spans="1:30" x14ac:dyDescent="0.25">
      <c r="A1031">
        <v>2020</v>
      </c>
      <c r="B1031">
        <v>5644</v>
      </c>
      <c r="C1031" t="s">
        <v>2700</v>
      </c>
      <c r="D1031" t="s">
        <v>2701</v>
      </c>
      <c r="E1031">
        <v>4396</v>
      </c>
      <c r="F1031" t="s">
        <v>2694</v>
      </c>
      <c r="G1031" t="s">
        <v>2695</v>
      </c>
      <c r="H1031" s="33">
        <v>1027</v>
      </c>
      <c r="I1031" t="s">
        <v>723</v>
      </c>
      <c r="J1031" t="s">
        <v>127</v>
      </c>
      <c r="K1031" s="2">
        <v>0.11591695501730104</v>
      </c>
      <c r="L1031" s="2">
        <v>0.15091210613598674</v>
      </c>
      <c r="M1031" s="25">
        <v>0.13339999999999999</v>
      </c>
      <c r="N1031" s="25">
        <v>0</v>
      </c>
      <c r="O1031" s="25">
        <v>0.8</v>
      </c>
      <c r="P1031" s="25">
        <v>0.8</v>
      </c>
      <c r="Q1031" s="8">
        <v>0</v>
      </c>
      <c r="R1031" s="9">
        <v>0</v>
      </c>
      <c r="S1031" s="13">
        <v>0.13339999999999999</v>
      </c>
      <c r="T1031" s="14">
        <v>0</v>
      </c>
      <c r="U1031" s="9">
        <v>0</v>
      </c>
      <c r="V1031" s="13">
        <v>0.13339999999999999</v>
      </c>
      <c r="W1031" s="14">
        <v>0</v>
      </c>
      <c r="X1031" s="9">
        <v>0</v>
      </c>
      <c r="Y1031" s="29">
        <v>0</v>
      </c>
      <c r="Z1031" s="14">
        <v>0</v>
      </c>
      <c r="AA1031" s="9">
        <v>0</v>
      </c>
      <c r="AB1031">
        <v>662.84869999999978</v>
      </c>
      <c r="AC1031" s="32">
        <v>0</v>
      </c>
      <c r="AD1031" s="43">
        <f>VLOOKUP(B1031,[1]Sheet1!$B:$AD,29,FALSE)</f>
        <v>0</v>
      </c>
    </row>
    <row r="1032" spans="1:30" x14ac:dyDescent="0.25">
      <c r="A1032">
        <v>2020</v>
      </c>
      <c r="B1032">
        <v>79111</v>
      </c>
      <c r="C1032" t="s">
        <v>2702</v>
      </c>
      <c r="D1032" t="s">
        <v>2703</v>
      </c>
      <c r="E1032">
        <v>79065</v>
      </c>
      <c r="F1032" t="s">
        <v>2704</v>
      </c>
      <c r="G1032" t="s">
        <v>2705</v>
      </c>
      <c r="H1032" s="33">
        <v>1999</v>
      </c>
      <c r="I1032" t="s">
        <v>17</v>
      </c>
      <c r="J1032" t="s">
        <v>18</v>
      </c>
      <c r="K1032" s="2">
        <v>0.5</v>
      </c>
      <c r="L1032" s="2">
        <v>0.5</v>
      </c>
      <c r="M1032" s="25">
        <v>0.5</v>
      </c>
      <c r="N1032" s="25">
        <v>0.9642857142857143</v>
      </c>
      <c r="O1032" s="25">
        <v>0</v>
      </c>
      <c r="P1032" s="25">
        <v>0.9642857142857143</v>
      </c>
      <c r="Q1032" s="8">
        <v>0</v>
      </c>
      <c r="R1032" s="9">
        <v>0</v>
      </c>
      <c r="S1032" s="13">
        <v>0.5</v>
      </c>
      <c r="T1032" s="14">
        <v>400</v>
      </c>
      <c r="U1032" s="9">
        <v>10911.2</v>
      </c>
      <c r="V1032" s="13">
        <v>0.5</v>
      </c>
      <c r="W1032" s="14">
        <v>0</v>
      </c>
      <c r="X1032" s="9">
        <v>0</v>
      </c>
      <c r="Y1032" s="29">
        <v>1</v>
      </c>
      <c r="Z1032" s="14">
        <v>400</v>
      </c>
      <c r="AA1032" s="9">
        <v>10911.2</v>
      </c>
      <c r="AB1032">
        <v>27.277999999999999</v>
      </c>
      <c r="AC1032" s="32">
        <v>21822.400000000001</v>
      </c>
      <c r="AD1032" s="43">
        <f>VLOOKUP(B1032,[1]Sheet1!$B:$AD,29,FALSE)</f>
        <v>13093.44</v>
      </c>
    </row>
    <row r="1033" spans="1:30" x14ac:dyDescent="0.25">
      <c r="A1033">
        <v>2020</v>
      </c>
      <c r="B1033">
        <v>10884</v>
      </c>
      <c r="C1033" t="s">
        <v>2706</v>
      </c>
      <c r="D1033" t="s">
        <v>2707</v>
      </c>
      <c r="E1033">
        <v>10878</v>
      </c>
      <c r="F1033" t="s">
        <v>2708</v>
      </c>
      <c r="G1033" t="s">
        <v>2709</v>
      </c>
      <c r="H1033" s="33">
        <v>1999</v>
      </c>
      <c r="I1033" t="s">
        <v>37</v>
      </c>
      <c r="J1033" t="s">
        <v>18</v>
      </c>
      <c r="K1033" s="2">
        <v>0.80405405405405406</v>
      </c>
      <c r="L1033" s="2">
        <v>0.72297297297297303</v>
      </c>
      <c r="M1033" s="25">
        <v>0.76349999999999996</v>
      </c>
      <c r="N1033" s="25">
        <v>0</v>
      </c>
      <c r="O1033" s="25">
        <v>0</v>
      </c>
      <c r="P1033" s="25">
        <v>0</v>
      </c>
      <c r="Q1033" s="8">
        <v>225</v>
      </c>
      <c r="R1033" s="9">
        <v>47295.11</v>
      </c>
      <c r="S1033" s="13" t="s">
        <v>0</v>
      </c>
      <c r="T1033" s="14">
        <v>0</v>
      </c>
      <c r="U1033" s="9">
        <v>0</v>
      </c>
      <c r="V1033" s="13" t="s">
        <v>0</v>
      </c>
      <c r="W1033" s="14">
        <v>0</v>
      </c>
      <c r="X1033" s="9">
        <v>0</v>
      </c>
      <c r="Y1033" s="29">
        <v>0</v>
      </c>
      <c r="Z1033" s="14">
        <v>0</v>
      </c>
      <c r="AA1033" s="9">
        <v>0</v>
      </c>
      <c r="AB1033">
        <v>210.20050000000037</v>
      </c>
      <c r="AC1033" s="32">
        <v>47295.11</v>
      </c>
      <c r="AD1033" s="43">
        <f>VLOOKUP(B1033,[1]Sheet1!$B:$AD,29,FALSE)</f>
        <v>28377.07</v>
      </c>
    </row>
    <row r="1034" spans="1:30" x14ac:dyDescent="0.25">
      <c r="A1034">
        <v>2020</v>
      </c>
      <c r="B1034">
        <v>79431</v>
      </c>
      <c r="C1034" t="s">
        <v>2710</v>
      </c>
      <c r="D1034" t="s">
        <v>2711</v>
      </c>
      <c r="E1034">
        <v>79420</v>
      </c>
      <c r="F1034" t="s">
        <v>2712</v>
      </c>
      <c r="G1034" t="s">
        <v>2713</v>
      </c>
      <c r="H1034" s="33">
        <v>1999</v>
      </c>
      <c r="I1034" t="s">
        <v>25</v>
      </c>
      <c r="J1034" t="s">
        <v>18</v>
      </c>
      <c r="K1034" s="2">
        <v>0.79738562091503273</v>
      </c>
      <c r="L1034" s="2">
        <v>0.60264900662251653</v>
      </c>
      <c r="M1034" s="25">
        <v>0.7</v>
      </c>
      <c r="N1034" s="25">
        <v>0</v>
      </c>
      <c r="O1034" s="25">
        <v>0</v>
      </c>
      <c r="P1034" s="25">
        <v>0</v>
      </c>
      <c r="Q1034" s="8">
        <v>225</v>
      </c>
      <c r="R1034" s="9">
        <v>59297.04</v>
      </c>
      <c r="S1034" s="13" t="s">
        <v>0</v>
      </c>
      <c r="T1034" s="14">
        <v>0</v>
      </c>
      <c r="U1034" s="9">
        <v>0</v>
      </c>
      <c r="V1034" s="13" t="s">
        <v>0</v>
      </c>
      <c r="W1034" s="14">
        <v>0</v>
      </c>
      <c r="X1034" s="9">
        <v>0</v>
      </c>
      <c r="Y1034" s="29">
        <v>0</v>
      </c>
      <c r="Z1034" s="14">
        <v>0</v>
      </c>
      <c r="AA1034" s="9">
        <v>0</v>
      </c>
      <c r="AB1034">
        <v>263.54240000000061</v>
      </c>
      <c r="AC1034" s="32">
        <v>59297.04</v>
      </c>
      <c r="AD1034" s="43">
        <f>VLOOKUP(B1034,[1]Sheet1!$B:$AD,29,FALSE)</f>
        <v>35578.22</v>
      </c>
    </row>
    <row r="1035" spans="1:30" x14ac:dyDescent="0.25">
      <c r="A1035">
        <v>2020</v>
      </c>
      <c r="B1035">
        <v>5547</v>
      </c>
      <c r="C1035" t="s">
        <v>2714</v>
      </c>
      <c r="D1035" t="s">
        <v>2715</v>
      </c>
      <c r="E1035">
        <v>4360</v>
      </c>
      <c r="F1035" t="s">
        <v>2716</v>
      </c>
      <c r="G1035" t="s">
        <v>2717</v>
      </c>
      <c r="H1035" s="33">
        <v>1999</v>
      </c>
      <c r="I1035" t="s">
        <v>37</v>
      </c>
      <c r="J1035" t="s">
        <v>18</v>
      </c>
      <c r="K1035" s="2">
        <v>0.84615384615384615</v>
      </c>
      <c r="L1035" s="2">
        <v>0.8</v>
      </c>
      <c r="M1035" s="25">
        <v>0.82310000000000005</v>
      </c>
      <c r="N1035" s="25">
        <v>0.15436241610738255</v>
      </c>
      <c r="O1035" s="25">
        <v>0</v>
      </c>
      <c r="P1035" s="25">
        <v>0.15436241610738255</v>
      </c>
      <c r="Q1035" s="8">
        <v>225</v>
      </c>
      <c r="R1035" s="9">
        <v>32261.31</v>
      </c>
      <c r="S1035" s="13" t="s">
        <v>0</v>
      </c>
      <c r="T1035" s="14">
        <v>0</v>
      </c>
      <c r="U1035" s="9">
        <v>0</v>
      </c>
      <c r="V1035" s="13" t="s">
        <v>0</v>
      </c>
      <c r="W1035" s="14">
        <v>0</v>
      </c>
      <c r="X1035" s="9">
        <v>0</v>
      </c>
      <c r="Y1035" s="29">
        <v>0</v>
      </c>
      <c r="Z1035" s="14">
        <v>0</v>
      </c>
      <c r="AA1035" s="9">
        <v>0</v>
      </c>
      <c r="AB1035">
        <v>143.38359999999989</v>
      </c>
      <c r="AC1035" s="32">
        <v>32261.31</v>
      </c>
      <c r="AD1035" s="43">
        <f>VLOOKUP(B1035,[1]Sheet1!$B:$AD,29,FALSE)</f>
        <v>19356.79</v>
      </c>
    </row>
    <row r="1036" spans="1:30" x14ac:dyDescent="0.25">
      <c r="A1036">
        <v>2020</v>
      </c>
      <c r="B1036">
        <v>79373</v>
      </c>
      <c r="C1036" t="s">
        <v>2718</v>
      </c>
      <c r="D1036" t="s">
        <v>2719</v>
      </c>
      <c r="E1036">
        <v>4383</v>
      </c>
      <c r="F1036" t="s">
        <v>2720</v>
      </c>
      <c r="G1036" t="s">
        <v>2721</v>
      </c>
      <c r="H1036" s="33">
        <v>1999</v>
      </c>
      <c r="I1036" t="s">
        <v>32</v>
      </c>
      <c r="J1036" t="s">
        <v>18</v>
      </c>
      <c r="K1036" s="2">
        <v>0.37992831541218636</v>
      </c>
      <c r="L1036" s="2">
        <v>0.34482758620689657</v>
      </c>
      <c r="M1036" s="25">
        <v>0.3624</v>
      </c>
      <c r="N1036" s="25">
        <v>0.2810126582278481</v>
      </c>
      <c r="O1036" s="25">
        <v>0</v>
      </c>
      <c r="P1036" s="25">
        <v>0.2810126582278481</v>
      </c>
      <c r="Q1036" s="8">
        <v>0</v>
      </c>
      <c r="R1036" s="9">
        <v>0</v>
      </c>
      <c r="S1036" s="13" t="s">
        <v>0</v>
      </c>
      <c r="T1036" s="14">
        <v>0</v>
      </c>
      <c r="U1036" s="9">
        <v>0</v>
      </c>
      <c r="V1036" s="13" t="s">
        <v>0</v>
      </c>
      <c r="W1036" s="14">
        <v>0</v>
      </c>
      <c r="X1036" s="9">
        <v>0</v>
      </c>
      <c r="Y1036" s="29">
        <v>0</v>
      </c>
      <c r="Z1036" s="14">
        <v>0</v>
      </c>
      <c r="AA1036" s="9">
        <v>0</v>
      </c>
      <c r="AB1036">
        <v>385.74620000000215</v>
      </c>
      <c r="AC1036" s="32">
        <v>0</v>
      </c>
      <c r="AD1036" s="43">
        <f>VLOOKUP(B1036,[1]Sheet1!$B:$AD,29,FALSE)</f>
        <v>0</v>
      </c>
    </row>
    <row r="1037" spans="1:30" x14ac:dyDescent="0.25">
      <c r="A1037">
        <v>2020</v>
      </c>
      <c r="B1037">
        <v>5597</v>
      </c>
      <c r="C1037" t="s">
        <v>2722</v>
      </c>
      <c r="D1037" t="s">
        <v>2723</v>
      </c>
      <c r="E1037">
        <v>4383</v>
      </c>
      <c r="F1037" t="s">
        <v>2720</v>
      </c>
      <c r="G1037" t="s">
        <v>2721</v>
      </c>
      <c r="H1037" s="33">
        <v>1999</v>
      </c>
      <c r="I1037" t="s">
        <v>32</v>
      </c>
      <c r="J1037" t="s">
        <v>18</v>
      </c>
      <c r="K1037" s="2">
        <v>0.6116207951070336</v>
      </c>
      <c r="L1037" s="2">
        <v>0.66463414634146345</v>
      </c>
      <c r="M1037" s="25">
        <v>0.6381</v>
      </c>
      <c r="N1037" s="25">
        <v>0.21515151515151515</v>
      </c>
      <c r="O1037" s="25">
        <v>0</v>
      </c>
      <c r="P1037" s="25">
        <v>0.21515151515151515</v>
      </c>
      <c r="Q1037" s="8">
        <v>225</v>
      </c>
      <c r="R1037" s="9">
        <v>76764.039999999994</v>
      </c>
      <c r="S1037" s="13" t="s">
        <v>0</v>
      </c>
      <c r="T1037" s="14">
        <v>0</v>
      </c>
      <c r="U1037" s="9">
        <v>0</v>
      </c>
      <c r="V1037" s="13" t="s">
        <v>0</v>
      </c>
      <c r="W1037" s="14">
        <v>0</v>
      </c>
      <c r="X1037" s="9">
        <v>0</v>
      </c>
      <c r="Y1037" s="29">
        <v>0</v>
      </c>
      <c r="Z1037" s="14">
        <v>0</v>
      </c>
      <c r="AA1037" s="9">
        <v>0</v>
      </c>
      <c r="AB1037">
        <v>341.17350000000113</v>
      </c>
      <c r="AC1037" s="32">
        <v>76764.039999999994</v>
      </c>
      <c r="AD1037" s="43">
        <f>VLOOKUP(B1037,[1]Sheet1!$B:$AD,29,FALSE)</f>
        <v>46058.42</v>
      </c>
    </row>
    <row r="1038" spans="1:30" x14ac:dyDescent="0.25">
      <c r="A1038">
        <v>2020</v>
      </c>
      <c r="B1038">
        <v>6051</v>
      </c>
      <c r="C1038" t="s">
        <v>2724</v>
      </c>
      <c r="D1038" t="s">
        <v>2725</v>
      </c>
      <c r="E1038">
        <v>4383</v>
      </c>
      <c r="F1038" t="s">
        <v>2720</v>
      </c>
      <c r="G1038" t="s">
        <v>2721</v>
      </c>
      <c r="H1038" s="33">
        <v>1999</v>
      </c>
      <c r="I1038" t="s">
        <v>32</v>
      </c>
      <c r="J1038" t="s">
        <v>18</v>
      </c>
      <c r="K1038" s="2">
        <v>0.54545454545454541</v>
      </c>
      <c r="L1038" s="2">
        <v>0.61094224924012153</v>
      </c>
      <c r="M1038" s="25">
        <v>0.57820000000000005</v>
      </c>
      <c r="N1038" s="25">
        <v>0.29376854599406527</v>
      </c>
      <c r="O1038" s="25">
        <v>0</v>
      </c>
      <c r="P1038" s="25">
        <v>0.29376854599406527</v>
      </c>
      <c r="Q1038" s="8">
        <v>0</v>
      </c>
      <c r="R1038" s="9">
        <v>0</v>
      </c>
      <c r="S1038" s="13" t="s">
        <v>0</v>
      </c>
      <c r="T1038" s="14">
        <v>0</v>
      </c>
      <c r="U1038" s="9">
        <v>0</v>
      </c>
      <c r="V1038" s="13" t="s">
        <v>0</v>
      </c>
      <c r="W1038" s="14">
        <v>0</v>
      </c>
      <c r="X1038" s="9">
        <v>0</v>
      </c>
      <c r="Y1038" s="29">
        <v>0</v>
      </c>
      <c r="Z1038" s="14">
        <v>0</v>
      </c>
      <c r="AA1038" s="9">
        <v>0</v>
      </c>
      <c r="AB1038">
        <v>333.12120000000073</v>
      </c>
      <c r="AC1038" s="32">
        <v>0</v>
      </c>
      <c r="AD1038" s="43">
        <f>VLOOKUP(B1038,[1]Sheet1!$B:$AD,29,FALSE)</f>
        <v>0</v>
      </c>
    </row>
    <row r="1039" spans="1:30" x14ac:dyDescent="0.25">
      <c r="A1039">
        <v>2020</v>
      </c>
      <c r="B1039">
        <v>5596</v>
      </c>
      <c r="C1039" t="s">
        <v>2726</v>
      </c>
      <c r="D1039" t="s">
        <v>2727</v>
      </c>
      <c r="E1039">
        <v>4383</v>
      </c>
      <c r="F1039" t="s">
        <v>2720</v>
      </c>
      <c r="G1039" t="s">
        <v>2721</v>
      </c>
      <c r="H1039" s="33">
        <v>1999</v>
      </c>
      <c r="I1039" t="s">
        <v>32</v>
      </c>
      <c r="J1039" t="s">
        <v>18</v>
      </c>
      <c r="K1039" s="2">
        <v>0</v>
      </c>
      <c r="L1039" s="2">
        <v>0</v>
      </c>
      <c r="M1039" s="25">
        <v>0</v>
      </c>
      <c r="N1039" s="25">
        <v>0.19932432432432431</v>
      </c>
      <c r="O1039" s="25">
        <v>0</v>
      </c>
      <c r="P1039" s="25">
        <v>0.19932432432432431</v>
      </c>
      <c r="Q1039" s="8">
        <v>0</v>
      </c>
      <c r="R1039" s="9">
        <v>0</v>
      </c>
      <c r="S1039" s="13" t="s">
        <v>0</v>
      </c>
      <c r="T1039" s="14">
        <v>0</v>
      </c>
      <c r="U1039" s="9">
        <v>0</v>
      </c>
      <c r="V1039" s="13" t="s">
        <v>0</v>
      </c>
      <c r="W1039" s="14">
        <v>0</v>
      </c>
      <c r="X1039" s="9">
        <v>0</v>
      </c>
      <c r="Y1039" s="29">
        <v>0</v>
      </c>
      <c r="Z1039" s="14">
        <v>0</v>
      </c>
      <c r="AA1039" s="9">
        <v>0</v>
      </c>
      <c r="AB1039">
        <v>258.81490000000099</v>
      </c>
      <c r="AC1039" s="32">
        <v>0</v>
      </c>
      <c r="AD1039" s="43">
        <f>VLOOKUP(B1039,[1]Sheet1!$B:$AD,29,FALSE)</f>
        <v>0</v>
      </c>
    </row>
    <row r="1040" spans="1:30" x14ac:dyDescent="0.25">
      <c r="A1040">
        <v>2020</v>
      </c>
      <c r="B1040">
        <v>5577</v>
      </c>
      <c r="C1040" t="s">
        <v>1023</v>
      </c>
      <c r="D1040" t="s">
        <v>2728</v>
      </c>
      <c r="E1040">
        <v>79598</v>
      </c>
      <c r="F1040" t="s">
        <v>2729</v>
      </c>
      <c r="G1040" t="s">
        <v>2730</v>
      </c>
      <c r="H1040" s="33">
        <v>1027</v>
      </c>
      <c r="I1040" t="s">
        <v>32</v>
      </c>
      <c r="J1040" t="s">
        <v>127</v>
      </c>
      <c r="K1040" s="2">
        <v>0.18206521739130435</v>
      </c>
      <c r="L1040" s="2">
        <v>0.15945945945945947</v>
      </c>
      <c r="M1040" s="25">
        <v>0.17080000000000001</v>
      </c>
      <c r="N1040" s="25">
        <v>0</v>
      </c>
      <c r="O1040" s="25">
        <v>0.81</v>
      </c>
      <c r="P1040" s="25">
        <v>0.81</v>
      </c>
      <c r="Q1040" s="8">
        <v>0</v>
      </c>
      <c r="R1040" s="9">
        <v>0</v>
      </c>
      <c r="S1040" s="13">
        <v>0.17080000000000001</v>
      </c>
      <c r="T1040" s="14">
        <v>0</v>
      </c>
      <c r="U1040" s="9">
        <v>0</v>
      </c>
      <c r="V1040" s="13">
        <v>0.17080000000000001</v>
      </c>
      <c r="W1040" s="14">
        <v>0</v>
      </c>
      <c r="X1040" s="9">
        <v>0</v>
      </c>
      <c r="Y1040" s="29">
        <v>0</v>
      </c>
      <c r="Z1040" s="14">
        <v>0</v>
      </c>
      <c r="AA1040" s="9">
        <v>0</v>
      </c>
      <c r="AB1040">
        <v>511.13029999999878</v>
      </c>
      <c r="AC1040" s="32">
        <v>0</v>
      </c>
      <c r="AD1040" s="43">
        <f>VLOOKUP(B1040,[1]Sheet1!$B:$AD,29,FALSE)</f>
        <v>0</v>
      </c>
    </row>
    <row r="1041" spans="1:30" x14ac:dyDescent="0.25">
      <c r="A1041">
        <v>2020</v>
      </c>
      <c r="B1041">
        <v>5576</v>
      </c>
      <c r="C1041" t="s">
        <v>2731</v>
      </c>
      <c r="D1041" t="s">
        <v>2732</v>
      </c>
      <c r="E1041">
        <v>79598</v>
      </c>
      <c r="F1041" t="s">
        <v>2729</v>
      </c>
      <c r="G1041" t="s">
        <v>2730</v>
      </c>
      <c r="H1041" s="33">
        <v>1027</v>
      </c>
      <c r="I1041" t="s">
        <v>32</v>
      </c>
      <c r="J1041" t="s">
        <v>127</v>
      </c>
      <c r="K1041" s="2">
        <v>0.2746268656716418</v>
      </c>
      <c r="L1041" s="2">
        <v>0.31437125748502992</v>
      </c>
      <c r="M1041" s="25">
        <v>0.29449999999999998</v>
      </c>
      <c r="N1041" s="25">
        <v>0</v>
      </c>
      <c r="O1041" s="25">
        <v>0.8</v>
      </c>
      <c r="P1041" s="25">
        <v>0.8</v>
      </c>
      <c r="Q1041" s="8">
        <v>0</v>
      </c>
      <c r="R1041" s="9">
        <v>0</v>
      </c>
      <c r="S1041" s="13">
        <v>0.29449999999999998</v>
      </c>
      <c r="T1041" s="14">
        <v>0</v>
      </c>
      <c r="U1041" s="9">
        <v>0</v>
      </c>
      <c r="V1041" s="13">
        <v>0.29449999999999998</v>
      </c>
      <c r="W1041" s="14">
        <v>0</v>
      </c>
      <c r="X1041" s="9">
        <v>0</v>
      </c>
      <c r="Y1041" s="29">
        <v>0</v>
      </c>
      <c r="Z1041" s="14">
        <v>0</v>
      </c>
      <c r="AA1041" s="9">
        <v>0</v>
      </c>
      <c r="AB1041">
        <v>592.96879999999896</v>
      </c>
      <c r="AC1041" s="32">
        <v>0</v>
      </c>
      <c r="AD1041" s="43">
        <f>VLOOKUP(B1041,[1]Sheet1!$B:$AD,29,FALSE)</f>
        <v>0</v>
      </c>
    </row>
    <row r="1042" spans="1:30" x14ac:dyDescent="0.25">
      <c r="A1042">
        <v>2020</v>
      </c>
      <c r="B1042">
        <v>90667</v>
      </c>
      <c r="C1042" t="s">
        <v>976</v>
      </c>
      <c r="D1042" t="s">
        <v>2733</v>
      </c>
      <c r="E1042">
        <v>79598</v>
      </c>
      <c r="F1042" t="s">
        <v>2729</v>
      </c>
      <c r="G1042" t="s">
        <v>2730</v>
      </c>
      <c r="H1042" s="33">
        <v>1027</v>
      </c>
      <c r="I1042" t="s">
        <v>32</v>
      </c>
      <c r="J1042" t="s">
        <v>127</v>
      </c>
      <c r="K1042" s="2">
        <v>0.37692307692307692</v>
      </c>
      <c r="L1042" s="2">
        <v>0.42911877394636017</v>
      </c>
      <c r="M1042" s="25">
        <v>0.40300000000000002</v>
      </c>
      <c r="N1042" s="25">
        <v>0</v>
      </c>
      <c r="O1042" s="25">
        <v>0.78</v>
      </c>
      <c r="P1042" s="25">
        <v>0.78</v>
      </c>
      <c r="Q1042" s="8">
        <v>0</v>
      </c>
      <c r="R1042" s="9">
        <v>0</v>
      </c>
      <c r="S1042" s="13">
        <v>0.40300000000000002</v>
      </c>
      <c r="T1042" s="14">
        <v>0</v>
      </c>
      <c r="U1042" s="9">
        <v>0</v>
      </c>
      <c r="V1042" s="13">
        <v>0.40300000000000002</v>
      </c>
      <c r="W1042" s="14">
        <v>225</v>
      </c>
      <c r="X1042" s="9">
        <v>102813.53</v>
      </c>
      <c r="Y1042" s="29">
        <v>0</v>
      </c>
      <c r="Z1042" s="14">
        <v>0</v>
      </c>
      <c r="AA1042" s="9">
        <v>0</v>
      </c>
      <c r="AB1042">
        <v>456.94899999999916</v>
      </c>
      <c r="AC1042" s="32">
        <v>102813.53</v>
      </c>
      <c r="AD1042" s="43">
        <f>VLOOKUP(B1042,[1]Sheet1!$B:$AD,29,FALSE)</f>
        <v>61688.12</v>
      </c>
    </row>
    <row r="1043" spans="1:30" x14ac:dyDescent="0.25">
      <c r="A1043">
        <v>2020</v>
      </c>
      <c r="B1043">
        <v>5571</v>
      </c>
      <c r="C1043" t="s">
        <v>2734</v>
      </c>
      <c r="D1043" t="s">
        <v>2735</v>
      </c>
      <c r="E1043">
        <v>79598</v>
      </c>
      <c r="F1043" t="s">
        <v>2729</v>
      </c>
      <c r="G1043" t="s">
        <v>2730</v>
      </c>
      <c r="H1043" s="33">
        <v>1027</v>
      </c>
      <c r="I1043" t="s">
        <v>32</v>
      </c>
      <c r="J1043" t="s">
        <v>127</v>
      </c>
      <c r="K1043" s="2">
        <v>0.42889908256880732</v>
      </c>
      <c r="L1043" s="2">
        <v>0.44851258581235698</v>
      </c>
      <c r="M1043" s="25">
        <v>0.43869999999999998</v>
      </c>
      <c r="N1043" s="25">
        <v>0</v>
      </c>
      <c r="O1043" s="25">
        <v>0.51</v>
      </c>
      <c r="P1043" s="25">
        <v>0.51</v>
      </c>
      <c r="Q1043" s="8">
        <v>0</v>
      </c>
      <c r="R1043" s="9">
        <v>0</v>
      </c>
      <c r="S1043" s="13" t="s">
        <v>0</v>
      </c>
      <c r="T1043" s="14">
        <v>0</v>
      </c>
      <c r="U1043" s="9">
        <v>0</v>
      </c>
      <c r="V1043" s="13" t="s">
        <v>0</v>
      </c>
      <c r="W1043" s="14">
        <v>0</v>
      </c>
      <c r="X1043" s="9">
        <v>0</v>
      </c>
      <c r="Y1043" s="29">
        <v>0</v>
      </c>
      <c r="Z1043" s="14">
        <v>0</v>
      </c>
      <c r="AA1043" s="9">
        <v>0</v>
      </c>
      <c r="AB1043">
        <v>759.34249999999963</v>
      </c>
      <c r="AC1043" s="32">
        <v>0</v>
      </c>
      <c r="AD1043" s="43">
        <f>VLOOKUP(B1043,[1]Sheet1!$B:$AD,29,FALSE)</f>
        <v>0</v>
      </c>
    </row>
    <row r="1044" spans="1:30" x14ac:dyDescent="0.25">
      <c r="A1044">
        <v>2020</v>
      </c>
      <c r="B1044">
        <v>5595</v>
      </c>
      <c r="C1044" t="s">
        <v>2736</v>
      </c>
      <c r="D1044" t="s">
        <v>2737</v>
      </c>
      <c r="E1044">
        <v>79598</v>
      </c>
      <c r="F1044" t="s">
        <v>2729</v>
      </c>
      <c r="G1044" t="s">
        <v>2730</v>
      </c>
      <c r="H1044" s="33">
        <v>1027</v>
      </c>
      <c r="I1044" t="s">
        <v>32</v>
      </c>
      <c r="J1044" t="s">
        <v>127</v>
      </c>
      <c r="K1044" s="2">
        <v>0.19255663430420711</v>
      </c>
      <c r="L1044" s="2">
        <v>0.19318181818181818</v>
      </c>
      <c r="M1044" s="25">
        <v>0.19289999999999999</v>
      </c>
      <c r="N1044" s="25">
        <v>0</v>
      </c>
      <c r="O1044" s="25">
        <v>0.62</v>
      </c>
      <c r="P1044" s="25">
        <v>0.62</v>
      </c>
      <c r="Q1044" s="8">
        <v>0</v>
      </c>
      <c r="R1044" s="9">
        <v>0</v>
      </c>
      <c r="S1044" s="13">
        <v>0.19289999999999999</v>
      </c>
      <c r="T1044" s="14">
        <v>0</v>
      </c>
      <c r="U1044" s="9">
        <v>0</v>
      </c>
      <c r="V1044" s="13">
        <v>0.19289999999999999</v>
      </c>
      <c r="W1044" s="14">
        <v>0</v>
      </c>
      <c r="X1044" s="9">
        <v>0</v>
      </c>
      <c r="Y1044" s="29">
        <v>0</v>
      </c>
      <c r="Z1044" s="14">
        <v>0</v>
      </c>
      <c r="AA1044" s="9">
        <v>0</v>
      </c>
      <c r="AB1044">
        <v>889.09530000000063</v>
      </c>
      <c r="AC1044" s="32">
        <v>0</v>
      </c>
      <c r="AD1044" s="43">
        <f>VLOOKUP(B1044,[1]Sheet1!$B:$AD,29,FALSE)</f>
        <v>0</v>
      </c>
    </row>
    <row r="1045" spans="1:30" x14ac:dyDescent="0.25">
      <c r="A1045">
        <v>2020</v>
      </c>
      <c r="B1045">
        <v>5575</v>
      </c>
      <c r="C1045" t="s">
        <v>2738</v>
      </c>
      <c r="D1045" t="s">
        <v>2739</v>
      </c>
      <c r="E1045">
        <v>79598</v>
      </c>
      <c r="F1045" t="s">
        <v>2729</v>
      </c>
      <c r="G1045" t="s">
        <v>2730</v>
      </c>
      <c r="H1045" s="33">
        <v>1027</v>
      </c>
      <c r="I1045" t="s">
        <v>32</v>
      </c>
      <c r="J1045" t="s">
        <v>127</v>
      </c>
      <c r="K1045" s="2">
        <v>0.17084639498432602</v>
      </c>
      <c r="L1045" s="2">
        <v>0.14150943396226415</v>
      </c>
      <c r="M1045" s="25">
        <v>0.15620000000000001</v>
      </c>
      <c r="N1045" s="25">
        <v>0</v>
      </c>
      <c r="O1045" s="25">
        <v>0.77</v>
      </c>
      <c r="P1045" s="25">
        <v>0.77</v>
      </c>
      <c r="Q1045" s="8">
        <v>0</v>
      </c>
      <c r="R1045" s="9">
        <v>0</v>
      </c>
      <c r="S1045" s="13">
        <v>0.15620000000000001</v>
      </c>
      <c r="T1045" s="14">
        <v>0</v>
      </c>
      <c r="U1045" s="9">
        <v>0</v>
      </c>
      <c r="V1045" s="13">
        <v>0.15620000000000001</v>
      </c>
      <c r="W1045" s="14">
        <v>0</v>
      </c>
      <c r="X1045" s="9">
        <v>0</v>
      </c>
      <c r="Y1045" s="29">
        <v>0</v>
      </c>
      <c r="Z1045" s="14">
        <v>0</v>
      </c>
      <c r="AA1045" s="9">
        <v>0</v>
      </c>
      <c r="AB1045">
        <v>676.14910000000145</v>
      </c>
      <c r="AC1045" s="32">
        <v>0</v>
      </c>
      <c r="AD1045" s="43">
        <f>VLOOKUP(B1045,[1]Sheet1!$B:$AD,29,FALSE)</f>
        <v>0</v>
      </c>
    </row>
    <row r="1046" spans="1:30" x14ac:dyDescent="0.25">
      <c r="A1046">
        <v>2020</v>
      </c>
      <c r="B1046">
        <v>5572</v>
      </c>
      <c r="C1046" t="s">
        <v>2740</v>
      </c>
      <c r="D1046" t="s">
        <v>2741</v>
      </c>
      <c r="E1046">
        <v>79598</v>
      </c>
      <c r="F1046" t="s">
        <v>2729</v>
      </c>
      <c r="G1046" t="s">
        <v>2730</v>
      </c>
      <c r="H1046" s="33">
        <v>1027</v>
      </c>
      <c r="I1046" t="s">
        <v>32</v>
      </c>
      <c r="J1046" t="s">
        <v>127</v>
      </c>
      <c r="K1046" s="2">
        <v>0</v>
      </c>
      <c r="L1046" s="2">
        <v>0</v>
      </c>
      <c r="M1046" s="25">
        <v>0</v>
      </c>
      <c r="N1046" s="25">
        <v>0.18396226415094338</v>
      </c>
      <c r="O1046" s="25">
        <v>0.72</v>
      </c>
      <c r="P1046" s="25">
        <v>0.72</v>
      </c>
      <c r="Q1046" s="8">
        <v>0</v>
      </c>
      <c r="R1046" s="9">
        <v>0</v>
      </c>
      <c r="S1046" s="13" t="s">
        <v>0</v>
      </c>
      <c r="T1046" s="14">
        <v>0</v>
      </c>
      <c r="U1046" s="9">
        <v>0</v>
      </c>
      <c r="V1046" s="13" t="s">
        <v>0</v>
      </c>
      <c r="W1046" s="14">
        <v>0</v>
      </c>
      <c r="X1046" s="9">
        <v>0</v>
      </c>
      <c r="Y1046" s="29">
        <v>0</v>
      </c>
      <c r="Z1046" s="14">
        <v>0</v>
      </c>
      <c r="AA1046" s="9">
        <v>0</v>
      </c>
      <c r="AB1046">
        <v>84.240000000000023</v>
      </c>
      <c r="AC1046" s="32">
        <v>0</v>
      </c>
      <c r="AD1046" s="43">
        <f>VLOOKUP(B1046,[1]Sheet1!$B:$AD,29,FALSE)</f>
        <v>0</v>
      </c>
    </row>
    <row r="1047" spans="1:30" x14ac:dyDescent="0.25">
      <c r="A1047">
        <v>2020</v>
      </c>
      <c r="B1047">
        <v>91772</v>
      </c>
      <c r="C1047" t="s">
        <v>2742</v>
      </c>
      <c r="D1047" t="s">
        <v>2743</v>
      </c>
      <c r="E1047">
        <v>79598</v>
      </c>
      <c r="F1047" t="s">
        <v>2729</v>
      </c>
      <c r="G1047" t="s">
        <v>2730</v>
      </c>
      <c r="H1047" s="33">
        <v>1027</v>
      </c>
      <c r="I1047" t="s">
        <v>32</v>
      </c>
      <c r="J1047" t="s">
        <v>127</v>
      </c>
      <c r="K1047" s="2">
        <v>0.34249713631156931</v>
      </c>
      <c r="L1047" s="2">
        <v>0.32345013477088946</v>
      </c>
      <c r="M1047" s="25">
        <v>0.33300000000000002</v>
      </c>
      <c r="N1047" s="25">
        <v>0</v>
      </c>
      <c r="O1047" s="25">
        <v>0.45</v>
      </c>
      <c r="P1047" s="25">
        <v>0.45</v>
      </c>
      <c r="Q1047" s="8">
        <v>0</v>
      </c>
      <c r="R1047" s="9">
        <v>0</v>
      </c>
      <c r="S1047" s="13" t="s">
        <v>0</v>
      </c>
      <c r="T1047" s="14">
        <v>0</v>
      </c>
      <c r="U1047" s="9">
        <v>0</v>
      </c>
      <c r="V1047" s="13" t="s">
        <v>0</v>
      </c>
      <c r="W1047" s="14">
        <v>0</v>
      </c>
      <c r="X1047" s="9">
        <v>0</v>
      </c>
      <c r="Y1047" s="29">
        <v>0</v>
      </c>
      <c r="Z1047" s="14">
        <v>0</v>
      </c>
      <c r="AA1047" s="9">
        <v>0</v>
      </c>
      <c r="AB1047">
        <v>1132.2252000000003</v>
      </c>
      <c r="AC1047" s="32">
        <v>0</v>
      </c>
      <c r="AD1047" s="43">
        <f>VLOOKUP(B1047,[1]Sheet1!$B:$AD,29,FALSE)</f>
        <v>0</v>
      </c>
    </row>
    <row r="1048" spans="1:30" x14ac:dyDescent="0.25">
      <c r="A1048">
        <v>2020</v>
      </c>
      <c r="B1048">
        <v>5573</v>
      </c>
      <c r="C1048" t="s">
        <v>2744</v>
      </c>
      <c r="D1048" t="s">
        <v>2745</v>
      </c>
      <c r="E1048">
        <v>79598</v>
      </c>
      <c r="F1048" t="s">
        <v>2729</v>
      </c>
      <c r="G1048" t="s">
        <v>2730</v>
      </c>
      <c r="H1048" s="33">
        <v>1027</v>
      </c>
      <c r="I1048" t="s">
        <v>32</v>
      </c>
      <c r="J1048" t="s">
        <v>127</v>
      </c>
      <c r="K1048" s="2">
        <v>0.5</v>
      </c>
      <c r="L1048" s="2">
        <v>0.61298701298701297</v>
      </c>
      <c r="M1048" s="25">
        <v>0.55649999999999999</v>
      </c>
      <c r="N1048" s="25">
        <v>0</v>
      </c>
      <c r="O1048" s="25">
        <v>0.59</v>
      </c>
      <c r="P1048" s="25">
        <v>0.59</v>
      </c>
      <c r="Q1048" s="8">
        <v>0</v>
      </c>
      <c r="R1048" s="9">
        <v>0</v>
      </c>
      <c r="S1048" s="13" t="s">
        <v>0</v>
      </c>
      <c r="T1048" s="14">
        <v>0</v>
      </c>
      <c r="U1048" s="9">
        <v>0</v>
      </c>
      <c r="V1048" s="13" t="s">
        <v>0</v>
      </c>
      <c r="W1048" s="14">
        <v>0</v>
      </c>
      <c r="X1048" s="9">
        <v>0</v>
      </c>
      <c r="Y1048" s="29">
        <v>0</v>
      </c>
      <c r="Z1048" s="14">
        <v>0</v>
      </c>
      <c r="AA1048" s="9">
        <v>0</v>
      </c>
      <c r="AB1048">
        <v>695.9549999999997</v>
      </c>
      <c r="AC1048" s="32">
        <v>0</v>
      </c>
      <c r="AD1048" s="43">
        <f>VLOOKUP(B1048,[1]Sheet1!$B:$AD,29,FALSE)</f>
        <v>0</v>
      </c>
    </row>
    <row r="1049" spans="1:30" x14ac:dyDescent="0.25">
      <c r="A1049">
        <v>2020</v>
      </c>
      <c r="B1049">
        <v>5580</v>
      </c>
      <c r="C1049" t="s">
        <v>2746</v>
      </c>
      <c r="D1049" t="s">
        <v>2747</v>
      </c>
      <c r="E1049">
        <v>79598</v>
      </c>
      <c r="F1049" t="s">
        <v>2729</v>
      </c>
      <c r="G1049" t="s">
        <v>2730</v>
      </c>
      <c r="H1049" s="33">
        <v>1027</v>
      </c>
      <c r="I1049" t="s">
        <v>32</v>
      </c>
      <c r="J1049" t="s">
        <v>127</v>
      </c>
      <c r="K1049" s="2">
        <v>0.22368421052631579</v>
      </c>
      <c r="L1049" s="2">
        <v>0.18421052631578946</v>
      </c>
      <c r="M1049" s="25">
        <v>0.2039</v>
      </c>
      <c r="N1049" s="25">
        <v>9.3525179856115109E-2</v>
      </c>
      <c r="O1049" s="25">
        <v>0.86</v>
      </c>
      <c r="P1049" s="25">
        <v>0.86</v>
      </c>
      <c r="Q1049" s="8">
        <v>0</v>
      </c>
      <c r="R1049" s="9">
        <v>0</v>
      </c>
      <c r="S1049" s="13">
        <v>0.2039</v>
      </c>
      <c r="T1049" s="14">
        <v>0</v>
      </c>
      <c r="U1049" s="9">
        <v>0</v>
      </c>
      <c r="V1049" s="13">
        <v>0.2039</v>
      </c>
      <c r="W1049" s="14">
        <v>0</v>
      </c>
      <c r="X1049" s="9">
        <v>0</v>
      </c>
      <c r="Y1049" s="29">
        <v>0</v>
      </c>
      <c r="Z1049" s="14">
        <v>0</v>
      </c>
      <c r="AA1049" s="9">
        <v>0</v>
      </c>
      <c r="AB1049">
        <v>105.53490000000004</v>
      </c>
      <c r="AC1049" s="32">
        <v>0</v>
      </c>
      <c r="AD1049" s="43">
        <f>VLOOKUP(B1049,[1]Sheet1!$B:$AD,29,FALSE)</f>
        <v>0</v>
      </c>
    </row>
    <row r="1050" spans="1:30" x14ac:dyDescent="0.25">
      <c r="A1050">
        <v>2020</v>
      </c>
      <c r="B1050">
        <v>5574</v>
      </c>
      <c r="C1050" t="s">
        <v>2748</v>
      </c>
      <c r="D1050" t="s">
        <v>2749</v>
      </c>
      <c r="E1050">
        <v>79598</v>
      </c>
      <c r="F1050" t="s">
        <v>2729</v>
      </c>
      <c r="G1050" t="s">
        <v>2730</v>
      </c>
      <c r="H1050" s="33">
        <v>1027</v>
      </c>
      <c r="I1050" t="s">
        <v>32</v>
      </c>
      <c r="J1050" t="s">
        <v>127</v>
      </c>
      <c r="K1050" s="2">
        <v>0</v>
      </c>
      <c r="L1050" s="2">
        <v>0</v>
      </c>
      <c r="M1050" s="25">
        <v>0</v>
      </c>
      <c r="N1050" s="25">
        <v>0</v>
      </c>
      <c r="O1050" s="25">
        <v>0</v>
      </c>
      <c r="P1050" s="25">
        <v>0</v>
      </c>
      <c r="Q1050" s="8">
        <v>0</v>
      </c>
      <c r="R1050" s="9">
        <v>0</v>
      </c>
      <c r="S1050" s="13" t="s">
        <v>0</v>
      </c>
      <c r="T1050" s="14">
        <v>0</v>
      </c>
      <c r="U1050" s="9">
        <v>0</v>
      </c>
      <c r="V1050" s="13" t="s">
        <v>0</v>
      </c>
      <c r="W1050" s="14">
        <v>0</v>
      </c>
      <c r="X1050" s="9">
        <v>0</v>
      </c>
      <c r="Y1050" s="29">
        <v>0</v>
      </c>
      <c r="Z1050" s="14">
        <v>0</v>
      </c>
      <c r="AA1050" s="9">
        <v>0</v>
      </c>
      <c r="AB1050">
        <v>0</v>
      </c>
      <c r="AC1050" s="32">
        <v>0</v>
      </c>
      <c r="AD1050" s="43">
        <f>VLOOKUP(B1050,[1]Sheet1!$B:$AD,29,FALSE)</f>
        <v>0</v>
      </c>
    </row>
    <row r="1051" spans="1:30" x14ac:dyDescent="0.25">
      <c r="A1051">
        <v>2020</v>
      </c>
      <c r="B1051">
        <v>88409</v>
      </c>
      <c r="C1051" t="s">
        <v>2750</v>
      </c>
      <c r="D1051" t="s">
        <v>2751</v>
      </c>
      <c r="E1051">
        <v>79598</v>
      </c>
      <c r="F1051" t="s">
        <v>2729</v>
      </c>
      <c r="G1051" t="s">
        <v>2730</v>
      </c>
      <c r="H1051" s="33">
        <v>1027</v>
      </c>
      <c r="I1051" t="s">
        <v>32</v>
      </c>
      <c r="J1051" t="s">
        <v>127</v>
      </c>
      <c r="K1051" s="2">
        <v>0.4054834054834055</v>
      </c>
      <c r="L1051" s="2">
        <v>0.37356321839080459</v>
      </c>
      <c r="M1051" s="25">
        <v>0.38950000000000001</v>
      </c>
      <c r="N1051" s="25">
        <v>0</v>
      </c>
      <c r="O1051" s="25">
        <v>0.53</v>
      </c>
      <c r="P1051" s="25">
        <v>0.53</v>
      </c>
      <c r="Q1051" s="8">
        <v>0</v>
      </c>
      <c r="R1051" s="9">
        <v>0</v>
      </c>
      <c r="S1051" s="13" t="s">
        <v>0</v>
      </c>
      <c r="T1051" s="14">
        <v>0</v>
      </c>
      <c r="U1051" s="9">
        <v>0</v>
      </c>
      <c r="V1051" s="13" t="s">
        <v>0</v>
      </c>
      <c r="W1051" s="14">
        <v>0</v>
      </c>
      <c r="X1051" s="9">
        <v>0</v>
      </c>
      <c r="Y1051" s="29">
        <v>0</v>
      </c>
      <c r="Z1051" s="14">
        <v>0</v>
      </c>
      <c r="AA1051" s="9">
        <v>0</v>
      </c>
      <c r="AB1051">
        <v>717.05240000000231</v>
      </c>
      <c r="AC1051" s="32">
        <v>0</v>
      </c>
      <c r="AD1051" s="43">
        <f>VLOOKUP(B1051,[1]Sheet1!$B:$AD,29,FALSE)</f>
        <v>0</v>
      </c>
    </row>
    <row r="1052" spans="1:30" x14ac:dyDescent="0.25">
      <c r="A1052">
        <v>2020</v>
      </c>
      <c r="B1052">
        <v>6115</v>
      </c>
      <c r="C1052" t="s">
        <v>2752</v>
      </c>
      <c r="D1052" t="s">
        <v>2753</v>
      </c>
      <c r="E1052">
        <v>4480</v>
      </c>
      <c r="F1052" t="s">
        <v>2754</v>
      </c>
      <c r="G1052" t="s">
        <v>2755</v>
      </c>
      <c r="H1052" s="33">
        <v>1030</v>
      </c>
      <c r="I1052" t="s">
        <v>17</v>
      </c>
      <c r="J1052" t="s">
        <v>101</v>
      </c>
      <c r="K1052" s="2">
        <v>0.4</v>
      </c>
      <c r="L1052" s="2">
        <v>0.56521739130434778</v>
      </c>
      <c r="M1052" s="25">
        <v>0.48259999999999997</v>
      </c>
      <c r="N1052" s="25">
        <v>0.32894736842105265</v>
      </c>
      <c r="O1052" s="25">
        <v>0.77</v>
      </c>
      <c r="P1052" s="25">
        <v>0.77</v>
      </c>
      <c r="Q1052" s="8">
        <v>0</v>
      </c>
      <c r="R1052" s="9">
        <v>0</v>
      </c>
      <c r="S1052" s="13">
        <v>0.48259999999999997</v>
      </c>
      <c r="T1052" s="14">
        <v>400</v>
      </c>
      <c r="U1052" s="9">
        <v>26404.48</v>
      </c>
      <c r="V1052" s="13">
        <v>0.48259999999999997</v>
      </c>
      <c r="W1052" s="14">
        <v>0</v>
      </c>
      <c r="X1052" s="9">
        <v>0</v>
      </c>
      <c r="Y1052" s="29">
        <v>0</v>
      </c>
      <c r="Z1052" s="14">
        <v>0</v>
      </c>
      <c r="AA1052" s="9">
        <v>0</v>
      </c>
      <c r="AB1052">
        <v>66.011199999999988</v>
      </c>
      <c r="AC1052" s="32">
        <v>26404.48</v>
      </c>
      <c r="AD1052" s="43">
        <f>VLOOKUP(B1052,[1]Sheet1!$B:$AD,29,FALSE)</f>
        <v>15842.69</v>
      </c>
    </row>
    <row r="1053" spans="1:30" x14ac:dyDescent="0.25">
      <c r="A1053">
        <v>2020</v>
      </c>
      <c r="B1053">
        <v>5302</v>
      </c>
      <c r="C1053" t="s">
        <v>2756</v>
      </c>
      <c r="D1053" t="s">
        <v>2757</v>
      </c>
      <c r="E1053">
        <v>4267</v>
      </c>
      <c r="F1053" t="s">
        <v>2758</v>
      </c>
      <c r="G1053" t="s">
        <v>2759</v>
      </c>
      <c r="H1053" s="33">
        <v>1031</v>
      </c>
      <c r="I1053" t="s">
        <v>37</v>
      </c>
      <c r="J1053" t="s">
        <v>145</v>
      </c>
      <c r="K1053" s="2">
        <v>0.56676557863501487</v>
      </c>
      <c r="L1053" s="2">
        <v>0.68249258160237392</v>
      </c>
      <c r="M1053" s="25">
        <v>0.62460000000000004</v>
      </c>
      <c r="N1053" s="25">
        <v>0.28038897893030795</v>
      </c>
      <c r="O1053" s="25">
        <v>0.27</v>
      </c>
      <c r="P1053" s="25">
        <v>0.28038897893030795</v>
      </c>
      <c r="Q1053" s="8">
        <v>225</v>
      </c>
      <c r="R1053" s="9">
        <v>119969.37</v>
      </c>
      <c r="S1053" s="13" t="s">
        <v>0</v>
      </c>
      <c r="T1053" s="14">
        <v>0</v>
      </c>
      <c r="U1053" s="9">
        <v>0</v>
      </c>
      <c r="V1053" s="13" t="s">
        <v>0</v>
      </c>
      <c r="W1053" s="14">
        <v>0</v>
      </c>
      <c r="X1053" s="9">
        <v>0</v>
      </c>
      <c r="Y1053" s="29">
        <v>0</v>
      </c>
      <c r="Z1053" s="14">
        <v>0</v>
      </c>
      <c r="AA1053" s="9">
        <v>0</v>
      </c>
      <c r="AB1053">
        <v>533.19719999999916</v>
      </c>
      <c r="AC1053" s="32">
        <v>119969.37</v>
      </c>
      <c r="AD1053" s="43">
        <f>VLOOKUP(B1053,[1]Sheet1!$B:$AD,29,FALSE)</f>
        <v>71981.62</v>
      </c>
    </row>
    <row r="1054" spans="1:30" x14ac:dyDescent="0.25">
      <c r="A1054">
        <v>2020</v>
      </c>
      <c r="B1054">
        <v>79248</v>
      </c>
      <c r="C1054" t="s">
        <v>2760</v>
      </c>
      <c r="D1054" t="s">
        <v>2761</v>
      </c>
      <c r="E1054">
        <v>4267</v>
      </c>
      <c r="F1054" t="s">
        <v>2758</v>
      </c>
      <c r="G1054" t="s">
        <v>2759</v>
      </c>
      <c r="H1054" s="33">
        <v>1031</v>
      </c>
      <c r="I1054" t="s">
        <v>37</v>
      </c>
      <c r="J1054" t="s">
        <v>145</v>
      </c>
      <c r="K1054" s="2">
        <v>0</v>
      </c>
      <c r="L1054" s="2">
        <v>0</v>
      </c>
      <c r="M1054" s="25">
        <v>0</v>
      </c>
      <c r="N1054" s="25">
        <v>0</v>
      </c>
      <c r="O1054" s="25">
        <v>0</v>
      </c>
      <c r="P1054" s="25">
        <v>0</v>
      </c>
      <c r="Q1054" s="8">
        <v>0</v>
      </c>
      <c r="R1054" s="9">
        <v>0</v>
      </c>
      <c r="S1054" s="13" t="s">
        <v>0</v>
      </c>
      <c r="T1054" s="14">
        <v>0</v>
      </c>
      <c r="U1054" s="9">
        <v>0</v>
      </c>
      <c r="V1054" s="13" t="s">
        <v>0</v>
      </c>
      <c r="W1054" s="14">
        <v>0</v>
      </c>
      <c r="X1054" s="9">
        <v>0</v>
      </c>
      <c r="Y1054" s="29">
        <v>0</v>
      </c>
      <c r="Z1054" s="14">
        <v>0</v>
      </c>
      <c r="AA1054" s="9">
        <v>0</v>
      </c>
      <c r="AB1054">
        <v>0</v>
      </c>
      <c r="AC1054" s="32">
        <v>0</v>
      </c>
      <c r="AD1054" s="43">
        <f>VLOOKUP(B1054,[1]Sheet1!$B:$AD,29,FALSE)</f>
        <v>0</v>
      </c>
    </row>
    <row r="1055" spans="1:30" x14ac:dyDescent="0.25">
      <c r="A1055">
        <v>2020</v>
      </c>
      <c r="B1055">
        <v>5298</v>
      </c>
      <c r="C1055" t="s">
        <v>2762</v>
      </c>
      <c r="D1055" t="s">
        <v>2763</v>
      </c>
      <c r="E1055">
        <v>4267</v>
      </c>
      <c r="F1055" t="s">
        <v>2758</v>
      </c>
      <c r="G1055" t="s">
        <v>2759</v>
      </c>
      <c r="H1055" s="33">
        <v>1031</v>
      </c>
      <c r="I1055" t="s">
        <v>37</v>
      </c>
      <c r="J1055" t="s">
        <v>145</v>
      </c>
      <c r="K1055" s="2">
        <v>0.55798479087452468</v>
      </c>
      <c r="L1055" s="2">
        <v>0.51090047393364924</v>
      </c>
      <c r="M1055" s="25">
        <v>0.53439999999999999</v>
      </c>
      <c r="N1055" s="25">
        <v>0.29279700654817586</v>
      </c>
      <c r="O1055" s="25">
        <v>0.25</v>
      </c>
      <c r="P1055" s="25">
        <v>0.29279700654817586</v>
      </c>
      <c r="Q1055" s="8">
        <v>0</v>
      </c>
      <c r="R1055" s="9">
        <v>0</v>
      </c>
      <c r="S1055" s="13" t="s">
        <v>0</v>
      </c>
      <c r="T1055" s="14">
        <v>0</v>
      </c>
      <c r="U1055" s="9">
        <v>0</v>
      </c>
      <c r="V1055" s="13" t="s">
        <v>0</v>
      </c>
      <c r="W1055" s="14">
        <v>0</v>
      </c>
      <c r="X1055" s="9">
        <v>0</v>
      </c>
      <c r="Y1055" s="29">
        <v>0</v>
      </c>
      <c r="Z1055" s="14">
        <v>0</v>
      </c>
      <c r="AA1055" s="9">
        <v>0</v>
      </c>
      <c r="AB1055">
        <v>1078.2898000000064</v>
      </c>
      <c r="AC1055" s="32">
        <v>0</v>
      </c>
      <c r="AD1055" s="43">
        <f>VLOOKUP(B1055,[1]Sheet1!$B:$AD,29,FALSE)</f>
        <v>0</v>
      </c>
    </row>
    <row r="1056" spans="1:30" x14ac:dyDescent="0.25">
      <c r="A1056">
        <v>2020</v>
      </c>
      <c r="B1056">
        <v>5297</v>
      </c>
      <c r="C1056" t="s">
        <v>2764</v>
      </c>
      <c r="D1056" t="s">
        <v>2765</v>
      </c>
      <c r="E1056">
        <v>4267</v>
      </c>
      <c r="F1056" t="s">
        <v>2758</v>
      </c>
      <c r="G1056" t="s">
        <v>2759</v>
      </c>
      <c r="H1056" s="33">
        <v>1031</v>
      </c>
      <c r="I1056" t="s">
        <v>37</v>
      </c>
      <c r="J1056" t="s">
        <v>145</v>
      </c>
      <c r="K1056" s="2">
        <v>0.71335200746965455</v>
      </c>
      <c r="L1056" s="2">
        <v>0.6949626865671642</v>
      </c>
      <c r="M1056" s="25">
        <v>0.70420000000000005</v>
      </c>
      <c r="N1056" s="25">
        <v>8.5661080074487903E-2</v>
      </c>
      <c r="O1056" s="25">
        <v>7.0000000000000007E-2</v>
      </c>
      <c r="P1056" s="25">
        <v>8.5661080074487903E-2</v>
      </c>
      <c r="Q1056" s="8">
        <v>225</v>
      </c>
      <c r="R1056" s="9">
        <v>238280.56</v>
      </c>
      <c r="S1056" s="13" t="s">
        <v>0</v>
      </c>
      <c r="T1056" s="14">
        <v>0</v>
      </c>
      <c r="U1056" s="9">
        <v>0</v>
      </c>
      <c r="V1056" s="13" t="s">
        <v>0</v>
      </c>
      <c r="W1056" s="14">
        <v>0</v>
      </c>
      <c r="X1056" s="9">
        <v>0</v>
      </c>
      <c r="Y1056" s="29">
        <v>0</v>
      </c>
      <c r="Z1056" s="14">
        <v>0</v>
      </c>
      <c r="AA1056" s="9">
        <v>0</v>
      </c>
      <c r="AB1056">
        <v>1059.0247000000031</v>
      </c>
      <c r="AC1056" s="32">
        <v>238280.56</v>
      </c>
      <c r="AD1056" s="43">
        <f>VLOOKUP(B1056,[1]Sheet1!$B:$AD,29,FALSE)</f>
        <v>142968.34</v>
      </c>
    </row>
    <row r="1057" spans="1:30" x14ac:dyDescent="0.25">
      <c r="A1057">
        <v>2020</v>
      </c>
      <c r="B1057">
        <v>5296</v>
      </c>
      <c r="C1057" t="s">
        <v>2766</v>
      </c>
      <c r="D1057" t="s">
        <v>2767</v>
      </c>
      <c r="E1057">
        <v>4267</v>
      </c>
      <c r="F1057" t="s">
        <v>2758</v>
      </c>
      <c r="G1057" t="s">
        <v>2759</v>
      </c>
      <c r="H1057" s="33">
        <v>1031</v>
      </c>
      <c r="I1057" t="s">
        <v>37</v>
      </c>
      <c r="J1057" t="s">
        <v>145</v>
      </c>
      <c r="K1057" s="2">
        <v>0.63668430335097004</v>
      </c>
      <c r="L1057" s="2">
        <v>0.56651982378854626</v>
      </c>
      <c r="M1057" s="25">
        <v>0.60160000000000002</v>
      </c>
      <c r="N1057" s="25">
        <v>0.2575221238938053</v>
      </c>
      <c r="O1057" s="25">
        <v>0.25</v>
      </c>
      <c r="P1057" s="25">
        <v>0.2575221238938053</v>
      </c>
      <c r="Q1057" s="8">
        <v>0</v>
      </c>
      <c r="R1057" s="9">
        <v>0</v>
      </c>
      <c r="S1057" s="13" t="s">
        <v>0</v>
      </c>
      <c r="T1057" s="14">
        <v>0</v>
      </c>
      <c r="U1057" s="9">
        <v>0</v>
      </c>
      <c r="V1057" s="13" t="s">
        <v>0</v>
      </c>
      <c r="W1057" s="14">
        <v>0</v>
      </c>
      <c r="X1057" s="9">
        <v>0</v>
      </c>
      <c r="Y1057" s="29">
        <v>0</v>
      </c>
      <c r="Z1057" s="14">
        <v>0</v>
      </c>
      <c r="AA1057" s="9">
        <v>0</v>
      </c>
      <c r="AB1057">
        <v>1143.6720000000039</v>
      </c>
      <c r="AC1057" s="32">
        <v>0</v>
      </c>
      <c r="AD1057" s="43">
        <f>VLOOKUP(B1057,[1]Sheet1!$B:$AD,29,FALSE)</f>
        <v>0</v>
      </c>
    </row>
    <row r="1058" spans="1:30" x14ac:dyDescent="0.25">
      <c r="A1058">
        <v>2020</v>
      </c>
      <c r="B1058">
        <v>5299</v>
      </c>
      <c r="C1058" t="s">
        <v>2768</v>
      </c>
      <c r="D1058" t="s">
        <v>2769</v>
      </c>
      <c r="E1058">
        <v>4267</v>
      </c>
      <c r="F1058" t="s">
        <v>2758</v>
      </c>
      <c r="G1058" t="s">
        <v>2759</v>
      </c>
      <c r="H1058" s="33">
        <v>1031</v>
      </c>
      <c r="I1058" t="s">
        <v>37</v>
      </c>
      <c r="J1058" t="s">
        <v>145</v>
      </c>
      <c r="K1058" s="2">
        <v>0.44673913043478258</v>
      </c>
      <c r="L1058" s="2">
        <v>0.4</v>
      </c>
      <c r="M1058" s="25">
        <v>0.4234</v>
      </c>
      <c r="N1058" s="25">
        <v>0.46901709401709402</v>
      </c>
      <c r="O1058" s="25">
        <v>0.39</v>
      </c>
      <c r="P1058" s="25">
        <v>0.46901709401709402</v>
      </c>
      <c r="Q1058" s="8">
        <v>0</v>
      </c>
      <c r="R1058" s="9">
        <v>0</v>
      </c>
      <c r="S1058" s="13" t="s">
        <v>0</v>
      </c>
      <c r="T1058" s="14">
        <v>0</v>
      </c>
      <c r="U1058" s="9">
        <v>0</v>
      </c>
      <c r="V1058" s="13" t="s">
        <v>0</v>
      </c>
      <c r="W1058" s="14">
        <v>0</v>
      </c>
      <c r="X1058" s="9">
        <v>0</v>
      </c>
      <c r="Y1058" s="29">
        <v>0</v>
      </c>
      <c r="Z1058" s="14">
        <v>0</v>
      </c>
      <c r="AA1058" s="9">
        <v>0</v>
      </c>
      <c r="AB1058">
        <v>930.97040000000254</v>
      </c>
      <c r="AC1058" s="32">
        <v>0</v>
      </c>
      <c r="AD1058" s="43">
        <f>VLOOKUP(B1058,[1]Sheet1!$B:$AD,29,FALSE)</f>
        <v>0</v>
      </c>
    </row>
    <row r="1059" spans="1:30" x14ac:dyDescent="0.25">
      <c r="A1059">
        <v>2020</v>
      </c>
      <c r="B1059">
        <v>5308</v>
      </c>
      <c r="C1059" t="s">
        <v>2770</v>
      </c>
      <c r="D1059" t="s">
        <v>2771</v>
      </c>
      <c r="E1059">
        <v>4267</v>
      </c>
      <c r="F1059" t="s">
        <v>2758</v>
      </c>
      <c r="G1059" t="s">
        <v>2759</v>
      </c>
      <c r="H1059" s="33">
        <v>1031</v>
      </c>
      <c r="I1059" t="s">
        <v>37</v>
      </c>
      <c r="J1059" t="s">
        <v>145</v>
      </c>
      <c r="K1059" s="2">
        <v>0.58163265306122447</v>
      </c>
      <c r="L1059" s="2">
        <v>0.64965986394557829</v>
      </c>
      <c r="M1059" s="25">
        <v>0.61560000000000004</v>
      </c>
      <c r="N1059" s="25">
        <v>0.42063492063492064</v>
      </c>
      <c r="O1059" s="25">
        <v>0.37</v>
      </c>
      <c r="P1059" s="25">
        <v>0.42063492063492064</v>
      </c>
      <c r="Q1059" s="8">
        <v>0</v>
      </c>
      <c r="R1059" s="9">
        <v>0</v>
      </c>
      <c r="S1059" s="13" t="s">
        <v>0</v>
      </c>
      <c r="T1059" s="14">
        <v>0</v>
      </c>
      <c r="U1059" s="9">
        <v>0</v>
      </c>
      <c r="V1059" s="13" t="s">
        <v>0</v>
      </c>
      <c r="W1059" s="14">
        <v>0</v>
      </c>
      <c r="X1059" s="9">
        <v>0</v>
      </c>
      <c r="Y1059" s="29">
        <v>0</v>
      </c>
      <c r="Z1059" s="14">
        <v>0</v>
      </c>
      <c r="AA1059" s="9">
        <v>0</v>
      </c>
      <c r="AB1059">
        <v>454.59519999999952</v>
      </c>
      <c r="AC1059" s="32">
        <v>0</v>
      </c>
      <c r="AD1059" s="43">
        <f>VLOOKUP(B1059,[1]Sheet1!$B:$AD,29,FALSE)</f>
        <v>0</v>
      </c>
    </row>
    <row r="1060" spans="1:30" x14ac:dyDescent="0.25">
      <c r="A1060">
        <v>2020</v>
      </c>
      <c r="B1060">
        <v>5315</v>
      </c>
      <c r="C1060" t="s">
        <v>2772</v>
      </c>
      <c r="D1060" t="s">
        <v>2773</v>
      </c>
      <c r="E1060">
        <v>4267</v>
      </c>
      <c r="F1060" t="s">
        <v>2758</v>
      </c>
      <c r="G1060" t="s">
        <v>2759</v>
      </c>
      <c r="H1060" s="33">
        <v>1031</v>
      </c>
      <c r="I1060" t="s">
        <v>37</v>
      </c>
      <c r="J1060" t="s">
        <v>145</v>
      </c>
      <c r="K1060" s="2">
        <v>0.54391891891891897</v>
      </c>
      <c r="L1060" s="2">
        <v>0.57432432432432434</v>
      </c>
      <c r="M1060" s="25">
        <v>0.55910000000000004</v>
      </c>
      <c r="N1060" s="25">
        <v>0.31666666666666665</v>
      </c>
      <c r="O1060" s="25">
        <v>0.28000000000000003</v>
      </c>
      <c r="P1060" s="25">
        <v>0.31666666666666665</v>
      </c>
      <c r="Q1060" s="8">
        <v>0</v>
      </c>
      <c r="R1060" s="9">
        <v>0</v>
      </c>
      <c r="S1060" s="13" t="s">
        <v>0</v>
      </c>
      <c r="T1060" s="14">
        <v>0</v>
      </c>
      <c r="U1060" s="9">
        <v>0</v>
      </c>
      <c r="V1060" s="13" t="s">
        <v>0</v>
      </c>
      <c r="W1060" s="14">
        <v>0</v>
      </c>
      <c r="X1060" s="9">
        <v>0</v>
      </c>
      <c r="Y1060" s="29">
        <v>0</v>
      </c>
      <c r="Z1060" s="14">
        <v>0</v>
      </c>
      <c r="AA1060" s="9">
        <v>0</v>
      </c>
      <c r="AB1060">
        <v>538.24409999999921</v>
      </c>
      <c r="AC1060" s="32">
        <v>0</v>
      </c>
      <c r="AD1060" s="43">
        <f>VLOOKUP(B1060,[1]Sheet1!$B:$AD,29,FALSE)</f>
        <v>0</v>
      </c>
    </row>
    <row r="1061" spans="1:30" x14ac:dyDescent="0.25">
      <c r="A1061">
        <v>2020</v>
      </c>
      <c r="B1061">
        <v>78923</v>
      </c>
      <c r="C1061" t="s">
        <v>2774</v>
      </c>
      <c r="D1061" t="s">
        <v>2775</v>
      </c>
      <c r="E1061">
        <v>4267</v>
      </c>
      <c r="F1061" t="s">
        <v>2758</v>
      </c>
      <c r="G1061" t="s">
        <v>2759</v>
      </c>
      <c r="H1061" s="33">
        <v>1031</v>
      </c>
      <c r="I1061" t="s">
        <v>37</v>
      </c>
      <c r="J1061" t="s">
        <v>145</v>
      </c>
      <c r="K1061" s="2">
        <v>0.68327402135231319</v>
      </c>
      <c r="L1061" s="2">
        <v>0.74377224199288261</v>
      </c>
      <c r="M1061" s="25">
        <v>0.71350000000000002</v>
      </c>
      <c r="N1061" s="25">
        <v>0.22268907563025211</v>
      </c>
      <c r="O1061" s="25">
        <v>0.22</v>
      </c>
      <c r="P1061" s="25">
        <v>0.22268907563025211</v>
      </c>
      <c r="Q1061" s="8">
        <v>225</v>
      </c>
      <c r="R1061" s="9">
        <v>102040.34</v>
      </c>
      <c r="S1061" s="13" t="s">
        <v>0</v>
      </c>
      <c r="T1061" s="14">
        <v>0</v>
      </c>
      <c r="U1061" s="9">
        <v>0</v>
      </c>
      <c r="V1061" s="13" t="s">
        <v>0</v>
      </c>
      <c r="W1061" s="14">
        <v>0</v>
      </c>
      <c r="X1061" s="9">
        <v>0</v>
      </c>
      <c r="Y1061" s="29">
        <v>0</v>
      </c>
      <c r="Z1061" s="14">
        <v>0</v>
      </c>
      <c r="AA1061" s="9">
        <v>0</v>
      </c>
      <c r="AB1061">
        <v>453.51259999999945</v>
      </c>
      <c r="AC1061" s="32">
        <v>102040.34</v>
      </c>
      <c r="AD1061" s="43">
        <f>VLOOKUP(B1061,[1]Sheet1!$B:$AD,29,FALSE)</f>
        <v>61224.2</v>
      </c>
    </row>
    <row r="1062" spans="1:30" x14ac:dyDescent="0.25">
      <c r="A1062">
        <v>2020</v>
      </c>
      <c r="B1062">
        <v>5310</v>
      </c>
      <c r="C1062" t="s">
        <v>2776</v>
      </c>
      <c r="D1062" t="s">
        <v>2777</v>
      </c>
      <c r="E1062">
        <v>4267</v>
      </c>
      <c r="F1062" t="s">
        <v>2758</v>
      </c>
      <c r="G1062" t="s">
        <v>2759</v>
      </c>
      <c r="H1062" s="33">
        <v>1031</v>
      </c>
      <c r="I1062" t="s">
        <v>37</v>
      </c>
      <c r="J1062" t="s">
        <v>145</v>
      </c>
      <c r="K1062" s="2">
        <v>0.55709342560553632</v>
      </c>
      <c r="L1062" s="2">
        <v>0.58477508650519028</v>
      </c>
      <c r="M1062" s="25">
        <v>0.57089999999999996</v>
      </c>
      <c r="N1062" s="25">
        <v>0.37017543859649121</v>
      </c>
      <c r="O1062" s="25">
        <v>0.32</v>
      </c>
      <c r="P1062" s="25">
        <v>0.37017543859649121</v>
      </c>
      <c r="Q1062" s="8">
        <v>0</v>
      </c>
      <c r="R1062" s="9">
        <v>0</v>
      </c>
      <c r="S1062" s="13" t="s">
        <v>0</v>
      </c>
      <c r="T1062" s="14">
        <v>0</v>
      </c>
      <c r="U1062" s="9">
        <v>0</v>
      </c>
      <c r="V1062" s="13" t="s">
        <v>0</v>
      </c>
      <c r="W1062" s="14">
        <v>0</v>
      </c>
      <c r="X1062" s="9">
        <v>0</v>
      </c>
      <c r="Y1062" s="29">
        <v>0</v>
      </c>
      <c r="Z1062" s="14">
        <v>0</v>
      </c>
      <c r="AA1062" s="9">
        <v>0</v>
      </c>
      <c r="AB1062">
        <v>505.6042999999994</v>
      </c>
      <c r="AC1062" s="32">
        <v>0</v>
      </c>
      <c r="AD1062" s="43">
        <f>VLOOKUP(B1062,[1]Sheet1!$B:$AD,29,FALSE)</f>
        <v>0</v>
      </c>
    </row>
    <row r="1063" spans="1:30" x14ac:dyDescent="0.25">
      <c r="A1063">
        <v>2020</v>
      </c>
      <c r="B1063">
        <v>5314</v>
      </c>
      <c r="C1063" t="s">
        <v>2778</v>
      </c>
      <c r="D1063" t="s">
        <v>2779</v>
      </c>
      <c r="E1063">
        <v>4267</v>
      </c>
      <c r="F1063" t="s">
        <v>2758</v>
      </c>
      <c r="G1063" t="s">
        <v>2759</v>
      </c>
      <c r="H1063" s="33">
        <v>1031</v>
      </c>
      <c r="I1063" t="s">
        <v>37</v>
      </c>
      <c r="J1063" t="s">
        <v>145</v>
      </c>
      <c r="K1063" s="2">
        <v>0.74410774410774416</v>
      </c>
      <c r="L1063" s="2">
        <v>0.82432432432432434</v>
      </c>
      <c r="M1063" s="25">
        <v>0.78420000000000001</v>
      </c>
      <c r="N1063" s="25">
        <v>0.24044585987261147</v>
      </c>
      <c r="O1063" s="25">
        <v>0.23</v>
      </c>
      <c r="P1063" s="25">
        <v>0.24044585987261147</v>
      </c>
      <c r="Q1063" s="8">
        <v>225</v>
      </c>
      <c r="R1063" s="9">
        <v>131216.69</v>
      </c>
      <c r="S1063" s="13" t="s">
        <v>0</v>
      </c>
      <c r="T1063" s="14">
        <v>0</v>
      </c>
      <c r="U1063" s="9">
        <v>0</v>
      </c>
      <c r="V1063" s="13" t="s">
        <v>0</v>
      </c>
      <c r="W1063" s="14">
        <v>0</v>
      </c>
      <c r="X1063" s="9">
        <v>0</v>
      </c>
      <c r="Y1063" s="29">
        <v>0</v>
      </c>
      <c r="Z1063" s="14">
        <v>0</v>
      </c>
      <c r="AA1063" s="9">
        <v>0</v>
      </c>
      <c r="AB1063">
        <v>583.18529999999907</v>
      </c>
      <c r="AC1063" s="32">
        <v>131216.69</v>
      </c>
      <c r="AD1063" s="43">
        <f>VLOOKUP(B1063,[1]Sheet1!$B:$AD,29,FALSE)</f>
        <v>78730.009999999995</v>
      </c>
    </row>
    <row r="1064" spans="1:30" x14ac:dyDescent="0.25">
      <c r="A1064">
        <v>2020</v>
      </c>
      <c r="B1064">
        <v>5307</v>
      </c>
      <c r="C1064" t="s">
        <v>2780</v>
      </c>
      <c r="D1064" t="s">
        <v>2781</v>
      </c>
      <c r="E1064">
        <v>4267</v>
      </c>
      <c r="F1064" t="s">
        <v>2758</v>
      </c>
      <c r="G1064" t="s">
        <v>2759</v>
      </c>
      <c r="H1064" s="33">
        <v>1031</v>
      </c>
      <c r="I1064" t="s">
        <v>37</v>
      </c>
      <c r="J1064" t="s">
        <v>145</v>
      </c>
      <c r="K1064" s="2">
        <v>0.5714285714285714</v>
      </c>
      <c r="L1064" s="2">
        <v>0.6428571428571429</v>
      </c>
      <c r="M1064" s="25">
        <v>0.60709999999999997</v>
      </c>
      <c r="N1064" s="25">
        <v>0.29192546583850931</v>
      </c>
      <c r="O1064" s="25">
        <v>0.28999999999999998</v>
      </c>
      <c r="P1064" s="25">
        <v>0.29192546583850931</v>
      </c>
      <c r="Q1064" s="8">
        <v>0</v>
      </c>
      <c r="R1064" s="9">
        <v>0</v>
      </c>
      <c r="S1064" s="13" t="s">
        <v>0</v>
      </c>
      <c r="T1064" s="14">
        <v>0</v>
      </c>
      <c r="U1064" s="9">
        <v>0</v>
      </c>
      <c r="V1064" s="13" t="s">
        <v>0</v>
      </c>
      <c r="W1064" s="14">
        <v>0</v>
      </c>
      <c r="X1064" s="9">
        <v>0</v>
      </c>
      <c r="Y1064" s="29">
        <v>0</v>
      </c>
      <c r="Z1064" s="14">
        <v>0</v>
      </c>
      <c r="AA1064" s="9">
        <v>0</v>
      </c>
      <c r="AB1064">
        <v>452.9039999999996</v>
      </c>
      <c r="AC1064" s="32">
        <v>0</v>
      </c>
      <c r="AD1064" s="43">
        <f>VLOOKUP(B1064,[1]Sheet1!$B:$AD,29,FALSE)</f>
        <v>0</v>
      </c>
    </row>
    <row r="1065" spans="1:30" x14ac:dyDescent="0.25">
      <c r="A1065">
        <v>2020</v>
      </c>
      <c r="B1065">
        <v>5313</v>
      </c>
      <c r="C1065" t="s">
        <v>2782</v>
      </c>
      <c r="D1065" t="s">
        <v>2783</v>
      </c>
      <c r="E1065">
        <v>4267</v>
      </c>
      <c r="F1065" t="s">
        <v>2758</v>
      </c>
      <c r="G1065" t="s">
        <v>2759</v>
      </c>
      <c r="H1065" s="33">
        <v>1031</v>
      </c>
      <c r="I1065" t="s">
        <v>37</v>
      </c>
      <c r="J1065" t="s">
        <v>145</v>
      </c>
      <c r="K1065" s="2">
        <v>0.84717607973421927</v>
      </c>
      <c r="L1065" s="2">
        <v>0.90365448504983392</v>
      </c>
      <c r="M1065" s="25">
        <v>0.87539999999999996</v>
      </c>
      <c r="N1065" s="25">
        <v>0.13200723327305605</v>
      </c>
      <c r="O1065" s="25">
        <v>0.1</v>
      </c>
      <c r="P1065" s="25">
        <v>0.13200723327305605</v>
      </c>
      <c r="Q1065" s="8">
        <v>225</v>
      </c>
      <c r="R1065" s="9">
        <v>114698.54</v>
      </c>
      <c r="S1065" s="13" t="s">
        <v>0</v>
      </c>
      <c r="T1065" s="14">
        <v>0</v>
      </c>
      <c r="U1065" s="9">
        <v>0</v>
      </c>
      <c r="V1065" s="13" t="s">
        <v>0</v>
      </c>
      <c r="W1065" s="14">
        <v>0</v>
      </c>
      <c r="X1065" s="9">
        <v>0</v>
      </c>
      <c r="Y1065" s="29">
        <v>0</v>
      </c>
      <c r="Z1065" s="14">
        <v>0</v>
      </c>
      <c r="AA1065" s="9">
        <v>0</v>
      </c>
      <c r="AB1065">
        <v>509.77129999999909</v>
      </c>
      <c r="AC1065" s="32">
        <v>114698.54</v>
      </c>
      <c r="AD1065" s="43">
        <f>VLOOKUP(B1065,[1]Sheet1!$B:$AD,29,FALSE)</f>
        <v>68819.12</v>
      </c>
    </row>
    <row r="1066" spans="1:30" x14ac:dyDescent="0.25">
      <c r="A1066">
        <v>2020</v>
      </c>
      <c r="B1066">
        <v>5316</v>
      </c>
      <c r="C1066" t="s">
        <v>2784</v>
      </c>
      <c r="D1066" t="s">
        <v>2785</v>
      </c>
      <c r="E1066">
        <v>4267</v>
      </c>
      <c r="F1066" t="s">
        <v>2758</v>
      </c>
      <c r="G1066" t="s">
        <v>2759</v>
      </c>
      <c r="H1066" s="33">
        <v>1031</v>
      </c>
      <c r="I1066" t="s">
        <v>37</v>
      </c>
      <c r="J1066" t="s">
        <v>145</v>
      </c>
      <c r="K1066" s="2">
        <v>0.64402810304449654</v>
      </c>
      <c r="L1066" s="2">
        <v>0.68396226415094341</v>
      </c>
      <c r="M1066" s="25">
        <v>0.66400000000000003</v>
      </c>
      <c r="N1066" s="25">
        <v>0.34439834024896265</v>
      </c>
      <c r="O1066" s="25">
        <v>0.25</v>
      </c>
      <c r="P1066" s="25">
        <v>0.34439834024896265</v>
      </c>
      <c r="Q1066" s="8">
        <v>225</v>
      </c>
      <c r="R1066" s="9">
        <v>143189.51</v>
      </c>
      <c r="S1066" s="13" t="s">
        <v>0</v>
      </c>
      <c r="T1066" s="14">
        <v>0</v>
      </c>
      <c r="U1066" s="9">
        <v>0</v>
      </c>
      <c r="V1066" s="13" t="s">
        <v>0</v>
      </c>
      <c r="W1066" s="14">
        <v>0</v>
      </c>
      <c r="X1066" s="9">
        <v>0</v>
      </c>
      <c r="Y1066" s="29">
        <v>0</v>
      </c>
      <c r="Z1066" s="14">
        <v>0</v>
      </c>
      <c r="AA1066" s="9">
        <v>0</v>
      </c>
      <c r="AB1066">
        <v>636.39779999999905</v>
      </c>
      <c r="AC1066" s="32">
        <v>143189.51</v>
      </c>
      <c r="AD1066" s="43">
        <f>VLOOKUP(B1066,[1]Sheet1!$B:$AD,29,FALSE)</f>
        <v>85913.71</v>
      </c>
    </row>
    <row r="1067" spans="1:30" x14ac:dyDescent="0.25">
      <c r="A1067">
        <v>2020</v>
      </c>
      <c r="B1067">
        <v>5304</v>
      </c>
      <c r="C1067" t="s">
        <v>2786</v>
      </c>
      <c r="D1067" t="s">
        <v>2787</v>
      </c>
      <c r="E1067">
        <v>4267</v>
      </c>
      <c r="F1067" t="s">
        <v>2758</v>
      </c>
      <c r="G1067" t="s">
        <v>2759</v>
      </c>
      <c r="H1067" s="33">
        <v>1031</v>
      </c>
      <c r="I1067" t="s">
        <v>37</v>
      </c>
      <c r="J1067" t="s">
        <v>145</v>
      </c>
      <c r="K1067" s="2">
        <v>0.4</v>
      </c>
      <c r="L1067" s="2">
        <v>0.38957055214723929</v>
      </c>
      <c r="M1067" s="25">
        <v>0.39479999999999998</v>
      </c>
      <c r="N1067" s="25">
        <v>0</v>
      </c>
      <c r="O1067" s="25">
        <v>0.47</v>
      </c>
      <c r="P1067" s="25">
        <v>0.47</v>
      </c>
      <c r="Q1067" s="8">
        <v>0</v>
      </c>
      <c r="R1067" s="9">
        <v>0</v>
      </c>
      <c r="S1067" s="13" t="s">
        <v>0</v>
      </c>
      <c r="T1067" s="14">
        <v>0</v>
      </c>
      <c r="U1067" s="9">
        <v>0</v>
      </c>
      <c r="V1067" s="13" t="s">
        <v>0</v>
      </c>
      <c r="W1067" s="14">
        <v>0</v>
      </c>
      <c r="X1067" s="9">
        <v>0</v>
      </c>
      <c r="Y1067" s="29">
        <v>0</v>
      </c>
      <c r="Z1067" s="14">
        <v>0</v>
      </c>
      <c r="AA1067" s="9">
        <v>0</v>
      </c>
      <c r="AB1067">
        <v>550.71439999999882</v>
      </c>
      <c r="AC1067" s="32">
        <v>0</v>
      </c>
      <c r="AD1067" s="43">
        <f>VLOOKUP(B1067,[1]Sheet1!$B:$AD,29,FALSE)</f>
        <v>0</v>
      </c>
    </row>
    <row r="1068" spans="1:30" x14ac:dyDescent="0.25">
      <c r="A1068">
        <v>2020</v>
      </c>
      <c r="B1068">
        <v>5318</v>
      </c>
      <c r="C1068" t="s">
        <v>2788</v>
      </c>
      <c r="D1068" t="s">
        <v>2789</v>
      </c>
      <c r="E1068">
        <v>4267</v>
      </c>
      <c r="F1068" t="s">
        <v>2758</v>
      </c>
      <c r="G1068" t="s">
        <v>2759</v>
      </c>
      <c r="H1068" s="33">
        <v>1031</v>
      </c>
      <c r="I1068" t="s">
        <v>37</v>
      </c>
      <c r="J1068" t="s">
        <v>145</v>
      </c>
      <c r="K1068" s="2">
        <v>0.45851528384279477</v>
      </c>
      <c r="L1068" s="2">
        <v>0.5240174672489083</v>
      </c>
      <c r="M1068" s="25">
        <v>0.49130000000000001</v>
      </c>
      <c r="N1068" s="25">
        <v>0.39200000000000002</v>
      </c>
      <c r="O1068" s="25">
        <v>0.36</v>
      </c>
      <c r="P1068" s="25">
        <v>0.39200000000000002</v>
      </c>
      <c r="Q1068" s="8">
        <v>0</v>
      </c>
      <c r="R1068" s="9">
        <v>0</v>
      </c>
      <c r="S1068" s="13" t="s">
        <v>0</v>
      </c>
      <c r="T1068" s="14">
        <v>0</v>
      </c>
      <c r="U1068" s="9">
        <v>0</v>
      </c>
      <c r="V1068" s="13" t="s">
        <v>0</v>
      </c>
      <c r="W1068" s="14">
        <v>0</v>
      </c>
      <c r="X1068" s="9">
        <v>0</v>
      </c>
      <c r="Y1068" s="29">
        <v>0</v>
      </c>
      <c r="Z1068" s="14">
        <v>0</v>
      </c>
      <c r="AA1068" s="9">
        <v>0</v>
      </c>
      <c r="AB1068">
        <v>405.57040000000018</v>
      </c>
      <c r="AC1068" s="32">
        <v>0</v>
      </c>
      <c r="AD1068" s="43">
        <f>VLOOKUP(B1068,[1]Sheet1!$B:$AD,29,FALSE)</f>
        <v>0</v>
      </c>
    </row>
    <row r="1069" spans="1:30" x14ac:dyDescent="0.25">
      <c r="A1069">
        <v>2020</v>
      </c>
      <c r="B1069">
        <v>5317</v>
      </c>
      <c r="C1069" t="s">
        <v>2790</v>
      </c>
      <c r="D1069" t="s">
        <v>2791</v>
      </c>
      <c r="E1069">
        <v>4267</v>
      </c>
      <c r="F1069" t="s">
        <v>2758</v>
      </c>
      <c r="G1069" t="s">
        <v>2759</v>
      </c>
      <c r="H1069" s="33">
        <v>1031</v>
      </c>
      <c r="I1069" t="s">
        <v>37</v>
      </c>
      <c r="J1069" t="s">
        <v>145</v>
      </c>
      <c r="K1069" s="2">
        <v>0.743859649122807</v>
      </c>
      <c r="L1069" s="2">
        <v>0.86315789473684212</v>
      </c>
      <c r="M1069" s="25">
        <v>0.80349999999999999</v>
      </c>
      <c r="N1069" s="25">
        <v>7.8212290502793297E-2</v>
      </c>
      <c r="O1069" s="25">
        <v>0.06</v>
      </c>
      <c r="P1069" s="25">
        <v>7.8212290502793297E-2</v>
      </c>
      <c r="Q1069" s="8">
        <v>225</v>
      </c>
      <c r="R1069" s="9">
        <v>104973.41</v>
      </c>
      <c r="S1069" s="13" t="s">
        <v>0</v>
      </c>
      <c r="T1069" s="14">
        <v>0</v>
      </c>
      <c r="U1069" s="9">
        <v>0</v>
      </c>
      <c r="V1069" s="13" t="s">
        <v>0</v>
      </c>
      <c r="W1069" s="14">
        <v>0</v>
      </c>
      <c r="X1069" s="9">
        <v>0</v>
      </c>
      <c r="Y1069" s="29">
        <v>0</v>
      </c>
      <c r="Z1069" s="14">
        <v>0</v>
      </c>
      <c r="AA1069" s="9">
        <v>0</v>
      </c>
      <c r="AB1069">
        <v>466.54849999999919</v>
      </c>
      <c r="AC1069" s="32">
        <v>104973.41</v>
      </c>
      <c r="AD1069" s="43">
        <f>VLOOKUP(B1069,[1]Sheet1!$B:$AD,29,FALSE)</f>
        <v>62984.05</v>
      </c>
    </row>
    <row r="1070" spans="1:30" x14ac:dyDescent="0.25">
      <c r="A1070">
        <v>2020</v>
      </c>
      <c r="B1070">
        <v>5311</v>
      </c>
      <c r="C1070" t="s">
        <v>2792</v>
      </c>
      <c r="D1070" t="s">
        <v>2793</v>
      </c>
      <c r="E1070">
        <v>4267</v>
      </c>
      <c r="F1070" t="s">
        <v>2758</v>
      </c>
      <c r="G1070" t="s">
        <v>2759</v>
      </c>
      <c r="H1070" s="33">
        <v>1031</v>
      </c>
      <c r="I1070" t="s">
        <v>37</v>
      </c>
      <c r="J1070" t="s">
        <v>145</v>
      </c>
      <c r="K1070" s="2">
        <v>0.75510204081632648</v>
      </c>
      <c r="L1070" s="2">
        <v>0.82741116751269039</v>
      </c>
      <c r="M1070" s="25">
        <v>0.7913</v>
      </c>
      <c r="N1070" s="25">
        <v>0.31769722814498935</v>
      </c>
      <c r="O1070" s="25">
        <v>0.28999999999999998</v>
      </c>
      <c r="P1070" s="25">
        <v>0.31769722814498935</v>
      </c>
      <c r="Q1070" s="8">
        <v>225</v>
      </c>
      <c r="R1070" s="9">
        <v>99874.84</v>
      </c>
      <c r="S1070" s="13" t="s">
        <v>0</v>
      </c>
      <c r="T1070" s="14">
        <v>0</v>
      </c>
      <c r="U1070" s="9">
        <v>0</v>
      </c>
      <c r="V1070" s="13" t="s">
        <v>0</v>
      </c>
      <c r="W1070" s="14">
        <v>0</v>
      </c>
      <c r="X1070" s="9">
        <v>0</v>
      </c>
      <c r="Y1070" s="29">
        <v>0</v>
      </c>
      <c r="Z1070" s="14">
        <v>0</v>
      </c>
      <c r="AA1070" s="9">
        <v>0</v>
      </c>
      <c r="AB1070">
        <v>443.88819999999964</v>
      </c>
      <c r="AC1070" s="32">
        <v>99874.84</v>
      </c>
      <c r="AD1070" s="43">
        <f>VLOOKUP(B1070,[1]Sheet1!$B:$AD,29,FALSE)</f>
        <v>59924.9</v>
      </c>
    </row>
    <row r="1071" spans="1:30" x14ac:dyDescent="0.25">
      <c r="A1071">
        <v>2020</v>
      </c>
      <c r="B1071">
        <v>5305</v>
      </c>
      <c r="C1071" t="s">
        <v>2794</v>
      </c>
      <c r="D1071" t="s">
        <v>2795</v>
      </c>
      <c r="E1071">
        <v>4267</v>
      </c>
      <c r="F1071" t="s">
        <v>2758</v>
      </c>
      <c r="G1071" t="s">
        <v>2759</v>
      </c>
      <c r="H1071" s="33">
        <v>1031</v>
      </c>
      <c r="I1071" t="s">
        <v>37</v>
      </c>
      <c r="J1071" t="s">
        <v>145</v>
      </c>
      <c r="K1071" s="2">
        <v>0.30363036303630364</v>
      </c>
      <c r="L1071" s="2">
        <v>0.41914191419141916</v>
      </c>
      <c r="M1071" s="25">
        <v>0.3614</v>
      </c>
      <c r="N1071" s="25">
        <v>0</v>
      </c>
      <c r="O1071" s="25">
        <v>0.71</v>
      </c>
      <c r="P1071" s="25">
        <v>0.71</v>
      </c>
      <c r="Q1071" s="8">
        <v>0</v>
      </c>
      <c r="R1071" s="9">
        <v>0</v>
      </c>
      <c r="S1071" s="13">
        <v>0.3614</v>
      </c>
      <c r="T1071" s="14">
        <v>0</v>
      </c>
      <c r="U1071" s="9">
        <v>0</v>
      </c>
      <c r="V1071" s="13">
        <v>0.3614</v>
      </c>
      <c r="W1071" s="14">
        <v>225</v>
      </c>
      <c r="X1071" s="9">
        <v>115761.11</v>
      </c>
      <c r="Y1071" s="29">
        <v>0</v>
      </c>
      <c r="Z1071" s="14">
        <v>0</v>
      </c>
      <c r="AA1071" s="9">
        <v>0</v>
      </c>
      <c r="AB1071">
        <v>514.49379999999928</v>
      </c>
      <c r="AC1071" s="32">
        <v>115761.11</v>
      </c>
      <c r="AD1071" s="43">
        <f>VLOOKUP(B1071,[1]Sheet1!$B:$AD,29,FALSE)</f>
        <v>69456.67</v>
      </c>
    </row>
    <row r="1072" spans="1:30" x14ac:dyDescent="0.25">
      <c r="A1072">
        <v>2020</v>
      </c>
      <c r="B1072">
        <v>5306</v>
      </c>
      <c r="C1072" t="s">
        <v>2796</v>
      </c>
      <c r="D1072" t="s">
        <v>2797</v>
      </c>
      <c r="E1072">
        <v>4267</v>
      </c>
      <c r="F1072" t="s">
        <v>2758</v>
      </c>
      <c r="G1072" t="s">
        <v>2759</v>
      </c>
      <c r="H1072" s="33">
        <v>1031</v>
      </c>
      <c r="I1072" t="s">
        <v>37</v>
      </c>
      <c r="J1072" t="s">
        <v>145</v>
      </c>
      <c r="K1072" s="2">
        <v>0.79224376731301938</v>
      </c>
      <c r="L1072" s="2">
        <v>0.86703601108033246</v>
      </c>
      <c r="M1072" s="25">
        <v>0.8296</v>
      </c>
      <c r="N1072" s="25">
        <v>0.15818431911966988</v>
      </c>
      <c r="O1072" s="25">
        <v>0.19</v>
      </c>
      <c r="P1072" s="25">
        <v>0.19</v>
      </c>
      <c r="Q1072" s="8">
        <v>225</v>
      </c>
      <c r="R1072" s="9">
        <v>147607.22</v>
      </c>
      <c r="S1072" s="13" t="s">
        <v>0</v>
      </c>
      <c r="T1072" s="14">
        <v>0</v>
      </c>
      <c r="U1072" s="9">
        <v>0</v>
      </c>
      <c r="V1072" s="13" t="s">
        <v>0</v>
      </c>
      <c r="W1072" s="14">
        <v>0</v>
      </c>
      <c r="X1072" s="9">
        <v>0</v>
      </c>
      <c r="Y1072" s="29">
        <v>0</v>
      </c>
      <c r="Z1072" s="14">
        <v>0</v>
      </c>
      <c r="AA1072" s="9">
        <v>0</v>
      </c>
      <c r="AB1072">
        <v>656.03209999999888</v>
      </c>
      <c r="AC1072" s="32">
        <v>147607.22</v>
      </c>
      <c r="AD1072" s="43">
        <f>VLOOKUP(B1072,[1]Sheet1!$B:$AD,29,FALSE)</f>
        <v>88564.33</v>
      </c>
    </row>
    <row r="1073" spans="1:30" x14ac:dyDescent="0.25">
      <c r="A1073">
        <v>2020</v>
      </c>
      <c r="B1073">
        <v>79143</v>
      </c>
      <c r="C1073" t="s">
        <v>2798</v>
      </c>
      <c r="D1073" t="s">
        <v>2799</v>
      </c>
      <c r="E1073">
        <v>4267</v>
      </c>
      <c r="F1073" t="s">
        <v>2758</v>
      </c>
      <c r="G1073" t="s">
        <v>2759</v>
      </c>
      <c r="H1073" s="33">
        <v>1031</v>
      </c>
      <c r="I1073" t="s">
        <v>37</v>
      </c>
      <c r="J1073" t="s">
        <v>145</v>
      </c>
      <c r="K1073" s="2">
        <v>0.51764705882352946</v>
      </c>
      <c r="L1073" s="2">
        <v>0.63929618768328444</v>
      </c>
      <c r="M1073" s="25">
        <v>0.57850000000000001</v>
      </c>
      <c r="N1073" s="25">
        <v>0.3515151515151515</v>
      </c>
      <c r="O1073" s="25">
        <v>0.33</v>
      </c>
      <c r="P1073" s="25">
        <v>0.3515151515151515</v>
      </c>
      <c r="Q1073" s="8">
        <v>0</v>
      </c>
      <c r="R1073" s="9">
        <v>0</v>
      </c>
      <c r="S1073" s="13" t="s">
        <v>0</v>
      </c>
      <c r="T1073" s="14">
        <v>0</v>
      </c>
      <c r="U1073" s="9">
        <v>0</v>
      </c>
      <c r="V1073" s="13" t="s">
        <v>0</v>
      </c>
      <c r="W1073" s="14">
        <v>0</v>
      </c>
      <c r="X1073" s="9">
        <v>0</v>
      </c>
      <c r="Y1073" s="29">
        <v>0</v>
      </c>
      <c r="Z1073" s="14">
        <v>0</v>
      </c>
      <c r="AA1073" s="9">
        <v>0</v>
      </c>
      <c r="AB1073">
        <v>556.88389999999902</v>
      </c>
      <c r="AC1073" s="32">
        <v>0</v>
      </c>
      <c r="AD1073" s="43">
        <f>VLOOKUP(B1073,[1]Sheet1!$B:$AD,29,FALSE)</f>
        <v>0</v>
      </c>
    </row>
    <row r="1074" spans="1:30" x14ac:dyDescent="0.25">
      <c r="A1074">
        <v>2020</v>
      </c>
      <c r="B1074">
        <v>5303</v>
      </c>
      <c r="C1074" t="s">
        <v>2800</v>
      </c>
      <c r="D1074" t="s">
        <v>2801</v>
      </c>
      <c r="E1074">
        <v>4267</v>
      </c>
      <c r="F1074" t="s">
        <v>2758</v>
      </c>
      <c r="G1074" t="s">
        <v>2759</v>
      </c>
      <c r="H1074" s="33">
        <v>1031</v>
      </c>
      <c r="I1074" t="s">
        <v>37</v>
      </c>
      <c r="J1074" t="s">
        <v>145</v>
      </c>
      <c r="K1074" s="2">
        <v>0.68217054263565891</v>
      </c>
      <c r="L1074" s="2">
        <v>0.63565891472868219</v>
      </c>
      <c r="M1074" s="25">
        <v>0.65890000000000004</v>
      </c>
      <c r="N1074" s="25">
        <v>0.35263157894736841</v>
      </c>
      <c r="O1074" s="25">
        <v>0.36</v>
      </c>
      <c r="P1074" s="25">
        <v>0.36</v>
      </c>
      <c r="Q1074" s="8">
        <v>225</v>
      </c>
      <c r="R1074" s="9">
        <v>99066.98</v>
      </c>
      <c r="S1074" s="13" t="s">
        <v>0</v>
      </c>
      <c r="T1074" s="14">
        <v>0</v>
      </c>
      <c r="U1074" s="9">
        <v>0</v>
      </c>
      <c r="V1074" s="13" t="s">
        <v>0</v>
      </c>
      <c r="W1074" s="14">
        <v>0</v>
      </c>
      <c r="X1074" s="9">
        <v>0</v>
      </c>
      <c r="Y1074" s="29">
        <v>0</v>
      </c>
      <c r="Z1074" s="14">
        <v>0</v>
      </c>
      <c r="AA1074" s="9">
        <v>0</v>
      </c>
      <c r="AB1074">
        <v>440.29769999999957</v>
      </c>
      <c r="AC1074" s="32">
        <v>99066.98</v>
      </c>
      <c r="AD1074" s="43">
        <f>VLOOKUP(B1074,[1]Sheet1!$B:$AD,29,FALSE)</f>
        <v>59440.19</v>
      </c>
    </row>
    <row r="1075" spans="1:30" x14ac:dyDescent="0.25">
      <c r="A1075">
        <v>2020</v>
      </c>
      <c r="B1075">
        <v>5300</v>
      </c>
      <c r="C1075" t="s">
        <v>2802</v>
      </c>
      <c r="D1075" t="s">
        <v>2803</v>
      </c>
      <c r="E1075">
        <v>4267</v>
      </c>
      <c r="F1075" t="s">
        <v>2758</v>
      </c>
      <c r="G1075" t="s">
        <v>2759</v>
      </c>
      <c r="H1075" s="33">
        <v>1031</v>
      </c>
      <c r="I1075" t="s">
        <v>37</v>
      </c>
      <c r="J1075" t="s">
        <v>145</v>
      </c>
      <c r="K1075" s="2">
        <v>0.6018957345971564</v>
      </c>
      <c r="L1075" s="2">
        <v>0.51005917159763314</v>
      </c>
      <c r="M1075" s="25">
        <v>0.55600000000000005</v>
      </c>
      <c r="N1075" s="25">
        <v>0.31942789034564956</v>
      </c>
      <c r="O1075" s="25">
        <v>0.28000000000000003</v>
      </c>
      <c r="P1075" s="25">
        <v>0.31942789034564956</v>
      </c>
      <c r="Q1075" s="8">
        <v>0</v>
      </c>
      <c r="R1075" s="9">
        <v>0</v>
      </c>
      <c r="S1075" s="13" t="s">
        <v>0</v>
      </c>
      <c r="T1075" s="14">
        <v>0</v>
      </c>
      <c r="U1075" s="9">
        <v>0</v>
      </c>
      <c r="V1075" s="13" t="s">
        <v>0</v>
      </c>
      <c r="W1075" s="14">
        <v>0</v>
      </c>
      <c r="X1075" s="9">
        <v>0</v>
      </c>
      <c r="Y1075" s="29">
        <v>0</v>
      </c>
      <c r="Z1075" s="14">
        <v>0</v>
      </c>
      <c r="AA1075" s="9">
        <v>0</v>
      </c>
      <c r="AB1075">
        <v>856.09810000000198</v>
      </c>
      <c r="AC1075" s="32">
        <v>0</v>
      </c>
      <c r="AD1075" s="43">
        <f>VLOOKUP(B1075,[1]Sheet1!$B:$AD,29,FALSE)</f>
        <v>0</v>
      </c>
    </row>
    <row r="1076" spans="1:30" x14ac:dyDescent="0.25">
      <c r="A1076">
        <v>2020</v>
      </c>
      <c r="B1076">
        <v>5301</v>
      </c>
      <c r="C1076" t="s">
        <v>2804</v>
      </c>
      <c r="D1076" t="s">
        <v>2805</v>
      </c>
      <c r="E1076">
        <v>4267</v>
      </c>
      <c r="F1076" t="s">
        <v>2758</v>
      </c>
      <c r="G1076" t="s">
        <v>2759</v>
      </c>
      <c r="H1076" s="33">
        <v>1031</v>
      </c>
      <c r="I1076" t="s">
        <v>37</v>
      </c>
      <c r="J1076" t="s">
        <v>145</v>
      </c>
      <c r="K1076" s="2">
        <v>0.38737758433079433</v>
      </c>
      <c r="L1076" s="2">
        <v>0.32788671023965144</v>
      </c>
      <c r="M1076" s="25">
        <v>0.35759999999999997</v>
      </c>
      <c r="N1076" s="25">
        <v>0.56369426751592355</v>
      </c>
      <c r="O1076" s="25">
        <v>0.49</v>
      </c>
      <c r="P1076" s="25">
        <v>0.56369426751592355</v>
      </c>
      <c r="Q1076" s="8">
        <v>0</v>
      </c>
      <c r="R1076" s="9">
        <v>0</v>
      </c>
      <c r="S1076" s="13" t="s">
        <v>0</v>
      </c>
      <c r="T1076" s="14">
        <v>0</v>
      </c>
      <c r="U1076" s="9">
        <v>0</v>
      </c>
      <c r="V1076" s="13" t="s">
        <v>0</v>
      </c>
      <c r="W1076" s="14">
        <v>0</v>
      </c>
      <c r="X1076" s="9">
        <v>0</v>
      </c>
      <c r="Y1076" s="29">
        <v>0</v>
      </c>
      <c r="Z1076" s="14">
        <v>0</v>
      </c>
      <c r="AA1076" s="9">
        <v>0</v>
      </c>
      <c r="AB1076">
        <v>922.30870000000471</v>
      </c>
      <c r="AC1076" s="32">
        <v>0</v>
      </c>
      <c r="AD1076" s="43">
        <f>VLOOKUP(B1076,[1]Sheet1!$B:$AD,29,FALSE)</f>
        <v>0</v>
      </c>
    </row>
    <row r="1077" spans="1:30" x14ac:dyDescent="0.25">
      <c r="A1077">
        <v>2020</v>
      </c>
      <c r="B1077">
        <v>5312</v>
      </c>
      <c r="C1077" t="s">
        <v>2806</v>
      </c>
      <c r="D1077" t="s">
        <v>2807</v>
      </c>
      <c r="E1077">
        <v>4267</v>
      </c>
      <c r="F1077" t="s">
        <v>2758</v>
      </c>
      <c r="G1077" t="s">
        <v>2759</v>
      </c>
      <c r="H1077" s="33">
        <v>1031</v>
      </c>
      <c r="I1077" t="s">
        <v>37</v>
      </c>
      <c r="J1077" t="s">
        <v>145</v>
      </c>
      <c r="K1077" s="2">
        <v>0.76433121019108285</v>
      </c>
      <c r="L1077" s="2">
        <v>0.81469648562300323</v>
      </c>
      <c r="M1077" s="25">
        <v>0.78949999999999998</v>
      </c>
      <c r="N1077" s="25">
        <v>0.11674347158218126</v>
      </c>
      <c r="O1077" s="25">
        <v>0.14000000000000001</v>
      </c>
      <c r="P1077" s="25">
        <v>0.14000000000000001</v>
      </c>
      <c r="Q1077" s="8">
        <v>225</v>
      </c>
      <c r="R1077" s="9">
        <v>141769.69</v>
      </c>
      <c r="S1077" s="13" t="s">
        <v>0</v>
      </c>
      <c r="T1077" s="14">
        <v>0</v>
      </c>
      <c r="U1077" s="9">
        <v>0</v>
      </c>
      <c r="V1077" s="13" t="s">
        <v>0</v>
      </c>
      <c r="W1077" s="14">
        <v>0</v>
      </c>
      <c r="X1077" s="9">
        <v>0</v>
      </c>
      <c r="Y1077" s="29">
        <v>0</v>
      </c>
      <c r="Z1077" s="14">
        <v>0</v>
      </c>
      <c r="AA1077" s="9">
        <v>0</v>
      </c>
      <c r="AB1077">
        <v>630.08749999999884</v>
      </c>
      <c r="AC1077" s="32">
        <v>141769.69</v>
      </c>
      <c r="AD1077" s="43">
        <f>VLOOKUP(B1077,[1]Sheet1!$B:$AD,29,FALSE)</f>
        <v>85061.81</v>
      </c>
    </row>
    <row r="1078" spans="1:30" x14ac:dyDescent="0.25">
      <c r="A1078">
        <v>2020</v>
      </c>
      <c r="B1078">
        <v>5309</v>
      </c>
      <c r="C1078" t="s">
        <v>2808</v>
      </c>
      <c r="D1078" t="s">
        <v>2809</v>
      </c>
      <c r="E1078">
        <v>4267</v>
      </c>
      <c r="F1078" t="s">
        <v>2758</v>
      </c>
      <c r="G1078" t="s">
        <v>2759</v>
      </c>
      <c r="H1078" s="33">
        <v>1031</v>
      </c>
      <c r="I1078" t="s">
        <v>37</v>
      </c>
      <c r="J1078" t="s">
        <v>145</v>
      </c>
      <c r="K1078" s="2">
        <v>0.63247863247863245</v>
      </c>
      <c r="L1078" s="2">
        <v>0.69230769230769229</v>
      </c>
      <c r="M1078" s="25">
        <v>0.66239999999999999</v>
      </c>
      <c r="N1078" s="25">
        <v>0.38632750397456278</v>
      </c>
      <c r="O1078" s="25">
        <v>0.41</v>
      </c>
      <c r="P1078" s="25">
        <v>0.41</v>
      </c>
      <c r="Q1078" s="8">
        <v>225</v>
      </c>
      <c r="R1078" s="9">
        <v>147443.31</v>
      </c>
      <c r="S1078" s="13" t="s">
        <v>0</v>
      </c>
      <c r="T1078" s="14">
        <v>0</v>
      </c>
      <c r="U1078" s="9">
        <v>0</v>
      </c>
      <c r="V1078" s="13" t="s">
        <v>0</v>
      </c>
      <c r="W1078" s="14">
        <v>0</v>
      </c>
      <c r="X1078" s="9">
        <v>0</v>
      </c>
      <c r="Y1078" s="29">
        <v>0</v>
      </c>
      <c r="Z1078" s="14">
        <v>0</v>
      </c>
      <c r="AA1078" s="9">
        <v>0</v>
      </c>
      <c r="AB1078">
        <v>655.30359999999871</v>
      </c>
      <c r="AC1078" s="32">
        <v>147443.31</v>
      </c>
      <c r="AD1078" s="43">
        <f>VLOOKUP(B1078,[1]Sheet1!$B:$AD,29,FALSE)</f>
        <v>88465.99</v>
      </c>
    </row>
    <row r="1079" spans="1:30" x14ac:dyDescent="0.25">
      <c r="A1079">
        <v>2020</v>
      </c>
      <c r="B1079">
        <v>91151</v>
      </c>
      <c r="C1079" t="s">
        <v>2810</v>
      </c>
      <c r="D1079" t="s">
        <v>2811</v>
      </c>
      <c r="E1079">
        <v>90900</v>
      </c>
      <c r="F1079" t="s">
        <v>2812</v>
      </c>
      <c r="G1079" t="s">
        <v>2813</v>
      </c>
      <c r="H1079" s="33">
        <v>1999</v>
      </c>
      <c r="I1079" t="s">
        <v>17</v>
      </c>
      <c r="J1079" t="s">
        <v>18</v>
      </c>
      <c r="K1079" s="2">
        <v>0.4</v>
      </c>
      <c r="L1079" s="2">
        <v>0.21666666666666667</v>
      </c>
      <c r="M1079" s="25">
        <v>0.30830000000000002</v>
      </c>
      <c r="N1079" s="25">
        <v>0.48739495798319327</v>
      </c>
      <c r="O1079" s="25">
        <v>0</v>
      </c>
      <c r="P1079" s="25">
        <v>0.48739495798319327</v>
      </c>
      <c r="Q1079" s="8">
        <v>0</v>
      </c>
      <c r="R1079" s="9">
        <v>0</v>
      </c>
      <c r="S1079" s="13" t="s">
        <v>0</v>
      </c>
      <c r="T1079" s="14">
        <v>0</v>
      </c>
      <c r="U1079" s="9">
        <v>0</v>
      </c>
      <c r="V1079" s="13" t="s">
        <v>0</v>
      </c>
      <c r="W1079" s="14">
        <v>0</v>
      </c>
      <c r="X1079" s="9">
        <v>0</v>
      </c>
      <c r="Y1079" s="29">
        <v>0</v>
      </c>
      <c r="Z1079" s="14">
        <v>0</v>
      </c>
      <c r="AA1079" s="9">
        <v>0</v>
      </c>
      <c r="AB1079">
        <v>120.61069999999989</v>
      </c>
      <c r="AC1079" s="32">
        <v>0</v>
      </c>
      <c r="AD1079" s="43">
        <f>VLOOKUP(B1079,[1]Sheet1!$B:$AD,29,FALSE)</f>
        <v>0</v>
      </c>
    </row>
    <row r="1080" spans="1:30" x14ac:dyDescent="0.25">
      <c r="A1080">
        <v>2020</v>
      </c>
      <c r="B1080">
        <v>6047</v>
      </c>
      <c r="C1080" t="s">
        <v>2814</v>
      </c>
      <c r="D1080" t="s">
        <v>2815</v>
      </c>
      <c r="E1080">
        <v>4368</v>
      </c>
      <c r="F1080" t="s">
        <v>2816</v>
      </c>
      <c r="G1080" t="s">
        <v>2817</v>
      </c>
      <c r="H1080" s="33">
        <v>1027</v>
      </c>
      <c r="I1080" t="s">
        <v>32</v>
      </c>
      <c r="J1080" t="s">
        <v>127</v>
      </c>
      <c r="K1080" s="2">
        <v>0</v>
      </c>
      <c r="L1080" s="2">
        <v>0</v>
      </c>
      <c r="M1080" s="25">
        <v>0</v>
      </c>
      <c r="N1080" s="25">
        <v>0</v>
      </c>
      <c r="O1080" s="25">
        <v>0</v>
      </c>
      <c r="P1080" s="25">
        <v>0</v>
      </c>
      <c r="Q1080" s="8">
        <v>0</v>
      </c>
      <c r="R1080" s="9">
        <v>0</v>
      </c>
      <c r="S1080" s="13" t="s">
        <v>0</v>
      </c>
      <c r="T1080" s="14">
        <v>0</v>
      </c>
      <c r="U1080" s="9">
        <v>0</v>
      </c>
      <c r="V1080" s="13" t="s">
        <v>0</v>
      </c>
      <c r="W1080" s="14">
        <v>0</v>
      </c>
      <c r="X1080" s="9">
        <v>0</v>
      </c>
      <c r="Y1080" s="29">
        <v>0</v>
      </c>
      <c r="Z1080" s="14">
        <v>0</v>
      </c>
      <c r="AA1080" s="9">
        <v>0</v>
      </c>
      <c r="AB1080">
        <v>0</v>
      </c>
      <c r="AC1080" s="32">
        <v>0</v>
      </c>
      <c r="AD1080" s="43">
        <f>VLOOKUP(B1080,[1]Sheet1!$B:$AD,29,FALSE)</f>
        <v>0</v>
      </c>
    </row>
    <row r="1081" spans="1:30" x14ac:dyDescent="0.25">
      <c r="A1081">
        <v>2020</v>
      </c>
      <c r="B1081">
        <v>85839</v>
      </c>
      <c r="C1081" t="s">
        <v>2818</v>
      </c>
      <c r="D1081" t="s">
        <v>2819</v>
      </c>
      <c r="E1081">
        <v>4368</v>
      </c>
      <c r="F1081" t="s">
        <v>2816</v>
      </c>
      <c r="G1081" t="s">
        <v>2817</v>
      </c>
      <c r="H1081" s="33">
        <v>1027</v>
      </c>
      <c r="I1081" t="s">
        <v>32</v>
      </c>
      <c r="J1081" t="s">
        <v>127</v>
      </c>
      <c r="K1081" s="2">
        <v>0</v>
      </c>
      <c r="L1081" s="2">
        <v>0</v>
      </c>
      <c r="M1081" s="25">
        <v>0</v>
      </c>
      <c r="N1081" s="25">
        <v>0</v>
      </c>
      <c r="O1081" s="25">
        <v>0</v>
      </c>
      <c r="P1081" s="25">
        <v>0</v>
      </c>
      <c r="Q1081" s="8">
        <v>0</v>
      </c>
      <c r="R1081" s="9">
        <v>0</v>
      </c>
      <c r="S1081" s="13" t="s">
        <v>0</v>
      </c>
      <c r="T1081" s="14">
        <v>0</v>
      </c>
      <c r="U1081" s="9">
        <v>0</v>
      </c>
      <c r="V1081" s="13" t="s">
        <v>0</v>
      </c>
      <c r="W1081" s="14">
        <v>0</v>
      </c>
      <c r="X1081" s="9">
        <v>0</v>
      </c>
      <c r="Y1081" s="29">
        <v>0</v>
      </c>
      <c r="Z1081" s="14">
        <v>0</v>
      </c>
      <c r="AA1081" s="9">
        <v>0</v>
      </c>
      <c r="AB1081">
        <v>0</v>
      </c>
      <c r="AC1081" s="32">
        <v>0</v>
      </c>
      <c r="AD1081" s="43">
        <f>VLOOKUP(B1081,[1]Sheet1!$B:$AD,29,FALSE)</f>
        <v>0</v>
      </c>
    </row>
    <row r="1082" spans="1:30" x14ac:dyDescent="0.25">
      <c r="A1082">
        <v>2020</v>
      </c>
      <c r="B1082">
        <v>5561</v>
      </c>
      <c r="C1082" t="s">
        <v>2820</v>
      </c>
      <c r="D1082" t="s">
        <v>2821</v>
      </c>
      <c r="E1082">
        <v>4368</v>
      </c>
      <c r="F1082" t="s">
        <v>2816</v>
      </c>
      <c r="G1082" t="s">
        <v>2817</v>
      </c>
      <c r="H1082" s="33">
        <v>1027</v>
      </c>
      <c r="I1082" t="s">
        <v>32</v>
      </c>
      <c r="J1082" t="s">
        <v>127</v>
      </c>
      <c r="K1082" s="2">
        <v>0.54625550660792954</v>
      </c>
      <c r="L1082" s="2">
        <v>0.60526315789473684</v>
      </c>
      <c r="M1082" s="25">
        <v>0.57579999999999998</v>
      </c>
      <c r="N1082" s="25">
        <v>0.50523560209424079</v>
      </c>
      <c r="O1082" s="25">
        <v>0.73</v>
      </c>
      <c r="P1082" s="25">
        <v>0.73</v>
      </c>
      <c r="Q1082" s="8">
        <v>0</v>
      </c>
      <c r="R1082" s="9">
        <v>0</v>
      </c>
      <c r="S1082" s="13">
        <v>0.57579999999999998</v>
      </c>
      <c r="T1082" s="14">
        <v>400</v>
      </c>
      <c r="U1082" s="9">
        <v>133773.51999999999</v>
      </c>
      <c r="V1082" s="13">
        <v>0.57579999999999998</v>
      </c>
      <c r="W1082" s="14">
        <v>0</v>
      </c>
      <c r="X1082" s="9">
        <v>0</v>
      </c>
      <c r="Y1082" s="29">
        <v>0</v>
      </c>
      <c r="Z1082" s="14">
        <v>0</v>
      </c>
      <c r="AA1082" s="9">
        <v>0</v>
      </c>
      <c r="AB1082">
        <v>334.43379999999979</v>
      </c>
      <c r="AC1082" s="32">
        <v>133773.51999999999</v>
      </c>
      <c r="AD1082" s="43">
        <f>VLOOKUP(B1082,[1]Sheet1!$B:$AD,29,FALSE)</f>
        <v>80264.11</v>
      </c>
    </row>
    <row r="1083" spans="1:30" x14ac:dyDescent="0.25">
      <c r="A1083">
        <v>2020</v>
      </c>
      <c r="B1083">
        <v>78979</v>
      </c>
      <c r="C1083" t="s">
        <v>2822</v>
      </c>
      <c r="D1083" t="s">
        <v>2823</v>
      </c>
      <c r="E1083">
        <v>4368</v>
      </c>
      <c r="F1083" t="s">
        <v>2816</v>
      </c>
      <c r="G1083" t="s">
        <v>2817</v>
      </c>
      <c r="H1083" s="33">
        <v>1027</v>
      </c>
      <c r="I1083" t="s">
        <v>32</v>
      </c>
      <c r="J1083" t="s">
        <v>127</v>
      </c>
      <c r="K1083" s="2">
        <v>0.55214723926380371</v>
      </c>
      <c r="L1083" s="2">
        <v>0.5723076923076923</v>
      </c>
      <c r="M1083" s="25">
        <v>0.56220000000000003</v>
      </c>
      <c r="N1083" s="25">
        <v>0.25683060109289618</v>
      </c>
      <c r="O1083" s="25">
        <v>0.36</v>
      </c>
      <c r="P1083" s="25">
        <v>0.36</v>
      </c>
      <c r="Q1083" s="8">
        <v>0</v>
      </c>
      <c r="R1083" s="9">
        <v>0</v>
      </c>
      <c r="S1083" s="13" t="s">
        <v>0</v>
      </c>
      <c r="T1083" s="14">
        <v>0</v>
      </c>
      <c r="U1083" s="9">
        <v>0</v>
      </c>
      <c r="V1083" s="13" t="s">
        <v>0</v>
      </c>
      <c r="W1083" s="14">
        <v>0</v>
      </c>
      <c r="X1083" s="9">
        <v>0</v>
      </c>
      <c r="Y1083" s="29">
        <v>0</v>
      </c>
      <c r="Z1083" s="14">
        <v>0</v>
      </c>
      <c r="AA1083" s="9">
        <v>0</v>
      </c>
      <c r="AB1083">
        <v>486.77379999999886</v>
      </c>
      <c r="AC1083" s="32">
        <v>0</v>
      </c>
      <c r="AD1083" s="43">
        <f>VLOOKUP(B1083,[1]Sheet1!$B:$AD,29,FALSE)</f>
        <v>0</v>
      </c>
    </row>
    <row r="1084" spans="1:30" x14ac:dyDescent="0.25">
      <c r="A1084">
        <v>2020</v>
      </c>
      <c r="B1084">
        <v>5565</v>
      </c>
      <c r="C1084" t="s">
        <v>2824</v>
      </c>
      <c r="D1084" t="s">
        <v>2825</v>
      </c>
      <c r="E1084">
        <v>4368</v>
      </c>
      <c r="F1084" t="s">
        <v>2816</v>
      </c>
      <c r="G1084" t="s">
        <v>2817</v>
      </c>
      <c r="H1084" s="33">
        <v>1027</v>
      </c>
      <c r="I1084" t="s">
        <v>32</v>
      </c>
      <c r="J1084" t="s">
        <v>127</v>
      </c>
      <c r="K1084" s="2">
        <v>0.29078613693998312</v>
      </c>
      <c r="L1084" s="2">
        <v>0.28427787934186471</v>
      </c>
      <c r="M1084" s="25">
        <v>0.28749999999999998</v>
      </c>
      <c r="N1084" s="25">
        <v>0.32079772079772079</v>
      </c>
      <c r="O1084" s="25">
        <v>0.42</v>
      </c>
      <c r="P1084" s="25">
        <v>0.42</v>
      </c>
      <c r="Q1084" s="8">
        <v>0</v>
      </c>
      <c r="R1084" s="9">
        <v>0</v>
      </c>
      <c r="S1084" s="13" t="s">
        <v>0</v>
      </c>
      <c r="T1084" s="14">
        <v>0</v>
      </c>
      <c r="U1084" s="9">
        <v>0</v>
      </c>
      <c r="V1084" s="13" t="s">
        <v>0</v>
      </c>
      <c r="W1084" s="14">
        <v>0</v>
      </c>
      <c r="X1084" s="9">
        <v>0</v>
      </c>
      <c r="Y1084" s="29">
        <v>0</v>
      </c>
      <c r="Z1084" s="14">
        <v>0</v>
      </c>
      <c r="AA1084" s="9">
        <v>0</v>
      </c>
      <c r="AB1084">
        <v>1712.4440999999958</v>
      </c>
      <c r="AC1084" s="32">
        <v>0</v>
      </c>
      <c r="AD1084" s="43">
        <f>VLOOKUP(B1084,[1]Sheet1!$B:$AD,29,FALSE)</f>
        <v>0</v>
      </c>
    </row>
    <row r="1085" spans="1:30" x14ac:dyDescent="0.25">
      <c r="A1085">
        <v>2020</v>
      </c>
      <c r="B1085">
        <v>5563</v>
      </c>
      <c r="C1085" t="s">
        <v>2826</v>
      </c>
      <c r="D1085" t="s">
        <v>2827</v>
      </c>
      <c r="E1085">
        <v>4368</v>
      </c>
      <c r="F1085" t="s">
        <v>2816</v>
      </c>
      <c r="G1085" t="s">
        <v>2817</v>
      </c>
      <c r="H1085" s="33">
        <v>1027</v>
      </c>
      <c r="I1085" t="s">
        <v>32</v>
      </c>
      <c r="J1085" t="s">
        <v>127</v>
      </c>
      <c r="K1085" s="2">
        <v>0.52093023255813953</v>
      </c>
      <c r="L1085" s="2">
        <v>0.5720930232558139</v>
      </c>
      <c r="M1085" s="25">
        <v>0.54649999999999999</v>
      </c>
      <c r="N1085" s="25">
        <v>0.50510204081632648</v>
      </c>
      <c r="O1085" s="25">
        <v>0.64</v>
      </c>
      <c r="P1085" s="25">
        <v>0.64</v>
      </c>
      <c r="Q1085" s="8">
        <v>0</v>
      </c>
      <c r="R1085" s="9">
        <v>0</v>
      </c>
      <c r="S1085" s="13">
        <v>0.54649999999999999</v>
      </c>
      <c r="T1085" s="14">
        <v>400</v>
      </c>
      <c r="U1085" s="9">
        <v>156977.48000000001</v>
      </c>
      <c r="V1085" s="13">
        <v>0.54649999999999999</v>
      </c>
      <c r="W1085" s="14">
        <v>0</v>
      </c>
      <c r="X1085" s="9">
        <v>0</v>
      </c>
      <c r="Y1085" s="29">
        <v>0</v>
      </c>
      <c r="Z1085" s="14">
        <v>0</v>
      </c>
      <c r="AA1085" s="9">
        <v>0</v>
      </c>
      <c r="AB1085">
        <v>392.44369999999901</v>
      </c>
      <c r="AC1085" s="32">
        <v>156977.48000000001</v>
      </c>
      <c r="AD1085" s="43">
        <f>VLOOKUP(B1085,[1]Sheet1!$B:$AD,29,FALSE)</f>
        <v>94186.49</v>
      </c>
    </row>
    <row r="1086" spans="1:30" x14ac:dyDescent="0.25">
      <c r="A1086">
        <v>2020</v>
      </c>
      <c r="B1086">
        <v>5564</v>
      </c>
      <c r="C1086" t="s">
        <v>2828</v>
      </c>
      <c r="D1086" t="s">
        <v>2829</v>
      </c>
      <c r="E1086">
        <v>4368</v>
      </c>
      <c r="F1086" t="s">
        <v>2816</v>
      </c>
      <c r="G1086" t="s">
        <v>2817</v>
      </c>
      <c r="H1086" s="33">
        <v>1027</v>
      </c>
      <c r="I1086" t="s">
        <v>32</v>
      </c>
      <c r="J1086" t="s">
        <v>127</v>
      </c>
      <c r="K1086" s="2">
        <v>0.45049504950495051</v>
      </c>
      <c r="L1086" s="2">
        <v>0.45273631840796019</v>
      </c>
      <c r="M1086" s="25">
        <v>0.4516</v>
      </c>
      <c r="N1086" s="25">
        <v>0.38957055214723929</v>
      </c>
      <c r="O1086" s="25">
        <v>0.57999999999999996</v>
      </c>
      <c r="P1086" s="25">
        <v>0.57999999999999996</v>
      </c>
      <c r="Q1086" s="8">
        <v>0</v>
      </c>
      <c r="R1086" s="9">
        <v>0</v>
      </c>
      <c r="S1086" s="13" t="s">
        <v>0</v>
      </c>
      <c r="T1086" s="14">
        <v>0</v>
      </c>
      <c r="U1086" s="9">
        <v>0</v>
      </c>
      <c r="V1086" s="13" t="s">
        <v>0</v>
      </c>
      <c r="W1086" s="14">
        <v>0</v>
      </c>
      <c r="X1086" s="9">
        <v>0</v>
      </c>
      <c r="Y1086" s="29">
        <v>0</v>
      </c>
      <c r="Z1086" s="14">
        <v>0</v>
      </c>
      <c r="AA1086" s="9">
        <v>0</v>
      </c>
      <c r="AB1086">
        <v>306.47669999999982</v>
      </c>
      <c r="AC1086" s="32">
        <v>0</v>
      </c>
      <c r="AD1086" s="43">
        <f>VLOOKUP(B1086,[1]Sheet1!$B:$AD,29,FALSE)</f>
        <v>0</v>
      </c>
    </row>
    <row r="1087" spans="1:30" x14ac:dyDescent="0.25">
      <c r="A1087">
        <v>2020</v>
      </c>
      <c r="B1087">
        <v>85909</v>
      </c>
      <c r="C1087" t="s">
        <v>2830</v>
      </c>
      <c r="D1087" t="s">
        <v>2831</v>
      </c>
      <c r="E1087">
        <v>4368</v>
      </c>
      <c r="F1087" t="s">
        <v>2816</v>
      </c>
      <c r="G1087" t="s">
        <v>2817</v>
      </c>
      <c r="H1087" s="33">
        <v>1027</v>
      </c>
      <c r="I1087" t="s">
        <v>32</v>
      </c>
      <c r="J1087" t="s">
        <v>127</v>
      </c>
      <c r="K1087" s="2">
        <v>0</v>
      </c>
      <c r="L1087" s="2">
        <v>0</v>
      </c>
      <c r="M1087" s="25">
        <v>0</v>
      </c>
      <c r="N1087" s="25">
        <v>0</v>
      </c>
      <c r="O1087" s="25">
        <v>0</v>
      </c>
      <c r="P1087" s="25">
        <v>0</v>
      </c>
      <c r="Q1087" s="8">
        <v>0</v>
      </c>
      <c r="R1087" s="9">
        <v>0</v>
      </c>
      <c r="S1087" s="13" t="s">
        <v>0</v>
      </c>
      <c r="T1087" s="14">
        <v>0</v>
      </c>
      <c r="U1087" s="9">
        <v>0</v>
      </c>
      <c r="V1087" s="13" t="s">
        <v>0</v>
      </c>
      <c r="W1087" s="14">
        <v>0</v>
      </c>
      <c r="X1087" s="9">
        <v>0</v>
      </c>
      <c r="Y1087" s="29">
        <v>0</v>
      </c>
      <c r="Z1087" s="14">
        <v>0</v>
      </c>
      <c r="AA1087" s="9">
        <v>0</v>
      </c>
      <c r="AB1087">
        <v>0</v>
      </c>
      <c r="AC1087" s="32">
        <v>0</v>
      </c>
      <c r="AD1087" s="43">
        <f>VLOOKUP(B1087,[1]Sheet1!$B:$AD,29,FALSE)</f>
        <v>0</v>
      </c>
    </row>
    <row r="1088" spans="1:30" x14ac:dyDescent="0.25">
      <c r="A1088">
        <v>2020</v>
      </c>
      <c r="B1088">
        <v>5559</v>
      </c>
      <c r="C1088" t="s">
        <v>2832</v>
      </c>
      <c r="D1088" t="s">
        <v>2833</v>
      </c>
      <c r="E1088">
        <v>4368</v>
      </c>
      <c r="F1088" t="s">
        <v>2816</v>
      </c>
      <c r="G1088" t="s">
        <v>2817</v>
      </c>
      <c r="H1088" s="33">
        <v>1027</v>
      </c>
      <c r="I1088" t="s">
        <v>32</v>
      </c>
      <c r="J1088" t="s">
        <v>127</v>
      </c>
      <c r="K1088" s="2">
        <v>0.49063670411985016</v>
      </c>
      <c r="L1088" s="2">
        <v>0.53159851301115246</v>
      </c>
      <c r="M1088" s="25">
        <v>0.5111</v>
      </c>
      <c r="N1088" s="25">
        <v>0.43103448275862066</v>
      </c>
      <c r="O1088" s="25">
        <v>0.64</v>
      </c>
      <c r="P1088" s="25">
        <v>0.64</v>
      </c>
      <c r="Q1088" s="8">
        <v>0</v>
      </c>
      <c r="R1088" s="9">
        <v>0</v>
      </c>
      <c r="S1088" s="13">
        <v>0.5111</v>
      </c>
      <c r="T1088" s="14">
        <v>400</v>
      </c>
      <c r="U1088" s="9">
        <v>178801.28</v>
      </c>
      <c r="V1088" s="13">
        <v>0.5111</v>
      </c>
      <c r="W1088" s="14">
        <v>0</v>
      </c>
      <c r="X1088" s="9">
        <v>0</v>
      </c>
      <c r="Y1088" s="29">
        <v>0</v>
      </c>
      <c r="Z1088" s="14">
        <v>0</v>
      </c>
      <c r="AA1088" s="9">
        <v>0</v>
      </c>
      <c r="AB1088">
        <v>447.00319999999954</v>
      </c>
      <c r="AC1088" s="32">
        <v>178801.28</v>
      </c>
      <c r="AD1088" s="43">
        <f>VLOOKUP(B1088,[1]Sheet1!$B:$AD,29,FALSE)</f>
        <v>107280.77</v>
      </c>
    </row>
    <row r="1089" spans="1:30" x14ac:dyDescent="0.25">
      <c r="A1089">
        <v>2020</v>
      </c>
      <c r="B1089">
        <v>5562</v>
      </c>
      <c r="C1089" t="s">
        <v>2834</v>
      </c>
      <c r="D1089" t="s">
        <v>2835</v>
      </c>
      <c r="E1089">
        <v>4368</v>
      </c>
      <c r="F1089" t="s">
        <v>2816</v>
      </c>
      <c r="G1089" t="s">
        <v>2817</v>
      </c>
      <c r="H1089" s="33">
        <v>1027</v>
      </c>
      <c r="I1089" t="s">
        <v>32</v>
      </c>
      <c r="J1089" t="s">
        <v>127</v>
      </c>
      <c r="K1089" s="2">
        <v>0.61928934010152281</v>
      </c>
      <c r="L1089" s="2">
        <v>0.69289340101522845</v>
      </c>
      <c r="M1089" s="25">
        <v>0.65610000000000002</v>
      </c>
      <c r="N1089" s="25">
        <v>0.2890995260663507</v>
      </c>
      <c r="O1089" s="25">
        <v>0.38</v>
      </c>
      <c r="P1089" s="25">
        <v>0.38</v>
      </c>
      <c r="Q1089" s="8">
        <v>225</v>
      </c>
      <c r="R1089" s="9">
        <v>136219.23000000001</v>
      </c>
      <c r="S1089" s="13" t="s">
        <v>0</v>
      </c>
      <c r="T1089" s="14">
        <v>0</v>
      </c>
      <c r="U1089" s="9">
        <v>0</v>
      </c>
      <c r="V1089" s="13" t="s">
        <v>0</v>
      </c>
      <c r="W1089" s="14">
        <v>0</v>
      </c>
      <c r="X1089" s="9">
        <v>0</v>
      </c>
      <c r="Y1089" s="29">
        <v>0</v>
      </c>
      <c r="Z1089" s="14">
        <v>0</v>
      </c>
      <c r="AA1089" s="9">
        <v>0</v>
      </c>
      <c r="AB1089">
        <v>605.41880000000015</v>
      </c>
      <c r="AC1089" s="32">
        <v>136219.23000000001</v>
      </c>
      <c r="AD1089" s="43">
        <f>VLOOKUP(B1089,[1]Sheet1!$B:$AD,29,FALSE)</f>
        <v>81731.539999999994</v>
      </c>
    </row>
    <row r="1090" spans="1:30" x14ac:dyDescent="0.25">
      <c r="A1090">
        <v>2020</v>
      </c>
      <c r="B1090">
        <v>5560</v>
      </c>
      <c r="C1090" t="s">
        <v>2836</v>
      </c>
      <c r="D1090" t="s">
        <v>2837</v>
      </c>
      <c r="E1090">
        <v>4368</v>
      </c>
      <c r="F1090" t="s">
        <v>2816</v>
      </c>
      <c r="G1090" t="s">
        <v>2817</v>
      </c>
      <c r="H1090" s="33">
        <v>1027</v>
      </c>
      <c r="I1090" t="s">
        <v>32</v>
      </c>
      <c r="J1090" t="s">
        <v>127</v>
      </c>
      <c r="K1090" s="2">
        <v>0.41449603624009063</v>
      </c>
      <c r="L1090" s="2">
        <v>0.46</v>
      </c>
      <c r="M1090" s="25">
        <v>0.43719999999999998</v>
      </c>
      <c r="N1090" s="25">
        <v>0.393018018018018</v>
      </c>
      <c r="O1090" s="25">
        <v>0.56000000000000005</v>
      </c>
      <c r="P1090" s="25">
        <v>0.56000000000000005</v>
      </c>
      <c r="Q1090" s="8">
        <v>0</v>
      </c>
      <c r="R1090" s="9">
        <v>0</v>
      </c>
      <c r="S1090" s="13" t="s">
        <v>0</v>
      </c>
      <c r="T1090" s="14">
        <v>0</v>
      </c>
      <c r="U1090" s="9">
        <v>0</v>
      </c>
      <c r="V1090" s="13" t="s">
        <v>0</v>
      </c>
      <c r="W1090" s="14">
        <v>0</v>
      </c>
      <c r="X1090" s="9">
        <v>0</v>
      </c>
      <c r="Y1090" s="29">
        <v>0</v>
      </c>
      <c r="Z1090" s="14">
        <v>0</v>
      </c>
      <c r="AA1090" s="9">
        <v>0</v>
      </c>
      <c r="AB1090">
        <v>843.81320000000323</v>
      </c>
      <c r="AC1090" s="32">
        <v>0</v>
      </c>
      <c r="AD1090" s="43">
        <f>VLOOKUP(B1090,[1]Sheet1!$B:$AD,29,FALSE)</f>
        <v>0</v>
      </c>
    </row>
    <row r="1091" spans="1:30" x14ac:dyDescent="0.25">
      <c r="A1091">
        <v>2020</v>
      </c>
      <c r="B1091">
        <v>84305</v>
      </c>
      <c r="C1091" t="s">
        <v>2838</v>
      </c>
      <c r="D1091" t="s">
        <v>2839</v>
      </c>
      <c r="E1091">
        <v>4276</v>
      </c>
      <c r="F1091" t="s">
        <v>2840</v>
      </c>
      <c r="G1091" t="s">
        <v>2841</v>
      </c>
      <c r="H1091" s="33">
        <v>1031</v>
      </c>
      <c r="I1091" t="s">
        <v>37</v>
      </c>
      <c r="J1091" t="s">
        <v>145</v>
      </c>
      <c r="K1091" s="2">
        <v>0.2365988909426987</v>
      </c>
      <c r="L1091" s="2">
        <v>0.2820069204152249</v>
      </c>
      <c r="M1091" s="25">
        <v>0.25929999999999997</v>
      </c>
      <c r="N1091" s="25">
        <v>0.23232323232323232</v>
      </c>
      <c r="O1091" s="25">
        <v>0.76</v>
      </c>
      <c r="P1091" s="25">
        <v>0.76</v>
      </c>
      <c r="Q1091" s="8">
        <v>0</v>
      </c>
      <c r="R1091" s="9">
        <v>0</v>
      </c>
      <c r="S1091" s="13">
        <v>0.25929999999999997</v>
      </c>
      <c r="T1091" s="14">
        <v>0</v>
      </c>
      <c r="U1091" s="9">
        <v>0</v>
      </c>
      <c r="V1091" s="13">
        <v>0.25929999999999997</v>
      </c>
      <c r="W1091" s="14">
        <v>0</v>
      </c>
      <c r="X1091" s="9">
        <v>0</v>
      </c>
      <c r="Y1091" s="29">
        <v>0</v>
      </c>
      <c r="Z1091" s="14">
        <v>0</v>
      </c>
      <c r="AA1091" s="9">
        <v>0</v>
      </c>
      <c r="AB1091">
        <v>816.50089999999852</v>
      </c>
      <c r="AC1091" s="32">
        <v>0</v>
      </c>
      <c r="AD1091" s="43">
        <f>VLOOKUP(B1091,[1]Sheet1!$B:$AD,29,FALSE)</f>
        <v>0</v>
      </c>
    </row>
    <row r="1092" spans="1:30" x14ac:dyDescent="0.25">
      <c r="A1092">
        <v>2020</v>
      </c>
      <c r="B1092">
        <v>89266</v>
      </c>
      <c r="C1092" t="s">
        <v>2842</v>
      </c>
      <c r="D1092" t="s">
        <v>2843</v>
      </c>
      <c r="E1092">
        <v>4276</v>
      </c>
      <c r="F1092" t="s">
        <v>2840</v>
      </c>
      <c r="G1092" t="s">
        <v>2841</v>
      </c>
      <c r="H1092" s="33">
        <v>1031</v>
      </c>
      <c r="I1092" t="s">
        <v>37</v>
      </c>
      <c r="J1092" t="s">
        <v>145</v>
      </c>
      <c r="K1092" s="2">
        <v>0.32422586520947178</v>
      </c>
      <c r="L1092" s="2">
        <v>0.38169257340241797</v>
      </c>
      <c r="M1092" s="25">
        <v>0.35299999999999998</v>
      </c>
      <c r="N1092" s="25">
        <v>0.21136063408190225</v>
      </c>
      <c r="O1092" s="25">
        <v>0.72</v>
      </c>
      <c r="P1092" s="25">
        <v>0.72</v>
      </c>
      <c r="Q1092" s="8">
        <v>0</v>
      </c>
      <c r="R1092" s="9">
        <v>0</v>
      </c>
      <c r="S1092" s="13">
        <v>0.35299999999999998</v>
      </c>
      <c r="T1092" s="14">
        <v>0</v>
      </c>
      <c r="U1092" s="9">
        <v>0</v>
      </c>
      <c r="V1092" s="13">
        <v>0.35299999999999998</v>
      </c>
      <c r="W1092" s="14">
        <v>0</v>
      </c>
      <c r="X1092" s="9">
        <v>0</v>
      </c>
      <c r="Y1092" s="29">
        <v>0</v>
      </c>
      <c r="Z1092" s="14">
        <v>0</v>
      </c>
      <c r="AA1092" s="9">
        <v>0</v>
      </c>
      <c r="AB1092">
        <v>752.17559999999821</v>
      </c>
      <c r="AC1092" s="32">
        <v>0</v>
      </c>
      <c r="AD1092" s="43">
        <f>VLOOKUP(B1092,[1]Sheet1!$B:$AD,29,FALSE)</f>
        <v>0</v>
      </c>
    </row>
    <row r="1093" spans="1:30" x14ac:dyDescent="0.25">
      <c r="A1093">
        <v>2020</v>
      </c>
      <c r="B1093">
        <v>5356</v>
      </c>
      <c r="C1093" t="s">
        <v>2844</v>
      </c>
      <c r="D1093" t="s">
        <v>2845</v>
      </c>
      <c r="E1093">
        <v>4276</v>
      </c>
      <c r="F1093" t="s">
        <v>2840</v>
      </c>
      <c r="G1093" t="s">
        <v>2841</v>
      </c>
      <c r="H1093" s="33">
        <v>1031</v>
      </c>
      <c r="I1093" t="s">
        <v>37</v>
      </c>
      <c r="J1093" t="s">
        <v>145</v>
      </c>
      <c r="K1093" s="2">
        <v>0.25879917184265011</v>
      </c>
      <c r="L1093" s="2">
        <v>0.31622176591375772</v>
      </c>
      <c r="M1093" s="25">
        <v>0.28749999999999998</v>
      </c>
      <c r="N1093" s="25">
        <v>0.17906683480453972</v>
      </c>
      <c r="O1093" s="25">
        <v>0.61</v>
      </c>
      <c r="P1093" s="25">
        <v>0.61</v>
      </c>
      <c r="Q1093" s="8">
        <v>0</v>
      </c>
      <c r="R1093" s="9">
        <v>0</v>
      </c>
      <c r="S1093" s="13">
        <v>0.28749999999999998</v>
      </c>
      <c r="T1093" s="14">
        <v>0</v>
      </c>
      <c r="U1093" s="9">
        <v>0</v>
      </c>
      <c r="V1093" s="13">
        <v>0.28749999999999998</v>
      </c>
      <c r="W1093" s="14">
        <v>0</v>
      </c>
      <c r="X1093" s="9">
        <v>0</v>
      </c>
      <c r="Y1093" s="29">
        <v>0</v>
      </c>
      <c r="Z1093" s="14">
        <v>0</v>
      </c>
      <c r="AA1093" s="9">
        <v>0</v>
      </c>
      <c r="AB1093">
        <v>740.17699999999843</v>
      </c>
      <c r="AC1093" s="32">
        <v>0</v>
      </c>
      <c r="AD1093" s="43">
        <f>VLOOKUP(B1093,[1]Sheet1!$B:$AD,29,FALSE)</f>
        <v>0</v>
      </c>
    </row>
    <row r="1094" spans="1:30" x14ac:dyDescent="0.25">
      <c r="A1094">
        <v>2020</v>
      </c>
      <c r="B1094">
        <v>5357</v>
      </c>
      <c r="C1094" t="s">
        <v>2846</v>
      </c>
      <c r="D1094" t="s">
        <v>2847</v>
      </c>
      <c r="E1094">
        <v>4276</v>
      </c>
      <c r="F1094" t="s">
        <v>2840</v>
      </c>
      <c r="G1094" t="s">
        <v>2841</v>
      </c>
      <c r="H1094" s="33">
        <v>1031</v>
      </c>
      <c r="I1094" t="s">
        <v>37</v>
      </c>
      <c r="J1094" t="s">
        <v>145</v>
      </c>
      <c r="K1094" s="2">
        <v>0.26186830015313933</v>
      </c>
      <c r="L1094" s="2">
        <v>0.31354642313546421</v>
      </c>
      <c r="M1094" s="25">
        <v>0.28770000000000001</v>
      </c>
      <c r="N1094" s="25">
        <v>0.28721174004192873</v>
      </c>
      <c r="O1094" s="25">
        <v>0.88</v>
      </c>
      <c r="P1094" s="25">
        <v>0.88</v>
      </c>
      <c r="Q1094" s="8">
        <v>0</v>
      </c>
      <c r="R1094" s="9">
        <v>0</v>
      </c>
      <c r="S1094" s="13">
        <v>0.28770000000000001</v>
      </c>
      <c r="T1094" s="14">
        <v>0</v>
      </c>
      <c r="U1094" s="9">
        <v>0</v>
      </c>
      <c r="V1094" s="13">
        <v>0.28770000000000001</v>
      </c>
      <c r="W1094" s="14">
        <v>0</v>
      </c>
      <c r="X1094" s="9">
        <v>0</v>
      </c>
      <c r="Y1094" s="29">
        <v>0</v>
      </c>
      <c r="Z1094" s="14">
        <v>0</v>
      </c>
      <c r="AA1094" s="9">
        <v>0</v>
      </c>
      <c r="AB1094">
        <v>902.7660000000044</v>
      </c>
      <c r="AC1094" s="32">
        <v>0</v>
      </c>
      <c r="AD1094" s="43">
        <f>VLOOKUP(B1094,[1]Sheet1!$B:$AD,29,FALSE)</f>
        <v>0</v>
      </c>
    </row>
    <row r="1095" spans="1:30" x14ac:dyDescent="0.25">
      <c r="A1095">
        <v>2020</v>
      </c>
      <c r="B1095">
        <v>756942</v>
      </c>
      <c r="C1095" t="s">
        <v>2848</v>
      </c>
      <c r="D1095" t="s">
        <v>2849</v>
      </c>
      <c r="E1095">
        <v>4276</v>
      </c>
      <c r="F1095" t="s">
        <v>2840</v>
      </c>
      <c r="G1095" t="s">
        <v>2841</v>
      </c>
      <c r="H1095" s="33">
        <v>1031</v>
      </c>
      <c r="I1095" t="s">
        <v>37</v>
      </c>
      <c r="J1095" t="s">
        <v>145</v>
      </c>
      <c r="K1095" s="2">
        <v>0.27777777777777779</v>
      </c>
      <c r="L1095" s="2">
        <v>0.38656987295825773</v>
      </c>
      <c r="M1095" s="25">
        <v>0.3322</v>
      </c>
      <c r="N1095" s="25">
        <v>0.14143426294820718</v>
      </c>
      <c r="O1095" s="25">
        <v>0.66</v>
      </c>
      <c r="P1095" s="25">
        <v>0.66</v>
      </c>
      <c r="Q1095" s="8">
        <v>0</v>
      </c>
      <c r="R1095" s="9">
        <v>0</v>
      </c>
      <c r="S1095" s="13">
        <v>0.3322</v>
      </c>
      <c r="T1095" s="14">
        <v>0</v>
      </c>
      <c r="U1095" s="9">
        <v>0</v>
      </c>
      <c r="V1095" s="13">
        <v>0.3322</v>
      </c>
      <c r="W1095" s="14">
        <v>0</v>
      </c>
      <c r="X1095" s="9">
        <v>0</v>
      </c>
      <c r="Y1095" s="29">
        <v>0</v>
      </c>
      <c r="Z1095" s="14">
        <v>0</v>
      </c>
      <c r="AA1095" s="9">
        <v>0</v>
      </c>
      <c r="AB1095">
        <v>867.74249999999984</v>
      </c>
      <c r="AC1095" s="32">
        <v>0</v>
      </c>
      <c r="AD1095" s="43">
        <f>VLOOKUP(B1095,[1]Sheet1!$B:$AD,29,FALSE)</f>
        <v>0</v>
      </c>
    </row>
    <row r="1096" spans="1:30" x14ac:dyDescent="0.25">
      <c r="A1096">
        <v>2020</v>
      </c>
      <c r="B1096">
        <v>91310</v>
      </c>
      <c r="C1096" t="s">
        <v>2850</v>
      </c>
      <c r="D1096" t="s">
        <v>2851</v>
      </c>
      <c r="E1096">
        <v>4276</v>
      </c>
      <c r="F1096" t="s">
        <v>2840</v>
      </c>
      <c r="G1096" t="s">
        <v>2841</v>
      </c>
      <c r="H1096" s="33">
        <v>1031</v>
      </c>
      <c r="I1096" t="s">
        <v>37</v>
      </c>
      <c r="J1096" t="s">
        <v>145</v>
      </c>
      <c r="K1096" s="2">
        <v>0.3426183844011142</v>
      </c>
      <c r="L1096" s="2">
        <v>0.36666666666666664</v>
      </c>
      <c r="M1096" s="25">
        <v>0.35460000000000003</v>
      </c>
      <c r="N1096" s="25">
        <v>0.19382835101253615</v>
      </c>
      <c r="O1096" s="25">
        <v>0.75</v>
      </c>
      <c r="P1096" s="25">
        <v>0.75</v>
      </c>
      <c r="Q1096" s="8">
        <v>0</v>
      </c>
      <c r="R1096" s="9">
        <v>0</v>
      </c>
      <c r="S1096" s="13">
        <v>0.35460000000000003</v>
      </c>
      <c r="T1096" s="14">
        <v>0</v>
      </c>
      <c r="U1096" s="9">
        <v>0</v>
      </c>
      <c r="V1096" s="13">
        <v>0.35460000000000003</v>
      </c>
      <c r="W1096" s="14">
        <v>0</v>
      </c>
      <c r="X1096" s="9">
        <v>0</v>
      </c>
      <c r="Y1096" s="29">
        <v>0</v>
      </c>
      <c r="Z1096" s="14">
        <v>0</v>
      </c>
      <c r="AA1096" s="9">
        <v>0</v>
      </c>
      <c r="AB1096">
        <v>1025.100200000006</v>
      </c>
      <c r="AC1096" s="32">
        <v>0</v>
      </c>
      <c r="AD1096" s="43">
        <f>VLOOKUP(B1096,[1]Sheet1!$B:$AD,29,FALSE)</f>
        <v>0</v>
      </c>
    </row>
    <row r="1097" spans="1:30" x14ac:dyDescent="0.25">
      <c r="A1097">
        <v>2020</v>
      </c>
      <c r="B1097">
        <v>88421</v>
      </c>
      <c r="C1097" t="s">
        <v>2852</v>
      </c>
      <c r="D1097" t="s">
        <v>2853</v>
      </c>
      <c r="E1097">
        <v>4276</v>
      </c>
      <c r="F1097" t="s">
        <v>2840</v>
      </c>
      <c r="G1097" t="s">
        <v>2841</v>
      </c>
      <c r="H1097" s="33">
        <v>1031</v>
      </c>
      <c r="I1097" t="s">
        <v>37</v>
      </c>
      <c r="J1097" t="s">
        <v>145</v>
      </c>
      <c r="K1097" s="2">
        <v>0.35488721804511281</v>
      </c>
      <c r="L1097" s="2">
        <v>0.43308270676691729</v>
      </c>
      <c r="M1097" s="25">
        <v>0.39400000000000002</v>
      </c>
      <c r="N1097" s="25">
        <v>0.19042437431991294</v>
      </c>
      <c r="O1097" s="25">
        <v>0.71</v>
      </c>
      <c r="P1097" s="25">
        <v>0.71</v>
      </c>
      <c r="Q1097" s="8">
        <v>0</v>
      </c>
      <c r="R1097" s="9">
        <v>0</v>
      </c>
      <c r="S1097" s="13">
        <v>0.39400000000000002</v>
      </c>
      <c r="T1097" s="14">
        <v>0</v>
      </c>
      <c r="U1097" s="9">
        <v>0</v>
      </c>
      <c r="V1097" s="13">
        <v>0.39400000000000002</v>
      </c>
      <c r="W1097" s="14">
        <v>225</v>
      </c>
      <c r="X1097" s="9">
        <v>214865.01</v>
      </c>
      <c r="Y1097" s="29">
        <v>0</v>
      </c>
      <c r="Z1097" s="14">
        <v>0</v>
      </c>
      <c r="AA1097" s="9">
        <v>0</v>
      </c>
      <c r="AB1097">
        <v>954.95560000000228</v>
      </c>
      <c r="AC1097" s="32">
        <v>214865.01</v>
      </c>
      <c r="AD1097" s="43">
        <f>VLOOKUP(B1097,[1]Sheet1!$B:$AD,29,FALSE)</f>
        <v>128919.01</v>
      </c>
    </row>
    <row r="1098" spans="1:30" x14ac:dyDescent="0.25">
      <c r="A1098">
        <v>2020</v>
      </c>
      <c r="B1098">
        <v>5358</v>
      </c>
      <c r="C1098" t="s">
        <v>2854</v>
      </c>
      <c r="D1098" t="s">
        <v>2855</v>
      </c>
      <c r="E1098">
        <v>4276</v>
      </c>
      <c r="F1098" t="s">
        <v>2840</v>
      </c>
      <c r="G1098" t="s">
        <v>2841</v>
      </c>
      <c r="H1098" s="33">
        <v>1031</v>
      </c>
      <c r="I1098" t="s">
        <v>37</v>
      </c>
      <c r="J1098" t="s">
        <v>145</v>
      </c>
      <c r="K1098" s="2">
        <v>0.7344632768361582</v>
      </c>
      <c r="L1098" s="2">
        <v>0.7869362363919129</v>
      </c>
      <c r="M1098" s="25">
        <v>0.76070000000000004</v>
      </c>
      <c r="N1098" s="25">
        <v>0.17391304347826086</v>
      </c>
      <c r="O1098" s="25">
        <v>0.38</v>
      </c>
      <c r="P1098" s="25">
        <v>0.38</v>
      </c>
      <c r="Q1098" s="8">
        <v>225</v>
      </c>
      <c r="R1098" s="9">
        <v>170872.07</v>
      </c>
      <c r="S1098" s="13" t="s">
        <v>0</v>
      </c>
      <c r="T1098" s="14">
        <v>0</v>
      </c>
      <c r="U1098" s="9">
        <v>0</v>
      </c>
      <c r="V1098" s="13" t="s">
        <v>0</v>
      </c>
      <c r="W1098" s="14">
        <v>0</v>
      </c>
      <c r="X1098" s="9">
        <v>0</v>
      </c>
      <c r="Y1098" s="29">
        <v>0</v>
      </c>
      <c r="Z1098" s="14">
        <v>0</v>
      </c>
      <c r="AA1098" s="9">
        <v>0</v>
      </c>
      <c r="AB1098">
        <v>759.43139999999858</v>
      </c>
      <c r="AC1098" s="32">
        <v>170872.07</v>
      </c>
      <c r="AD1098" s="43">
        <f>VLOOKUP(B1098,[1]Sheet1!$B:$AD,29,FALSE)</f>
        <v>102523.24</v>
      </c>
    </row>
    <row r="1099" spans="1:30" x14ac:dyDescent="0.25">
      <c r="A1099">
        <v>2020</v>
      </c>
      <c r="B1099">
        <v>87876</v>
      </c>
      <c r="C1099" t="s">
        <v>2856</v>
      </c>
      <c r="D1099" t="s">
        <v>2857</v>
      </c>
      <c r="E1099">
        <v>79967</v>
      </c>
      <c r="F1099" t="s">
        <v>2858</v>
      </c>
      <c r="G1099" t="s">
        <v>2859</v>
      </c>
      <c r="H1099" s="33">
        <v>1999</v>
      </c>
      <c r="I1099" t="s">
        <v>37</v>
      </c>
      <c r="J1099" t="s">
        <v>18</v>
      </c>
      <c r="K1099" s="2">
        <v>0</v>
      </c>
      <c r="L1099" s="2">
        <v>0</v>
      </c>
      <c r="M1099" s="25">
        <v>0</v>
      </c>
      <c r="N1099" s="25">
        <v>0</v>
      </c>
      <c r="O1099" s="25">
        <v>0</v>
      </c>
      <c r="P1099" s="25">
        <v>0</v>
      </c>
      <c r="Q1099" s="8">
        <v>0</v>
      </c>
      <c r="R1099" s="9">
        <v>0</v>
      </c>
      <c r="S1099" s="13" t="s">
        <v>0</v>
      </c>
      <c r="T1099" s="14">
        <v>0</v>
      </c>
      <c r="U1099" s="9">
        <v>0</v>
      </c>
      <c r="V1099" s="13" t="s">
        <v>0</v>
      </c>
      <c r="W1099" s="14">
        <v>0</v>
      </c>
      <c r="X1099" s="9">
        <v>0</v>
      </c>
      <c r="Y1099" s="29">
        <v>0</v>
      </c>
      <c r="Z1099" s="14">
        <v>0</v>
      </c>
      <c r="AA1099" s="9">
        <v>0</v>
      </c>
      <c r="AB1099">
        <v>0</v>
      </c>
      <c r="AC1099" s="32">
        <v>0</v>
      </c>
      <c r="AD1099" s="43">
        <f>VLOOKUP(B1099,[1]Sheet1!$B:$AD,29,FALSE)</f>
        <v>0</v>
      </c>
    </row>
    <row r="1100" spans="1:30" x14ac:dyDescent="0.25">
      <c r="A1100">
        <v>2020</v>
      </c>
      <c r="B1100">
        <v>89616</v>
      </c>
      <c r="C1100" t="s">
        <v>2860</v>
      </c>
      <c r="D1100" t="s">
        <v>2861</v>
      </c>
      <c r="E1100">
        <v>79967</v>
      </c>
      <c r="F1100" t="s">
        <v>2858</v>
      </c>
      <c r="G1100" t="s">
        <v>2859</v>
      </c>
      <c r="H1100" s="33">
        <v>1999</v>
      </c>
      <c r="I1100" t="s">
        <v>37</v>
      </c>
      <c r="J1100" t="s">
        <v>18</v>
      </c>
      <c r="K1100" s="2">
        <v>0.53012048192771088</v>
      </c>
      <c r="L1100" s="2">
        <v>0.54216867469879515</v>
      </c>
      <c r="M1100" s="25">
        <v>0.53610000000000002</v>
      </c>
      <c r="N1100" s="25">
        <v>0.31927710843373491</v>
      </c>
      <c r="O1100" s="25">
        <v>0.5</v>
      </c>
      <c r="P1100" s="25">
        <v>0.5</v>
      </c>
      <c r="Q1100" s="8">
        <v>0</v>
      </c>
      <c r="R1100" s="9">
        <v>0</v>
      </c>
      <c r="S1100" s="13" t="s">
        <v>0</v>
      </c>
      <c r="T1100" s="14">
        <v>0</v>
      </c>
      <c r="U1100" s="9">
        <v>0</v>
      </c>
      <c r="V1100" s="13" t="s">
        <v>0</v>
      </c>
      <c r="W1100" s="14">
        <v>0</v>
      </c>
      <c r="X1100" s="9">
        <v>0</v>
      </c>
      <c r="Y1100" s="29">
        <v>0</v>
      </c>
      <c r="Z1100" s="14">
        <v>0</v>
      </c>
      <c r="AA1100" s="9">
        <v>0</v>
      </c>
      <c r="AB1100">
        <v>180.92770000000004</v>
      </c>
      <c r="AC1100" s="32">
        <v>0</v>
      </c>
      <c r="AD1100" s="43">
        <f>VLOOKUP(B1100,[1]Sheet1!$B:$AD,29,FALSE)</f>
        <v>0</v>
      </c>
    </row>
    <row r="1101" spans="1:30" x14ac:dyDescent="0.25">
      <c r="A1101">
        <v>2020</v>
      </c>
      <c r="B1101">
        <v>91149</v>
      </c>
      <c r="C1101" t="s">
        <v>2862</v>
      </c>
      <c r="D1101" t="s">
        <v>2863</v>
      </c>
      <c r="E1101">
        <v>79967</v>
      </c>
      <c r="F1101" t="s">
        <v>2858</v>
      </c>
      <c r="G1101" t="s">
        <v>2859</v>
      </c>
      <c r="H1101" s="33">
        <v>1999</v>
      </c>
      <c r="I1101" t="s">
        <v>37</v>
      </c>
      <c r="J1101" t="s">
        <v>18</v>
      </c>
      <c r="K1101" s="2">
        <v>0</v>
      </c>
      <c r="L1101" s="2">
        <v>0</v>
      </c>
      <c r="M1101" s="25">
        <v>0</v>
      </c>
      <c r="N1101" s="25">
        <v>0</v>
      </c>
      <c r="O1101" s="25">
        <v>0</v>
      </c>
      <c r="P1101" s="25">
        <v>0</v>
      </c>
      <c r="Q1101" s="8">
        <v>0</v>
      </c>
      <c r="R1101" s="9">
        <v>0</v>
      </c>
      <c r="S1101" s="13" t="s">
        <v>0</v>
      </c>
      <c r="T1101" s="14">
        <v>0</v>
      </c>
      <c r="U1101" s="9">
        <v>0</v>
      </c>
      <c r="V1101" s="13" t="s">
        <v>0</v>
      </c>
      <c r="W1101" s="14">
        <v>0</v>
      </c>
      <c r="X1101" s="9">
        <v>0</v>
      </c>
      <c r="Y1101" s="29">
        <v>0</v>
      </c>
      <c r="Z1101" s="14">
        <v>0</v>
      </c>
      <c r="AA1101" s="9">
        <v>0</v>
      </c>
      <c r="AB1101">
        <v>0</v>
      </c>
      <c r="AC1101" s="32">
        <v>0</v>
      </c>
      <c r="AD1101" s="43">
        <f>VLOOKUP(B1101,[1]Sheet1!$B:$AD,29,FALSE)</f>
        <v>0</v>
      </c>
    </row>
    <row r="1102" spans="1:30" x14ac:dyDescent="0.25">
      <c r="A1102">
        <v>2020</v>
      </c>
      <c r="B1102">
        <v>87416</v>
      </c>
      <c r="C1102" t="s">
        <v>2864</v>
      </c>
      <c r="D1102" t="s">
        <v>2865</v>
      </c>
      <c r="E1102">
        <v>79967</v>
      </c>
      <c r="F1102" t="s">
        <v>2858</v>
      </c>
      <c r="G1102" t="s">
        <v>2859</v>
      </c>
      <c r="H1102" s="33">
        <v>1999</v>
      </c>
      <c r="I1102" t="s">
        <v>37</v>
      </c>
      <c r="J1102" t="s">
        <v>18</v>
      </c>
      <c r="K1102" s="2">
        <v>0.45614035087719296</v>
      </c>
      <c r="L1102" s="2">
        <v>0.57207207207207211</v>
      </c>
      <c r="M1102" s="25">
        <v>0.5141</v>
      </c>
      <c r="N1102" s="25">
        <v>0.26595744680851063</v>
      </c>
      <c r="O1102" s="25">
        <v>0.21</v>
      </c>
      <c r="P1102" s="25">
        <v>0.26595744680851063</v>
      </c>
      <c r="Q1102" s="8">
        <v>0</v>
      </c>
      <c r="R1102" s="9">
        <v>0</v>
      </c>
      <c r="S1102" s="13" t="s">
        <v>0</v>
      </c>
      <c r="T1102" s="14">
        <v>0</v>
      </c>
      <c r="U1102" s="9">
        <v>0</v>
      </c>
      <c r="V1102" s="13" t="s">
        <v>0</v>
      </c>
      <c r="W1102" s="14">
        <v>0</v>
      </c>
      <c r="X1102" s="9">
        <v>0</v>
      </c>
      <c r="Y1102" s="29">
        <v>0</v>
      </c>
      <c r="Z1102" s="14">
        <v>0</v>
      </c>
      <c r="AA1102" s="9">
        <v>0</v>
      </c>
      <c r="AB1102">
        <v>294.26160000000095</v>
      </c>
      <c r="AC1102" s="32">
        <v>0</v>
      </c>
      <c r="AD1102" s="43">
        <f>VLOOKUP(B1102,[1]Sheet1!$B:$AD,29,FALSE)</f>
        <v>0</v>
      </c>
    </row>
    <row r="1103" spans="1:30" x14ac:dyDescent="0.25">
      <c r="A1103">
        <v>2020</v>
      </c>
      <c r="B1103">
        <v>79968</v>
      </c>
      <c r="C1103" t="s">
        <v>2866</v>
      </c>
      <c r="D1103" t="s">
        <v>2867</v>
      </c>
      <c r="E1103">
        <v>79967</v>
      </c>
      <c r="F1103" t="s">
        <v>2858</v>
      </c>
      <c r="G1103" t="s">
        <v>2859</v>
      </c>
      <c r="H1103" s="33">
        <v>1999</v>
      </c>
      <c r="I1103" t="s">
        <v>37</v>
      </c>
      <c r="J1103" t="s">
        <v>18</v>
      </c>
      <c r="K1103" s="2">
        <v>0.56204379562043794</v>
      </c>
      <c r="L1103" s="2">
        <v>0.56204379562043794</v>
      </c>
      <c r="M1103" s="25">
        <v>0.56200000000000006</v>
      </c>
      <c r="N1103" s="25">
        <v>0.18614718614718614</v>
      </c>
      <c r="O1103" s="25">
        <v>0.36</v>
      </c>
      <c r="P1103" s="25">
        <v>0.36</v>
      </c>
      <c r="Q1103" s="8">
        <v>0</v>
      </c>
      <c r="R1103" s="9">
        <v>0</v>
      </c>
      <c r="S1103" s="13" t="s">
        <v>0</v>
      </c>
      <c r="T1103" s="14">
        <v>0</v>
      </c>
      <c r="U1103" s="9">
        <v>0</v>
      </c>
      <c r="V1103" s="13" t="s">
        <v>0</v>
      </c>
      <c r="W1103" s="14">
        <v>0</v>
      </c>
      <c r="X1103" s="9">
        <v>0</v>
      </c>
      <c r="Y1103" s="29">
        <v>0</v>
      </c>
      <c r="Z1103" s="14">
        <v>0</v>
      </c>
      <c r="AA1103" s="9">
        <v>0</v>
      </c>
      <c r="AB1103">
        <v>183.58219999999983</v>
      </c>
      <c r="AC1103" s="32">
        <v>0</v>
      </c>
      <c r="AD1103" s="43">
        <f>VLOOKUP(B1103,[1]Sheet1!$B:$AD,29,FALSE)</f>
        <v>0</v>
      </c>
    </row>
    <row r="1104" spans="1:30" x14ac:dyDescent="0.25">
      <c r="A1104">
        <v>2020</v>
      </c>
      <c r="B1104">
        <v>91597</v>
      </c>
      <c r="C1104" t="s">
        <v>2868</v>
      </c>
      <c r="D1104" t="s">
        <v>2869</v>
      </c>
      <c r="E1104">
        <v>79967</v>
      </c>
      <c r="F1104" t="s">
        <v>2858</v>
      </c>
      <c r="G1104" t="s">
        <v>2859</v>
      </c>
      <c r="H1104" s="33">
        <v>1999</v>
      </c>
      <c r="I1104" t="s">
        <v>37</v>
      </c>
      <c r="J1104" t="s">
        <v>18</v>
      </c>
      <c r="K1104" s="2">
        <v>0.2807017543859649</v>
      </c>
      <c r="L1104" s="2">
        <v>0.15517241379310345</v>
      </c>
      <c r="M1104" s="25">
        <v>0.21790000000000001</v>
      </c>
      <c r="N1104" s="25">
        <v>4.0816326530612242E-2</v>
      </c>
      <c r="O1104" s="25">
        <v>0</v>
      </c>
      <c r="P1104" s="25">
        <v>4.0816326530612242E-2</v>
      </c>
      <c r="Q1104" s="8">
        <v>0</v>
      </c>
      <c r="R1104" s="9">
        <v>0</v>
      </c>
      <c r="S1104" s="13" t="s">
        <v>0</v>
      </c>
      <c r="T1104" s="14">
        <v>0</v>
      </c>
      <c r="U1104" s="9">
        <v>0</v>
      </c>
      <c r="V1104" s="13" t="s">
        <v>0</v>
      </c>
      <c r="W1104" s="14">
        <v>0</v>
      </c>
      <c r="X1104" s="9">
        <v>0</v>
      </c>
      <c r="Y1104" s="29">
        <v>0</v>
      </c>
      <c r="Z1104" s="14">
        <v>0</v>
      </c>
      <c r="AA1104" s="9">
        <v>0</v>
      </c>
      <c r="AB1104">
        <v>50.008099999999999</v>
      </c>
      <c r="AC1104" s="32">
        <v>0</v>
      </c>
      <c r="AD1104" s="43">
        <f>VLOOKUP(B1104,[1]Sheet1!$B:$AD,29,FALSE)</f>
        <v>0</v>
      </c>
    </row>
    <row r="1105" spans="1:30" x14ac:dyDescent="0.25">
      <c r="A1105">
        <v>2020</v>
      </c>
      <c r="B1105">
        <v>91175</v>
      </c>
      <c r="C1105" t="s">
        <v>2870</v>
      </c>
      <c r="D1105" t="s">
        <v>2871</v>
      </c>
      <c r="E1105">
        <v>91174</v>
      </c>
      <c r="F1105" t="s">
        <v>2872</v>
      </c>
      <c r="G1105" t="s">
        <v>2873</v>
      </c>
      <c r="H1105" s="33">
        <v>1999</v>
      </c>
      <c r="I1105" t="s">
        <v>136</v>
      </c>
      <c r="J1105" t="s">
        <v>18</v>
      </c>
      <c r="K1105" s="2">
        <v>0.4175824175824176</v>
      </c>
      <c r="L1105" s="2">
        <v>0.31318681318681318</v>
      </c>
      <c r="M1105" s="25">
        <v>0.3654</v>
      </c>
      <c r="N1105" s="25">
        <v>0.25770308123249297</v>
      </c>
      <c r="O1105" s="25">
        <v>0.4</v>
      </c>
      <c r="P1105" s="25">
        <v>0.4</v>
      </c>
      <c r="Q1105" s="8">
        <v>0</v>
      </c>
      <c r="R1105" s="9">
        <v>0</v>
      </c>
      <c r="S1105" s="13" t="s">
        <v>0</v>
      </c>
      <c r="T1105" s="14">
        <v>0</v>
      </c>
      <c r="U1105" s="9">
        <v>0</v>
      </c>
      <c r="V1105" s="13" t="s">
        <v>0</v>
      </c>
      <c r="W1105" s="14">
        <v>0</v>
      </c>
      <c r="X1105" s="9">
        <v>0</v>
      </c>
      <c r="Y1105" s="29">
        <v>0</v>
      </c>
      <c r="Z1105" s="14">
        <v>0</v>
      </c>
      <c r="AA1105" s="9">
        <v>0</v>
      </c>
      <c r="AB1105">
        <v>312.59910000000116</v>
      </c>
      <c r="AC1105" s="32">
        <v>0</v>
      </c>
      <c r="AD1105" s="43">
        <f>VLOOKUP(B1105,[1]Sheet1!$B:$AD,29,FALSE)</f>
        <v>0</v>
      </c>
    </row>
    <row r="1106" spans="1:30" x14ac:dyDescent="0.25">
      <c r="A1106">
        <v>2020</v>
      </c>
      <c r="B1106">
        <v>91765</v>
      </c>
      <c r="C1106" t="s">
        <v>2874</v>
      </c>
      <c r="D1106" t="s">
        <v>2875</v>
      </c>
      <c r="E1106">
        <v>91174</v>
      </c>
      <c r="F1106" t="s">
        <v>2872</v>
      </c>
      <c r="G1106" t="s">
        <v>2873</v>
      </c>
      <c r="H1106" s="33">
        <v>1999</v>
      </c>
      <c r="I1106" t="s">
        <v>136</v>
      </c>
      <c r="J1106" t="s">
        <v>18</v>
      </c>
      <c r="K1106" s="2">
        <v>0</v>
      </c>
      <c r="L1106" s="2">
        <v>0</v>
      </c>
      <c r="M1106" s="25">
        <v>0</v>
      </c>
      <c r="N1106" s="25">
        <v>0</v>
      </c>
      <c r="O1106" s="25">
        <v>0.44</v>
      </c>
      <c r="P1106" s="25">
        <v>0.44</v>
      </c>
      <c r="Q1106" s="8">
        <v>0</v>
      </c>
      <c r="R1106" s="9">
        <v>0</v>
      </c>
      <c r="S1106" s="13" t="s">
        <v>0</v>
      </c>
      <c r="T1106" s="14">
        <v>0</v>
      </c>
      <c r="U1106" s="9">
        <v>0</v>
      </c>
      <c r="V1106" s="13" t="s">
        <v>0</v>
      </c>
      <c r="W1106" s="14">
        <v>0</v>
      </c>
      <c r="X1106" s="9">
        <v>0</v>
      </c>
      <c r="Y1106" s="29">
        <v>0</v>
      </c>
      <c r="Z1106" s="14">
        <v>0</v>
      </c>
      <c r="AA1106" s="9">
        <v>0</v>
      </c>
      <c r="AB1106">
        <v>0</v>
      </c>
      <c r="AC1106" s="32">
        <v>0</v>
      </c>
      <c r="AD1106" s="43">
        <f>VLOOKUP(B1106,[1]Sheet1!$B:$AD,29,FALSE)</f>
        <v>0</v>
      </c>
    </row>
    <row r="1107" spans="1:30" x14ac:dyDescent="0.25">
      <c r="A1107">
        <v>2020</v>
      </c>
      <c r="B1107">
        <v>90638</v>
      </c>
      <c r="C1107" t="s">
        <v>2876</v>
      </c>
      <c r="D1107" t="s">
        <v>2877</v>
      </c>
      <c r="E1107">
        <v>90637</v>
      </c>
      <c r="F1107" t="s">
        <v>2876</v>
      </c>
      <c r="G1107" t="s">
        <v>2878</v>
      </c>
      <c r="H1107" s="33">
        <v>1999</v>
      </c>
      <c r="I1107" t="s">
        <v>136</v>
      </c>
      <c r="J1107" t="s">
        <v>18</v>
      </c>
      <c r="K1107" s="2">
        <v>0.52538631346578368</v>
      </c>
      <c r="L1107" s="2">
        <v>0.486784140969163</v>
      </c>
      <c r="M1107" s="25">
        <v>0.50609999999999999</v>
      </c>
      <c r="N1107" s="25">
        <v>0.31326949384404923</v>
      </c>
      <c r="O1107" s="25">
        <v>0.5</v>
      </c>
      <c r="P1107" s="25">
        <v>0.5</v>
      </c>
      <c r="Q1107" s="8">
        <v>0</v>
      </c>
      <c r="R1107" s="9">
        <v>0</v>
      </c>
      <c r="S1107" s="13" t="s">
        <v>0</v>
      </c>
      <c r="T1107" s="14">
        <v>0</v>
      </c>
      <c r="U1107" s="9">
        <v>0</v>
      </c>
      <c r="V1107" s="13" t="s">
        <v>0</v>
      </c>
      <c r="W1107" s="14">
        <v>0</v>
      </c>
      <c r="X1107" s="9">
        <v>0</v>
      </c>
      <c r="Y1107" s="29">
        <v>0</v>
      </c>
      <c r="Z1107" s="14">
        <v>0</v>
      </c>
      <c r="AA1107" s="9">
        <v>0</v>
      </c>
      <c r="AB1107">
        <v>749.48520000000076</v>
      </c>
      <c r="AC1107" s="32">
        <v>0</v>
      </c>
      <c r="AD1107" s="43">
        <f>VLOOKUP(B1107,[1]Sheet1!$B:$AD,29,FALSE)</f>
        <v>0</v>
      </c>
    </row>
    <row r="1108" spans="1:30" x14ac:dyDescent="0.25">
      <c r="A1108">
        <v>2020</v>
      </c>
      <c r="B1108">
        <v>87350</v>
      </c>
      <c r="C1108" t="s">
        <v>2879</v>
      </c>
      <c r="D1108" t="s">
        <v>2880</v>
      </c>
      <c r="E1108">
        <v>87349</v>
      </c>
      <c r="F1108" t="s">
        <v>2881</v>
      </c>
      <c r="G1108" t="s">
        <v>2882</v>
      </c>
      <c r="H1108" s="33">
        <v>1999</v>
      </c>
      <c r="I1108" t="s">
        <v>37</v>
      </c>
      <c r="J1108" t="s">
        <v>18</v>
      </c>
      <c r="K1108" s="2">
        <v>0.10344827586206896</v>
      </c>
      <c r="L1108" s="2">
        <v>0.08</v>
      </c>
      <c r="M1108" s="25">
        <v>9.1700000000000004E-2</v>
      </c>
      <c r="N1108" s="25">
        <v>0.56185567010309279</v>
      </c>
      <c r="O1108" s="25">
        <v>0</v>
      </c>
      <c r="P1108" s="25">
        <v>0.56185567010309279</v>
      </c>
      <c r="Q1108" s="8">
        <v>0</v>
      </c>
      <c r="R1108" s="9">
        <v>0</v>
      </c>
      <c r="S1108" s="13" t="s">
        <v>0</v>
      </c>
      <c r="T1108" s="14">
        <v>0</v>
      </c>
      <c r="U1108" s="9">
        <v>0</v>
      </c>
      <c r="V1108" s="13" t="s">
        <v>0</v>
      </c>
      <c r="W1108" s="14">
        <v>0</v>
      </c>
      <c r="X1108" s="9">
        <v>0</v>
      </c>
      <c r="Y1108" s="29">
        <v>1</v>
      </c>
      <c r="Z1108" s="14">
        <v>0</v>
      </c>
      <c r="AA1108" s="9">
        <v>0</v>
      </c>
      <c r="AB1108">
        <v>166.17189999999994</v>
      </c>
      <c r="AC1108" s="32">
        <v>0</v>
      </c>
      <c r="AD1108" s="43">
        <f>VLOOKUP(B1108,[1]Sheet1!$B:$AD,29,FALSE)</f>
        <v>0</v>
      </c>
    </row>
    <row r="1109" spans="1:30" x14ac:dyDescent="0.25">
      <c r="A1109">
        <v>2020</v>
      </c>
      <c r="B1109">
        <v>90534</v>
      </c>
      <c r="C1109" t="s">
        <v>2883</v>
      </c>
      <c r="D1109" t="s">
        <v>2884</v>
      </c>
      <c r="E1109">
        <v>92610</v>
      </c>
      <c r="F1109" t="s">
        <v>2885</v>
      </c>
      <c r="G1109" t="s">
        <v>2886</v>
      </c>
      <c r="H1109" s="33">
        <v>1999</v>
      </c>
      <c r="I1109" t="s">
        <v>136</v>
      </c>
      <c r="J1109" t="s">
        <v>18</v>
      </c>
      <c r="K1109" s="2">
        <v>0.70173102529960052</v>
      </c>
      <c r="L1109" s="2">
        <v>0.72761194029850751</v>
      </c>
      <c r="M1109" s="25">
        <v>0.7147</v>
      </c>
      <c r="N1109" s="25">
        <v>0.14000000000000001</v>
      </c>
      <c r="O1109" s="25">
        <v>0</v>
      </c>
      <c r="P1109" s="25">
        <v>0.14000000000000001</v>
      </c>
      <c r="Q1109" s="8">
        <v>225</v>
      </c>
      <c r="R1109" s="9">
        <v>284495.02</v>
      </c>
      <c r="S1109" s="13" t="s">
        <v>0</v>
      </c>
      <c r="T1109" s="14">
        <v>0</v>
      </c>
      <c r="U1109" s="9">
        <v>0</v>
      </c>
      <c r="V1109" s="13" t="s">
        <v>0</v>
      </c>
      <c r="W1109" s="14">
        <v>0</v>
      </c>
      <c r="X1109" s="9">
        <v>0</v>
      </c>
      <c r="Y1109" s="29">
        <v>0</v>
      </c>
      <c r="Z1109" s="14">
        <v>0</v>
      </c>
      <c r="AA1109" s="9">
        <v>0</v>
      </c>
      <c r="AB1109">
        <v>1264.4222999999945</v>
      </c>
      <c r="AC1109" s="32">
        <v>284495.02</v>
      </c>
      <c r="AD1109" s="43">
        <f>VLOOKUP(B1109,[1]Sheet1!$B:$AD,29,FALSE)</f>
        <v>170697.01</v>
      </c>
    </row>
    <row r="1110" spans="1:30" x14ac:dyDescent="0.25">
      <c r="A1110">
        <v>2020</v>
      </c>
      <c r="B1110">
        <v>91764</v>
      </c>
      <c r="C1110" t="s">
        <v>2887</v>
      </c>
      <c r="D1110" t="s">
        <v>2888</v>
      </c>
      <c r="E1110">
        <v>91763</v>
      </c>
      <c r="F1110" t="s">
        <v>2887</v>
      </c>
      <c r="G1110" t="s">
        <v>2889</v>
      </c>
      <c r="H1110" s="33">
        <v>1999</v>
      </c>
      <c r="I1110" t="s">
        <v>37</v>
      </c>
      <c r="J1110" t="s">
        <v>18</v>
      </c>
      <c r="K1110" s="2">
        <v>0.50065876152832678</v>
      </c>
      <c r="L1110" s="2">
        <v>0.50834403080872914</v>
      </c>
      <c r="M1110" s="25">
        <v>0.50449999999999995</v>
      </c>
      <c r="N1110" s="25">
        <v>0</v>
      </c>
      <c r="O1110" s="25">
        <v>0</v>
      </c>
      <c r="P1110" s="25">
        <v>0</v>
      </c>
      <c r="Q1110" s="8">
        <v>0</v>
      </c>
      <c r="R1110" s="9">
        <v>0</v>
      </c>
      <c r="S1110" s="13" t="s">
        <v>0</v>
      </c>
      <c r="T1110" s="14">
        <v>0</v>
      </c>
      <c r="U1110" s="9">
        <v>0</v>
      </c>
      <c r="V1110" s="13" t="s">
        <v>0</v>
      </c>
      <c r="W1110" s="14">
        <v>0</v>
      </c>
      <c r="X1110" s="9">
        <v>0</v>
      </c>
      <c r="Y1110" s="29">
        <v>0</v>
      </c>
      <c r="Z1110" s="14">
        <v>0</v>
      </c>
      <c r="AA1110" s="9">
        <v>0</v>
      </c>
      <c r="AB1110">
        <v>1015.9854999999957</v>
      </c>
      <c r="AC1110" s="32">
        <v>0</v>
      </c>
      <c r="AD1110" s="43">
        <f>VLOOKUP(B1110,[1]Sheet1!$B:$AD,29,FALSE)</f>
        <v>0</v>
      </c>
    </row>
    <row r="1111" spans="1:30" x14ac:dyDescent="0.25">
      <c r="A1111">
        <v>2020</v>
      </c>
      <c r="B1111">
        <v>88361</v>
      </c>
      <c r="C1111" t="s">
        <v>2890</v>
      </c>
      <c r="D1111" t="s">
        <v>2891</v>
      </c>
      <c r="E1111">
        <v>88360</v>
      </c>
      <c r="F1111" t="s">
        <v>2892</v>
      </c>
      <c r="G1111" t="s">
        <v>2893</v>
      </c>
      <c r="H1111" s="33">
        <v>1999</v>
      </c>
      <c r="I1111" t="s">
        <v>136</v>
      </c>
      <c r="J1111" t="s">
        <v>18</v>
      </c>
      <c r="K1111" s="2">
        <v>0.70738255033557051</v>
      </c>
      <c r="L1111" s="2">
        <v>0.70388349514563109</v>
      </c>
      <c r="M1111" s="25">
        <v>0.7056</v>
      </c>
      <c r="N1111" s="25">
        <v>0.17888307155322863</v>
      </c>
      <c r="O1111" s="25">
        <v>0</v>
      </c>
      <c r="P1111" s="25">
        <v>0.17888307155322863</v>
      </c>
      <c r="Q1111" s="8">
        <v>225</v>
      </c>
      <c r="R1111" s="9">
        <v>276281.44</v>
      </c>
      <c r="S1111" s="13" t="s">
        <v>0</v>
      </c>
      <c r="T1111" s="14">
        <v>0</v>
      </c>
      <c r="U1111" s="9">
        <v>0</v>
      </c>
      <c r="V1111" s="13" t="s">
        <v>0</v>
      </c>
      <c r="W1111" s="14">
        <v>0</v>
      </c>
      <c r="X1111" s="9">
        <v>0</v>
      </c>
      <c r="Y1111" s="29">
        <v>0</v>
      </c>
      <c r="Z1111" s="14">
        <v>0</v>
      </c>
      <c r="AA1111" s="9">
        <v>0</v>
      </c>
      <c r="AB1111">
        <v>1227.9174999999857</v>
      </c>
      <c r="AC1111" s="32">
        <v>276281.44</v>
      </c>
      <c r="AD1111" s="43">
        <f>VLOOKUP(B1111,[1]Sheet1!$B:$AD,29,FALSE)</f>
        <v>165768.85999999999</v>
      </c>
    </row>
    <row r="1112" spans="1:30" x14ac:dyDescent="0.25">
      <c r="A1112">
        <v>2020</v>
      </c>
      <c r="B1112">
        <v>90366</v>
      </c>
      <c r="C1112" t="s">
        <v>2894</v>
      </c>
      <c r="D1112" t="s">
        <v>2895</v>
      </c>
      <c r="E1112">
        <v>92199</v>
      </c>
      <c r="F1112" t="s">
        <v>2896</v>
      </c>
      <c r="G1112" t="s">
        <v>2897</v>
      </c>
      <c r="H1112" s="33">
        <v>1999</v>
      </c>
      <c r="I1112" t="s">
        <v>136</v>
      </c>
      <c r="J1112" t="s">
        <v>18</v>
      </c>
      <c r="K1112" s="2">
        <v>0.61505065123010128</v>
      </c>
      <c r="L1112" s="2">
        <v>0.62896551724137928</v>
      </c>
      <c r="M1112" s="25">
        <v>0.622</v>
      </c>
      <c r="N1112" s="25">
        <v>0</v>
      </c>
      <c r="O1112" s="25">
        <v>0</v>
      </c>
      <c r="P1112" s="25">
        <v>0</v>
      </c>
      <c r="Q1112" s="8">
        <v>225</v>
      </c>
      <c r="R1112" s="9">
        <v>269588.90000000002</v>
      </c>
      <c r="S1112" s="13" t="s">
        <v>0</v>
      </c>
      <c r="T1112" s="14">
        <v>0</v>
      </c>
      <c r="U1112" s="9">
        <v>0</v>
      </c>
      <c r="V1112" s="13" t="s">
        <v>0</v>
      </c>
      <c r="W1112" s="14">
        <v>0</v>
      </c>
      <c r="X1112" s="9">
        <v>0</v>
      </c>
      <c r="Y1112" s="29">
        <v>0</v>
      </c>
      <c r="Z1112" s="14">
        <v>0</v>
      </c>
      <c r="AA1112" s="9">
        <v>0</v>
      </c>
      <c r="AB1112">
        <v>1198.1728999999937</v>
      </c>
      <c r="AC1112" s="32">
        <v>269588.90000000002</v>
      </c>
      <c r="AD1112" s="43">
        <f>VLOOKUP(B1112,[1]Sheet1!$B:$AD,29,FALSE)</f>
        <v>161753.34</v>
      </c>
    </row>
    <row r="1113" spans="1:30" x14ac:dyDescent="0.25">
      <c r="A1113">
        <v>2020</v>
      </c>
      <c r="B1113">
        <v>91136</v>
      </c>
      <c r="C1113" t="s">
        <v>2898</v>
      </c>
      <c r="D1113" t="s">
        <v>2899</v>
      </c>
      <c r="E1113">
        <v>91135</v>
      </c>
      <c r="F1113" t="s">
        <v>2898</v>
      </c>
      <c r="G1113" t="s">
        <v>2900</v>
      </c>
      <c r="H1113" s="33">
        <v>1999</v>
      </c>
      <c r="I1113" t="s">
        <v>37</v>
      </c>
      <c r="J1113" t="s">
        <v>18</v>
      </c>
      <c r="K1113" s="2">
        <v>0.65954922894424672</v>
      </c>
      <c r="L1113" s="2">
        <v>0.71002132196162049</v>
      </c>
      <c r="M1113" s="25">
        <v>0.68479999999999996</v>
      </c>
      <c r="N1113" s="25">
        <v>0</v>
      </c>
      <c r="O1113" s="25">
        <v>0</v>
      </c>
      <c r="P1113" s="25">
        <v>0</v>
      </c>
      <c r="Q1113" s="8">
        <v>225</v>
      </c>
      <c r="R1113" s="9">
        <v>281048.83</v>
      </c>
      <c r="S1113" s="13" t="s">
        <v>0</v>
      </c>
      <c r="T1113" s="14">
        <v>0</v>
      </c>
      <c r="U1113" s="9">
        <v>0</v>
      </c>
      <c r="V1113" s="13" t="s">
        <v>0</v>
      </c>
      <c r="W1113" s="14">
        <v>0</v>
      </c>
      <c r="X1113" s="9">
        <v>0</v>
      </c>
      <c r="Y1113" s="29">
        <v>0</v>
      </c>
      <c r="Z1113" s="14">
        <v>0</v>
      </c>
      <c r="AA1113" s="9">
        <v>0</v>
      </c>
      <c r="AB1113">
        <v>1249.1058999999887</v>
      </c>
      <c r="AC1113" s="32">
        <v>281048.83</v>
      </c>
      <c r="AD1113" s="43">
        <f>VLOOKUP(B1113,[1]Sheet1!$B:$AD,29,FALSE)</f>
        <v>168629.3</v>
      </c>
    </row>
    <row r="1114" spans="1:30" x14ac:dyDescent="0.25">
      <c r="A1114">
        <v>2020</v>
      </c>
      <c r="B1114">
        <v>91134</v>
      </c>
      <c r="C1114" t="s">
        <v>2901</v>
      </c>
      <c r="D1114" t="s">
        <v>2902</v>
      </c>
      <c r="E1114">
        <v>91133</v>
      </c>
      <c r="F1114" t="s">
        <v>2901</v>
      </c>
      <c r="G1114" t="s">
        <v>2903</v>
      </c>
      <c r="H1114" s="33">
        <v>1999</v>
      </c>
      <c r="I1114" t="s">
        <v>37</v>
      </c>
      <c r="J1114" t="s">
        <v>18</v>
      </c>
      <c r="K1114" s="2">
        <v>0.75</v>
      </c>
      <c r="L1114" s="2">
        <v>0.76646706586826352</v>
      </c>
      <c r="M1114" s="25">
        <v>0.75819999999999999</v>
      </c>
      <c r="N1114" s="25">
        <v>9.7602739726027399E-2</v>
      </c>
      <c r="O1114" s="25">
        <v>0</v>
      </c>
      <c r="P1114" s="25">
        <v>9.7602739726027399E-2</v>
      </c>
      <c r="Q1114" s="8">
        <v>225</v>
      </c>
      <c r="R1114" s="9">
        <v>260917.99</v>
      </c>
      <c r="S1114" s="13" t="s">
        <v>0</v>
      </c>
      <c r="T1114" s="14">
        <v>0</v>
      </c>
      <c r="U1114" s="9">
        <v>0</v>
      </c>
      <c r="V1114" s="13" t="s">
        <v>0</v>
      </c>
      <c r="W1114" s="14">
        <v>0</v>
      </c>
      <c r="X1114" s="9">
        <v>0</v>
      </c>
      <c r="Y1114" s="29">
        <v>0</v>
      </c>
      <c r="Z1114" s="14">
        <v>0</v>
      </c>
      <c r="AA1114" s="9">
        <v>0</v>
      </c>
      <c r="AB1114">
        <v>1159.6354999999967</v>
      </c>
      <c r="AC1114" s="32">
        <v>260917.99</v>
      </c>
      <c r="AD1114" s="43">
        <f>VLOOKUP(B1114,[1]Sheet1!$B:$AD,29,FALSE)</f>
        <v>156550.79</v>
      </c>
    </row>
    <row r="1115" spans="1:30" x14ac:dyDescent="0.25">
      <c r="A1115">
        <v>2020</v>
      </c>
      <c r="B1115">
        <v>92048</v>
      </c>
      <c r="C1115" t="s">
        <v>2904</v>
      </c>
      <c r="D1115" t="s">
        <v>2905</v>
      </c>
      <c r="E1115">
        <v>92047</v>
      </c>
      <c r="F1115" t="s">
        <v>2906</v>
      </c>
      <c r="G1115" t="s">
        <v>2907</v>
      </c>
      <c r="H1115" s="33">
        <v>1999</v>
      </c>
      <c r="I1115" t="s">
        <v>37</v>
      </c>
      <c r="J1115" t="s">
        <v>18</v>
      </c>
      <c r="K1115" s="2">
        <v>0.73088685015290522</v>
      </c>
      <c r="L1115" s="2">
        <v>0.77433004231311708</v>
      </c>
      <c r="M1115" s="25">
        <v>0.75260000000000005</v>
      </c>
      <c r="N1115" s="25">
        <v>0.12149532710280374</v>
      </c>
      <c r="O1115" s="25">
        <v>0</v>
      </c>
      <c r="P1115" s="25">
        <v>0.12149532710280374</v>
      </c>
      <c r="Q1115" s="8">
        <v>225</v>
      </c>
      <c r="R1115" s="9">
        <v>239401.24</v>
      </c>
      <c r="S1115" s="13" t="s">
        <v>0</v>
      </c>
      <c r="T1115" s="14">
        <v>0</v>
      </c>
      <c r="U1115" s="9">
        <v>0</v>
      </c>
      <c r="V1115" s="13" t="s">
        <v>0</v>
      </c>
      <c r="W1115" s="14">
        <v>0</v>
      </c>
      <c r="X1115" s="9">
        <v>0</v>
      </c>
      <c r="Y1115" s="29">
        <v>0</v>
      </c>
      <c r="Z1115" s="14">
        <v>0</v>
      </c>
      <c r="AA1115" s="9">
        <v>0</v>
      </c>
      <c r="AB1115">
        <v>1064.0054999999923</v>
      </c>
      <c r="AC1115" s="32">
        <v>239401.24</v>
      </c>
      <c r="AD1115" s="43">
        <f>VLOOKUP(B1115,[1]Sheet1!$B:$AD,29,FALSE)</f>
        <v>143640.74</v>
      </c>
    </row>
    <row r="1116" spans="1:30" x14ac:dyDescent="0.25">
      <c r="A1116">
        <v>2020</v>
      </c>
      <c r="B1116">
        <v>229646</v>
      </c>
      <c r="C1116" t="s">
        <v>2908</v>
      </c>
      <c r="D1116" t="s">
        <v>2909</v>
      </c>
      <c r="E1116">
        <v>850100</v>
      </c>
      <c r="F1116" t="s">
        <v>2908</v>
      </c>
      <c r="G1116" t="s">
        <v>2910</v>
      </c>
      <c r="H1116" s="33">
        <v>1999</v>
      </c>
      <c r="I1116" t="s">
        <v>37</v>
      </c>
      <c r="J1116" t="s">
        <v>18</v>
      </c>
      <c r="K1116" s="2">
        <v>0.68486739469578783</v>
      </c>
      <c r="L1116" s="2">
        <v>0.71472392638036808</v>
      </c>
      <c r="M1116" s="25">
        <v>0.69979999999999998</v>
      </c>
      <c r="N1116" s="25">
        <v>0</v>
      </c>
      <c r="O1116" s="25">
        <v>0</v>
      </c>
      <c r="P1116" s="25">
        <v>0</v>
      </c>
      <c r="Q1116" s="8">
        <v>225</v>
      </c>
      <c r="R1116" s="9">
        <v>248927.33</v>
      </c>
      <c r="S1116" s="13" t="s">
        <v>0</v>
      </c>
      <c r="T1116" s="14">
        <v>0</v>
      </c>
      <c r="U1116" s="9">
        <v>0</v>
      </c>
      <c r="V1116" s="13" t="s">
        <v>0</v>
      </c>
      <c r="W1116" s="14">
        <v>0</v>
      </c>
      <c r="X1116" s="9">
        <v>0</v>
      </c>
      <c r="Y1116" s="29">
        <v>0</v>
      </c>
      <c r="Z1116" s="14">
        <v>0</v>
      </c>
      <c r="AA1116" s="9">
        <v>0</v>
      </c>
      <c r="AB1116">
        <v>1106.3436999999915</v>
      </c>
      <c r="AC1116" s="32">
        <v>248927.33</v>
      </c>
      <c r="AD1116" s="43">
        <f>VLOOKUP(B1116,[1]Sheet1!$B:$AD,29,FALSE)</f>
        <v>149356.4</v>
      </c>
    </row>
    <row r="1117" spans="1:30" x14ac:dyDescent="0.25">
      <c r="A1117">
        <v>2020</v>
      </c>
      <c r="B1117">
        <v>411380</v>
      </c>
      <c r="C1117" t="s">
        <v>2911</v>
      </c>
      <c r="D1117" t="s">
        <v>2912</v>
      </c>
      <c r="E1117">
        <v>850101</v>
      </c>
      <c r="F1117" t="s">
        <v>2911</v>
      </c>
      <c r="G1117" t="s">
        <v>2913</v>
      </c>
      <c r="H1117" s="33">
        <v>1999</v>
      </c>
      <c r="I1117" t="s">
        <v>37</v>
      </c>
      <c r="J1117" t="s">
        <v>18</v>
      </c>
      <c r="K1117" s="2">
        <v>0.67236467236467234</v>
      </c>
      <c r="L1117" s="2">
        <v>0.69637883008356549</v>
      </c>
      <c r="M1117" s="25">
        <v>0.68440000000000001</v>
      </c>
      <c r="N1117" s="25">
        <v>3.2840722495894909E-3</v>
      </c>
      <c r="O1117" s="25">
        <v>0</v>
      </c>
      <c r="P1117" s="25">
        <v>3.2840722495894909E-3</v>
      </c>
      <c r="Q1117" s="8">
        <v>225</v>
      </c>
      <c r="R1117" s="9">
        <v>193479.19</v>
      </c>
      <c r="S1117" s="13" t="s">
        <v>0</v>
      </c>
      <c r="T1117" s="14">
        <v>0</v>
      </c>
      <c r="U1117" s="9">
        <v>0</v>
      </c>
      <c r="V1117" s="13" t="s">
        <v>0</v>
      </c>
      <c r="W1117" s="14">
        <v>0</v>
      </c>
      <c r="X1117" s="9">
        <v>0</v>
      </c>
      <c r="Y1117" s="29">
        <v>0</v>
      </c>
      <c r="Z1117" s="14">
        <v>0</v>
      </c>
      <c r="AA1117" s="9">
        <v>0</v>
      </c>
      <c r="AB1117">
        <v>859.90750000000219</v>
      </c>
      <c r="AC1117" s="32">
        <v>193479.19</v>
      </c>
      <c r="AD1117" s="43">
        <f>VLOOKUP(B1117,[1]Sheet1!$B:$AD,29,FALSE)</f>
        <v>116087.51</v>
      </c>
    </row>
    <row r="1118" spans="1:30" x14ac:dyDescent="0.25">
      <c r="A1118">
        <v>2020</v>
      </c>
      <c r="B1118">
        <v>91138</v>
      </c>
      <c r="C1118" t="s">
        <v>2914</v>
      </c>
      <c r="D1118" t="s">
        <v>2915</v>
      </c>
      <c r="E1118">
        <v>91137</v>
      </c>
      <c r="F1118" t="s">
        <v>2914</v>
      </c>
      <c r="G1118" t="s">
        <v>2916</v>
      </c>
      <c r="H1118" s="33">
        <v>1999</v>
      </c>
      <c r="I1118" t="s">
        <v>25</v>
      </c>
      <c r="J1118" t="s">
        <v>18</v>
      </c>
      <c r="K1118" s="2">
        <v>0.71957671957671954</v>
      </c>
      <c r="L1118" s="2">
        <v>0.68944099378881984</v>
      </c>
      <c r="M1118" s="25">
        <v>0.70450000000000002</v>
      </c>
      <c r="N1118" s="25">
        <v>0.15640599001663893</v>
      </c>
      <c r="O1118" s="25">
        <v>0</v>
      </c>
      <c r="P1118" s="25">
        <v>0.15640599001663893</v>
      </c>
      <c r="Q1118" s="8">
        <v>225</v>
      </c>
      <c r="R1118" s="9">
        <v>255596.17</v>
      </c>
      <c r="S1118" s="13" t="s">
        <v>0</v>
      </c>
      <c r="T1118" s="14">
        <v>0</v>
      </c>
      <c r="U1118" s="9">
        <v>0</v>
      </c>
      <c r="V1118" s="13" t="s">
        <v>0</v>
      </c>
      <c r="W1118" s="14">
        <v>0</v>
      </c>
      <c r="X1118" s="9">
        <v>0</v>
      </c>
      <c r="Y1118" s="29">
        <v>0</v>
      </c>
      <c r="Z1118" s="14">
        <v>0</v>
      </c>
      <c r="AA1118" s="9">
        <v>0</v>
      </c>
      <c r="AB1118">
        <v>1135.9829999999961</v>
      </c>
      <c r="AC1118" s="32">
        <v>255596.17</v>
      </c>
      <c r="AD1118" s="43">
        <f>VLOOKUP(B1118,[1]Sheet1!$B:$AD,29,FALSE)</f>
        <v>153357.70000000001</v>
      </c>
    </row>
    <row r="1119" spans="1:30" x14ac:dyDescent="0.25">
      <c r="A1119">
        <v>2020</v>
      </c>
      <c r="B1119">
        <v>70018</v>
      </c>
      <c r="C1119" t="s">
        <v>2917</v>
      </c>
      <c r="D1119" t="s">
        <v>2918</v>
      </c>
      <c r="E1119">
        <v>850099</v>
      </c>
      <c r="F1119" t="s">
        <v>2917</v>
      </c>
      <c r="G1119" t="s">
        <v>2919</v>
      </c>
      <c r="H1119" s="33">
        <v>1999</v>
      </c>
      <c r="I1119" t="s">
        <v>37</v>
      </c>
      <c r="J1119" t="s">
        <v>18</v>
      </c>
      <c r="K1119" s="2">
        <v>0.78666666666666663</v>
      </c>
      <c r="L1119" s="2">
        <v>0.77333333333333332</v>
      </c>
      <c r="M1119" s="25">
        <v>0.78</v>
      </c>
      <c r="N1119" s="25">
        <v>9.7560975609756101E-2</v>
      </c>
      <c r="O1119" s="25">
        <v>0</v>
      </c>
      <c r="P1119" s="25">
        <v>9.7560975609756101E-2</v>
      </c>
      <c r="Q1119" s="8">
        <v>225</v>
      </c>
      <c r="R1119" s="9">
        <v>146002.95000000001</v>
      </c>
      <c r="S1119" s="13" t="s">
        <v>0</v>
      </c>
      <c r="T1119" s="14">
        <v>0</v>
      </c>
      <c r="U1119" s="9">
        <v>0</v>
      </c>
      <c r="V1119" s="13" t="s">
        <v>0</v>
      </c>
      <c r="W1119" s="14">
        <v>0</v>
      </c>
      <c r="X1119" s="9">
        <v>0</v>
      </c>
      <c r="Y1119" s="29">
        <v>0</v>
      </c>
      <c r="Z1119" s="14">
        <v>0</v>
      </c>
      <c r="AA1119" s="9">
        <v>0</v>
      </c>
      <c r="AB1119">
        <v>648.90200000000209</v>
      </c>
      <c r="AC1119" s="32">
        <v>146002.95000000001</v>
      </c>
      <c r="AD1119" s="43">
        <f>VLOOKUP(B1119,[1]Sheet1!$B:$AD,29,FALSE)</f>
        <v>87601.77</v>
      </c>
    </row>
    <row r="1120" spans="1:30" x14ac:dyDescent="0.25">
      <c r="A1120">
        <v>2020</v>
      </c>
      <c r="B1120">
        <v>92880</v>
      </c>
      <c r="C1120" t="s">
        <v>2920</v>
      </c>
      <c r="D1120" t="s">
        <v>2921</v>
      </c>
      <c r="E1120">
        <v>92879</v>
      </c>
      <c r="F1120" t="s">
        <v>2920</v>
      </c>
      <c r="G1120" t="s">
        <v>2922</v>
      </c>
      <c r="H1120" s="33">
        <v>1999</v>
      </c>
      <c r="I1120" t="s">
        <v>37</v>
      </c>
      <c r="J1120" t="s">
        <v>18</v>
      </c>
      <c r="K1120" s="2">
        <v>0.67750213857998287</v>
      </c>
      <c r="L1120" s="2">
        <v>0.72771474878444087</v>
      </c>
      <c r="M1120" s="25">
        <v>0.7026</v>
      </c>
      <c r="N1120" s="25">
        <v>0.14967105263157895</v>
      </c>
      <c r="O1120" s="25">
        <v>0</v>
      </c>
      <c r="P1120" s="25">
        <v>0.14967105263157895</v>
      </c>
      <c r="Q1120" s="8">
        <v>225</v>
      </c>
      <c r="R1120" s="9">
        <v>410033.56</v>
      </c>
      <c r="S1120" s="13" t="s">
        <v>0</v>
      </c>
      <c r="T1120" s="14">
        <v>0</v>
      </c>
      <c r="U1120" s="9">
        <v>0</v>
      </c>
      <c r="V1120" s="13" t="s">
        <v>0</v>
      </c>
      <c r="W1120" s="14">
        <v>0</v>
      </c>
      <c r="X1120" s="9">
        <v>0</v>
      </c>
      <c r="Y1120" s="29">
        <v>0</v>
      </c>
      <c r="Z1120" s="14">
        <v>0</v>
      </c>
      <c r="AA1120" s="9">
        <v>0</v>
      </c>
      <c r="AB1120">
        <v>1822.3713999999782</v>
      </c>
      <c r="AC1120" s="32">
        <v>410033.56</v>
      </c>
      <c r="AD1120" s="43">
        <f>VLOOKUP(B1120,[1]Sheet1!$B:$AD,29,FALSE)</f>
        <v>246020.14</v>
      </c>
    </row>
    <row r="1121" spans="1:30" x14ac:dyDescent="0.25">
      <c r="A1121">
        <v>2020</v>
      </c>
      <c r="B1121">
        <v>92731</v>
      </c>
      <c r="C1121" t="s">
        <v>2923</v>
      </c>
      <c r="D1121" t="s">
        <v>2924</v>
      </c>
      <c r="E1121">
        <v>92730</v>
      </c>
      <c r="F1121" t="s">
        <v>2925</v>
      </c>
      <c r="G1121" t="s">
        <v>2926</v>
      </c>
      <c r="H1121" s="33">
        <v>1999</v>
      </c>
      <c r="I1121" t="s">
        <v>25</v>
      </c>
      <c r="J1121" t="s">
        <v>18</v>
      </c>
      <c r="K1121" s="2">
        <v>0.57410296411856476</v>
      </c>
      <c r="L1121" s="2">
        <v>0.5421348314606742</v>
      </c>
      <c r="M1121" s="25">
        <v>0.55810000000000004</v>
      </c>
      <c r="N1121" s="25">
        <v>7.6137418755803155E-2</v>
      </c>
      <c r="O1121" s="25">
        <v>0</v>
      </c>
      <c r="P1121" s="25">
        <v>7.6137418755803155E-2</v>
      </c>
      <c r="Q1121" s="8">
        <v>0</v>
      </c>
      <c r="R1121" s="9">
        <v>0</v>
      </c>
      <c r="S1121" s="13" t="s">
        <v>0</v>
      </c>
      <c r="T1121" s="14">
        <v>0</v>
      </c>
      <c r="U1121" s="9">
        <v>0</v>
      </c>
      <c r="V1121" s="13" t="s">
        <v>0</v>
      </c>
      <c r="W1121" s="14">
        <v>0</v>
      </c>
      <c r="X1121" s="9">
        <v>0</v>
      </c>
      <c r="Y1121" s="29">
        <v>0</v>
      </c>
      <c r="Z1121" s="14">
        <v>0</v>
      </c>
      <c r="AA1121" s="9">
        <v>0</v>
      </c>
      <c r="AB1121">
        <v>1012.4290999999963</v>
      </c>
      <c r="AC1121" s="32">
        <v>0</v>
      </c>
      <c r="AD1121" s="43">
        <f>VLOOKUP(B1121,[1]Sheet1!$B:$AD,29,FALSE)</f>
        <v>0</v>
      </c>
    </row>
    <row r="1122" spans="1:30" x14ac:dyDescent="0.25">
      <c r="A1122">
        <v>2020</v>
      </c>
      <c r="B1122">
        <v>573453</v>
      </c>
      <c r="C1122" t="s">
        <v>2927</v>
      </c>
      <c r="D1122" t="s">
        <v>2928</v>
      </c>
      <c r="E1122">
        <v>92730</v>
      </c>
      <c r="F1122" t="s">
        <v>2925</v>
      </c>
      <c r="G1122" t="s">
        <v>2926</v>
      </c>
      <c r="H1122" s="33">
        <v>1999</v>
      </c>
      <c r="I1122" t="s">
        <v>25</v>
      </c>
      <c r="J1122" t="s">
        <v>18</v>
      </c>
      <c r="K1122" s="2">
        <v>0</v>
      </c>
      <c r="L1122" s="2">
        <v>0</v>
      </c>
      <c r="M1122" s="25">
        <v>0</v>
      </c>
      <c r="N1122" s="25">
        <v>0</v>
      </c>
      <c r="O1122" s="25">
        <v>0</v>
      </c>
      <c r="P1122" s="25">
        <v>0</v>
      </c>
      <c r="Q1122" s="8">
        <v>0</v>
      </c>
      <c r="R1122" s="9">
        <v>0</v>
      </c>
      <c r="S1122" s="13" t="s">
        <v>0</v>
      </c>
      <c r="T1122" s="14">
        <v>0</v>
      </c>
      <c r="U1122" s="9">
        <v>0</v>
      </c>
      <c r="V1122" s="13" t="s">
        <v>0</v>
      </c>
      <c r="W1122" s="14">
        <v>0</v>
      </c>
      <c r="X1122" s="9">
        <v>0</v>
      </c>
      <c r="Y1122" s="29">
        <v>0</v>
      </c>
      <c r="Z1122" s="14">
        <v>0</v>
      </c>
      <c r="AA1122" s="9">
        <v>0</v>
      </c>
      <c r="AB1122">
        <v>102.74449999999989</v>
      </c>
      <c r="AC1122" s="32">
        <v>0</v>
      </c>
      <c r="AD1122" s="43">
        <f>VLOOKUP(B1122,[1]Sheet1!$B:$AD,29,FALSE)</f>
        <v>0</v>
      </c>
    </row>
    <row r="1123" spans="1:30" x14ac:dyDescent="0.25">
      <c r="A1123">
        <v>2020</v>
      </c>
      <c r="B1123">
        <v>734680</v>
      </c>
      <c r="C1123" t="s">
        <v>2929</v>
      </c>
      <c r="D1123" t="s">
        <v>2930</v>
      </c>
      <c r="E1123">
        <v>92730</v>
      </c>
      <c r="F1123" t="s">
        <v>2925</v>
      </c>
      <c r="G1123" t="s">
        <v>2926</v>
      </c>
      <c r="H1123" s="33">
        <v>1999</v>
      </c>
      <c r="I1123" t="s">
        <v>25</v>
      </c>
      <c r="J1123" t="s">
        <v>18</v>
      </c>
      <c r="K1123" s="2">
        <v>0</v>
      </c>
      <c r="L1123" s="2">
        <v>0</v>
      </c>
      <c r="M1123" s="25">
        <v>0</v>
      </c>
      <c r="N1123" s="25">
        <v>0</v>
      </c>
      <c r="O1123" s="25">
        <v>0</v>
      </c>
      <c r="P1123" s="25">
        <v>0</v>
      </c>
      <c r="Q1123" s="8">
        <v>0</v>
      </c>
      <c r="R1123" s="9">
        <v>0</v>
      </c>
      <c r="S1123" s="13" t="s">
        <v>0</v>
      </c>
      <c r="T1123" s="14">
        <v>0</v>
      </c>
      <c r="U1123" s="9">
        <v>0</v>
      </c>
      <c r="V1123" s="13" t="s">
        <v>0</v>
      </c>
      <c r="W1123" s="14">
        <v>0</v>
      </c>
      <c r="X1123" s="9">
        <v>0</v>
      </c>
      <c r="Y1123" s="29">
        <v>0</v>
      </c>
      <c r="Z1123" s="14">
        <v>0</v>
      </c>
      <c r="AA1123" s="9">
        <v>0</v>
      </c>
      <c r="AB1123">
        <v>686.04300000000308</v>
      </c>
      <c r="AC1123" s="32">
        <v>0</v>
      </c>
      <c r="AD1123" s="43">
        <f>VLOOKUP(B1123,[1]Sheet1!$B:$AD,29,FALSE)</f>
        <v>0</v>
      </c>
    </row>
    <row r="1124" spans="1:30" x14ac:dyDescent="0.25">
      <c r="A1124">
        <v>2020</v>
      </c>
      <c r="B1124">
        <v>926143</v>
      </c>
      <c r="C1124" t="s">
        <v>2931</v>
      </c>
      <c r="D1124" t="s">
        <v>2932</v>
      </c>
      <c r="E1124">
        <v>92730</v>
      </c>
      <c r="F1124" t="s">
        <v>2925</v>
      </c>
      <c r="G1124" t="s">
        <v>2926</v>
      </c>
      <c r="H1124" s="33">
        <v>1999</v>
      </c>
      <c r="I1124" t="s">
        <v>25</v>
      </c>
      <c r="J1124" t="s">
        <v>18</v>
      </c>
      <c r="K1124" s="2">
        <v>0.62093862815884482</v>
      </c>
      <c r="L1124" s="2">
        <v>0.67509025270758127</v>
      </c>
      <c r="M1124" s="25">
        <v>0.64800000000000002</v>
      </c>
      <c r="N1124" s="25">
        <v>0</v>
      </c>
      <c r="O1124" s="25">
        <v>0</v>
      </c>
      <c r="P1124" s="25">
        <v>0</v>
      </c>
      <c r="Q1124" s="8">
        <v>225</v>
      </c>
      <c r="R1124" s="9">
        <v>157596.64000000001</v>
      </c>
      <c r="S1124" s="13" t="s">
        <v>0</v>
      </c>
      <c r="T1124" s="14">
        <v>0</v>
      </c>
      <c r="U1124" s="9">
        <v>0</v>
      </c>
      <c r="V1124" s="13" t="s">
        <v>0</v>
      </c>
      <c r="W1124" s="14">
        <v>0</v>
      </c>
      <c r="X1124" s="9">
        <v>0</v>
      </c>
      <c r="Y1124" s="29">
        <v>0</v>
      </c>
      <c r="Z1124" s="14">
        <v>0</v>
      </c>
      <c r="AA1124" s="9">
        <v>0</v>
      </c>
      <c r="AB1124">
        <v>700.42950000000246</v>
      </c>
      <c r="AC1124" s="32">
        <v>157596.64000000001</v>
      </c>
      <c r="AD1124" s="43">
        <f>VLOOKUP(B1124,[1]Sheet1!$B:$AD,29,FALSE)</f>
        <v>94557.98</v>
      </c>
    </row>
    <row r="1125" spans="1:30" x14ac:dyDescent="0.25">
      <c r="A1125">
        <v>2020</v>
      </c>
      <c r="B1125">
        <v>225365</v>
      </c>
      <c r="C1125" t="s">
        <v>2933</v>
      </c>
      <c r="D1125" t="s">
        <v>2934</v>
      </c>
      <c r="E1125">
        <v>92730</v>
      </c>
      <c r="F1125" t="s">
        <v>2925</v>
      </c>
      <c r="G1125" t="s">
        <v>2926</v>
      </c>
      <c r="H1125" s="33">
        <v>1999</v>
      </c>
      <c r="I1125" t="s">
        <v>25</v>
      </c>
      <c r="J1125" t="s">
        <v>18</v>
      </c>
      <c r="K1125" s="2">
        <v>0.54978354978354982</v>
      </c>
      <c r="L1125" s="2">
        <v>0.46351931330472101</v>
      </c>
      <c r="M1125" s="25">
        <v>0.50670000000000004</v>
      </c>
      <c r="N1125" s="25">
        <v>0.14925373134328357</v>
      </c>
      <c r="O1125" s="25">
        <v>0</v>
      </c>
      <c r="P1125" s="25">
        <v>0.14925373134328357</v>
      </c>
      <c r="Q1125" s="8">
        <v>0</v>
      </c>
      <c r="R1125" s="9">
        <v>0</v>
      </c>
      <c r="S1125" s="13" t="s">
        <v>0</v>
      </c>
      <c r="T1125" s="14">
        <v>0</v>
      </c>
      <c r="U1125" s="9">
        <v>0</v>
      </c>
      <c r="V1125" s="13" t="s">
        <v>0</v>
      </c>
      <c r="W1125" s="14">
        <v>0</v>
      </c>
      <c r="X1125" s="9">
        <v>0</v>
      </c>
      <c r="Y1125" s="29">
        <v>0</v>
      </c>
      <c r="Z1125" s="14">
        <v>0</v>
      </c>
      <c r="AA1125" s="9">
        <v>0</v>
      </c>
      <c r="AB1125">
        <v>616.70020000000272</v>
      </c>
      <c r="AC1125" s="32">
        <v>0</v>
      </c>
      <c r="AD1125" s="43">
        <f>VLOOKUP(B1125,[1]Sheet1!$B:$AD,29,FALSE)</f>
        <v>0</v>
      </c>
    </row>
    <row r="1126" spans="1:30" x14ac:dyDescent="0.25">
      <c r="A1126">
        <v>2020</v>
      </c>
      <c r="B1126">
        <v>271268</v>
      </c>
      <c r="C1126" t="s">
        <v>2935</v>
      </c>
      <c r="D1126" t="s">
        <v>2936</v>
      </c>
      <c r="E1126">
        <v>92730</v>
      </c>
      <c r="F1126" t="s">
        <v>2925</v>
      </c>
      <c r="G1126" t="s">
        <v>2926</v>
      </c>
      <c r="H1126" s="33">
        <v>1999</v>
      </c>
      <c r="I1126" t="s">
        <v>25</v>
      </c>
      <c r="J1126" t="s">
        <v>18</v>
      </c>
      <c r="K1126" s="2">
        <v>0.48571428571428571</v>
      </c>
      <c r="L1126" s="2">
        <v>0.34285714285714286</v>
      </c>
      <c r="M1126" s="25">
        <v>0.4143</v>
      </c>
      <c r="N1126" s="25">
        <v>0</v>
      </c>
      <c r="O1126" s="25">
        <v>0</v>
      </c>
      <c r="P1126" s="25">
        <v>0</v>
      </c>
      <c r="Q1126" s="8">
        <v>0</v>
      </c>
      <c r="R1126" s="9">
        <v>0</v>
      </c>
      <c r="S1126" s="13" t="s">
        <v>0</v>
      </c>
      <c r="T1126" s="14">
        <v>0</v>
      </c>
      <c r="U1126" s="9">
        <v>0</v>
      </c>
      <c r="V1126" s="13" t="s">
        <v>0</v>
      </c>
      <c r="W1126" s="14">
        <v>0</v>
      </c>
      <c r="X1126" s="9">
        <v>0</v>
      </c>
      <c r="Y1126" s="29">
        <v>0</v>
      </c>
      <c r="Z1126" s="14">
        <v>0</v>
      </c>
      <c r="AA1126" s="9">
        <v>0</v>
      </c>
      <c r="AB1126">
        <v>33.709500000000006</v>
      </c>
      <c r="AC1126" s="32">
        <v>0</v>
      </c>
      <c r="AD1126" s="43">
        <f>VLOOKUP(B1126,[1]Sheet1!$B:$AD,29,FALSE)</f>
        <v>0</v>
      </c>
    </row>
    <row r="1127" spans="1:30" x14ac:dyDescent="0.25">
      <c r="A1127">
        <v>2020</v>
      </c>
      <c r="B1127">
        <v>5295</v>
      </c>
      <c r="C1127" t="s">
        <v>2937</v>
      </c>
      <c r="D1127" t="s">
        <v>2938</v>
      </c>
      <c r="E1127">
        <v>4266</v>
      </c>
      <c r="F1127" t="s">
        <v>2939</v>
      </c>
      <c r="G1127" t="s">
        <v>2940</v>
      </c>
      <c r="H1127" s="33">
        <v>1031</v>
      </c>
      <c r="I1127" t="s">
        <v>37</v>
      </c>
      <c r="J1127" t="s">
        <v>145</v>
      </c>
      <c r="K1127" s="2">
        <v>0.53828828828828834</v>
      </c>
      <c r="L1127" s="2">
        <v>0.51670378619153678</v>
      </c>
      <c r="M1127" s="25">
        <v>0.52749999999999997</v>
      </c>
      <c r="N1127" s="25">
        <v>0.31064572425828968</v>
      </c>
      <c r="O1127" s="25">
        <v>0.23</v>
      </c>
      <c r="P1127" s="25">
        <v>0.31064572425828968</v>
      </c>
      <c r="Q1127" s="8">
        <v>0</v>
      </c>
      <c r="R1127" s="9">
        <v>0</v>
      </c>
      <c r="S1127" s="13" t="s">
        <v>0</v>
      </c>
      <c r="T1127" s="14">
        <v>0</v>
      </c>
      <c r="U1127" s="9">
        <v>0</v>
      </c>
      <c r="V1127" s="13" t="s">
        <v>0</v>
      </c>
      <c r="W1127" s="14">
        <v>0</v>
      </c>
      <c r="X1127" s="9">
        <v>0</v>
      </c>
      <c r="Y1127" s="29">
        <v>0</v>
      </c>
      <c r="Z1127" s="14">
        <v>0</v>
      </c>
      <c r="AA1127" s="9">
        <v>0</v>
      </c>
      <c r="AB1127">
        <v>541.40829999999846</v>
      </c>
      <c r="AC1127" s="32">
        <v>0</v>
      </c>
      <c r="AD1127" s="43">
        <f>VLOOKUP(B1127,[1]Sheet1!$B:$AD,29,FALSE)</f>
        <v>0</v>
      </c>
    </row>
    <row r="1128" spans="1:30" x14ac:dyDescent="0.25">
      <c r="A1128">
        <v>2020</v>
      </c>
      <c r="B1128">
        <v>87475</v>
      </c>
      <c r="C1128" t="s">
        <v>2941</v>
      </c>
      <c r="D1128" t="s">
        <v>2942</v>
      </c>
      <c r="E1128">
        <v>4266</v>
      </c>
      <c r="F1128" t="s">
        <v>2939</v>
      </c>
      <c r="G1128" t="s">
        <v>2940</v>
      </c>
      <c r="H1128" s="33">
        <v>1031</v>
      </c>
      <c r="I1128" t="s">
        <v>37</v>
      </c>
      <c r="J1128" t="s">
        <v>145</v>
      </c>
      <c r="K1128" s="2">
        <v>0.35416666666666669</v>
      </c>
      <c r="L1128" s="2">
        <v>0.27868852459016391</v>
      </c>
      <c r="M1128" s="25">
        <v>0.31640000000000001</v>
      </c>
      <c r="N1128" s="25">
        <v>0.79661016949152541</v>
      </c>
      <c r="O1128" s="25">
        <v>0.68</v>
      </c>
      <c r="P1128" s="25">
        <v>0.79661016949152541</v>
      </c>
      <c r="Q1128" s="8">
        <v>0</v>
      </c>
      <c r="R1128" s="9">
        <v>0</v>
      </c>
      <c r="S1128" s="13">
        <v>0.31640000000000001</v>
      </c>
      <c r="T1128" s="14">
        <v>0</v>
      </c>
      <c r="U1128" s="9">
        <v>0</v>
      </c>
      <c r="V1128" s="13">
        <v>0.31640000000000001</v>
      </c>
      <c r="W1128" s="14">
        <v>0</v>
      </c>
      <c r="X1128" s="9">
        <v>0</v>
      </c>
      <c r="Y1128" s="29">
        <v>0</v>
      </c>
      <c r="Z1128" s="14">
        <v>0</v>
      </c>
      <c r="AA1128" s="9">
        <v>0</v>
      </c>
      <c r="AB1128">
        <v>609.20579999999859</v>
      </c>
      <c r="AC1128" s="32">
        <v>0</v>
      </c>
      <c r="AD1128" s="43">
        <f>VLOOKUP(B1128,[1]Sheet1!$B:$AD,29,FALSE)</f>
        <v>0</v>
      </c>
    </row>
    <row r="1129" spans="1:30" x14ac:dyDescent="0.25">
      <c r="A1129">
        <v>2020</v>
      </c>
      <c r="B1129">
        <v>92706</v>
      </c>
      <c r="C1129" t="s">
        <v>2943</v>
      </c>
      <c r="D1129" t="s">
        <v>2944</v>
      </c>
      <c r="E1129">
        <v>4266</v>
      </c>
      <c r="F1129" t="s">
        <v>2939</v>
      </c>
      <c r="G1129" t="s">
        <v>2940</v>
      </c>
      <c r="H1129" s="33">
        <v>1031</v>
      </c>
      <c r="I1129" t="s">
        <v>37</v>
      </c>
      <c r="J1129" t="s">
        <v>145</v>
      </c>
      <c r="K1129" s="2">
        <v>0.41176470588235292</v>
      </c>
      <c r="L1129" s="2">
        <v>0.45220588235294118</v>
      </c>
      <c r="M1129" s="25">
        <v>0.432</v>
      </c>
      <c r="N1129" s="25">
        <v>0.57052631578947366</v>
      </c>
      <c r="O1129" s="25">
        <v>0.48</v>
      </c>
      <c r="P1129" s="25">
        <v>0.57052631578947366</v>
      </c>
      <c r="Q1129" s="8">
        <v>0</v>
      </c>
      <c r="R1129" s="9">
        <v>0</v>
      </c>
      <c r="S1129" s="13" t="s">
        <v>0</v>
      </c>
      <c r="T1129" s="14">
        <v>0</v>
      </c>
      <c r="U1129" s="9">
        <v>0</v>
      </c>
      <c r="V1129" s="13" t="s">
        <v>0</v>
      </c>
      <c r="W1129" s="14">
        <v>0</v>
      </c>
      <c r="X1129" s="9">
        <v>0</v>
      </c>
      <c r="Y1129" s="29">
        <v>0</v>
      </c>
      <c r="Z1129" s="14">
        <v>0</v>
      </c>
      <c r="AA1129" s="9">
        <v>0</v>
      </c>
      <c r="AB1129">
        <v>517.73359999999923</v>
      </c>
      <c r="AC1129" s="32">
        <v>0</v>
      </c>
      <c r="AD1129" s="43">
        <f>VLOOKUP(B1129,[1]Sheet1!$B:$AD,29,FALSE)</f>
        <v>0</v>
      </c>
    </row>
    <row r="1130" spans="1:30" x14ac:dyDescent="0.25">
      <c r="A1130">
        <v>2020</v>
      </c>
      <c r="B1130">
        <v>92266</v>
      </c>
      <c r="C1130" t="s">
        <v>2945</v>
      </c>
      <c r="D1130" t="s">
        <v>2946</v>
      </c>
      <c r="E1130">
        <v>4266</v>
      </c>
      <c r="F1130" t="s">
        <v>2939</v>
      </c>
      <c r="G1130" t="s">
        <v>2940</v>
      </c>
      <c r="H1130" s="33">
        <v>1031</v>
      </c>
      <c r="I1130" t="s">
        <v>37</v>
      </c>
      <c r="J1130" t="s">
        <v>691</v>
      </c>
      <c r="K1130" s="2">
        <v>0</v>
      </c>
      <c r="L1130" s="2">
        <v>0</v>
      </c>
      <c r="M1130" s="25">
        <v>0</v>
      </c>
      <c r="N1130" s="25">
        <v>0</v>
      </c>
      <c r="O1130" s="25">
        <v>0</v>
      </c>
      <c r="P1130" s="25">
        <v>0</v>
      </c>
      <c r="Q1130" s="8">
        <v>0</v>
      </c>
      <c r="R1130" s="9">
        <v>0</v>
      </c>
      <c r="S1130" s="13" t="s">
        <v>0</v>
      </c>
      <c r="T1130" s="14">
        <v>0</v>
      </c>
      <c r="U1130" s="9">
        <v>0</v>
      </c>
      <c r="V1130" s="13" t="s">
        <v>0</v>
      </c>
      <c r="W1130" s="14">
        <v>0</v>
      </c>
      <c r="X1130" s="9">
        <v>0</v>
      </c>
      <c r="Y1130" s="29">
        <v>0</v>
      </c>
      <c r="Z1130" s="14">
        <v>0</v>
      </c>
      <c r="AA1130" s="9">
        <v>0</v>
      </c>
      <c r="AB1130">
        <v>0</v>
      </c>
      <c r="AC1130" s="32">
        <v>0</v>
      </c>
      <c r="AD1130" s="43">
        <f>VLOOKUP(B1130,[1]Sheet1!$B:$AD,29,FALSE)</f>
        <v>0</v>
      </c>
    </row>
    <row r="1131" spans="1:30" x14ac:dyDescent="0.25">
      <c r="A1131">
        <v>2020</v>
      </c>
      <c r="B1131">
        <v>5294</v>
      </c>
      <c r="C1131" t="s">
        <v>2947</v>
      </c>
      <c r="D1131" t="s">
        <v>2948</v>
      </c>
      <c r="E1131">
        <v>4266</v>
      </c>
      <c r="F1131" t="s">
        <v>2939</v>
      </c>
      <c r="G1131" t="s">
        <v>2940</v>
      </c>
      <c r="H1131" s="33">
        <v>1031</v>
      </c>
      <c r="I1131" t="s">
        <v>37</v>
      </c>
      <c r="J1131" t="s">
        <v>145</v>
      </c>
      <c r="K1131" s="2">
        <v>0.31592689295039167</v>
      </c>
      <c r="L1131" s="2">
        <v>0.41860465116279072</v>
      </c>
      <c r="M1131" s="25">
        <v>0.36730000000000002</v>
      </c>
      <c r="N1131" s="25">
        <v>0.55344827586206902</v>
      </c>
      <c r="O1131" s="25">
        <v>0.63</v>
      </c>
      <c r="P1131" s="25">
        <v>0.63</v>
      </c>
      <c r="Q1131" s="8">
        <v>0</v>
      </c>
      <c r="R1131" s="9">
        <v>0</v>
      </c>
      <c r="S1131" s="13">
        <v>0.36730000000000002</v>
      </c>
      <c r="T1131" s="14">
        <v>0</v>
      </c>
      <c r="U1131" s="9">
        <v>0</v>
      </c>
      <c r="V1131" s="13">
        <v>0.36730000000000002</v>
      </c>
      <c r="W1131" s="14">
        <v>225</v>
      </c>
      <c r="X1131" s="9">
        <v>124410.47</v>
      </c>
      <c r="Y1131" s="29">
        <v>0</v>
      </c>
      <c r="Z1131" s="14">
        <v>0</v>
      </c>
      <c r="AA1131" s="9">
        <v>0</v>
      </c>
      <c r="AB1131">
        <v>552.93539999999916</v>
      </c>
      <c r="AC1131" s="32">
        <v>124410.47</v>
      </c>
      <c r="AD1131" s="43">
        <f>VLOOKUP(B1131,[1]Sheet1!$B:$AD,29,FALSE)</f>
        <v>74646.28</v>
      </c>
    </row>
    <row r="1132" spans="1:30" x14ac:dyDescent="0.25">
      <c r="A1132">
        <v>2020</v>
      </c>
      <c r="B1132">
        <v>79652</v>
      </c>
      <c r="C1132" t="s">
        <v>2949</v>
      </c>
      <c r="D1132" t="s">
        <v>2950</v>
      </c>
      <c r="E1132">
        <v>4266</v>
      </c>
      <c r="F1132" t="s">
        <v>2939</v>
      </c>
      <c r="G1132" t="s">
        <v>2940</v>
      </c>
      <c r="H1132" s="33">
        <v>1031</v>
      </c>
      <c r="I1132" t="s">
        <v>37</v>
      </c>
      <c r="J1132" t="s">
        <v>145</v>
      </c>
      <c r="K1132" s="2">
        <v>0.29310344827586204</v>
      </c>
      <c r="L1132" s="2">
        <v>0.32518337408312958</v>
      </c>
      <c r="M1132" s="25">
        <v>0.30909999999999999</v>
      </c>
      <c r="N1132" s="25">
        <v>0.61579892280071813</v>
      </c>
      <c r="O1132" s="25">
        <v>0.72</v>
      </c>
      <c r="P1132" s="25">
        <v>0.72</v>
      </c>
      <c r="Q1132" s="8">
        <v>0</v>
      </c>
      <c r="R1132" s="9">
        <v>0</v>
      </c>
      <c r="S1132" s="13">
        <v>0.30909999999999999</v>
      </c>
      <c r="T1132" s="14">
        <v>0</v>
      </c>
      <c r="U1132" s="9">
        <v>0</v>
      </c>
      <c r="V1132" s="13">
        <v>0.30909999999999999</v>
      </c>
      <c r="W1132" s="14">
        <v>0</v>
      </c>
      <c r="X1132" s="9">
        <v>0</v>
      </c>
      <c r="Y1132" s="29">
        <v>0</v>
      </c>
      <c r="Z1132" s="14">
        <v>0</v>
      </c>
      <c r="AA1132" s="9">
        <v>0</v>
      </c>
      <c r="AB1132">
        <v>546.4313999999988</v>
      </c>
      <c r="AC1132" s="32">
        <v>0</v>
      </c>
      <c r="AD1132" s="43">
        <f>VLOOKUP(B1132,[1]Sheet1!$B:$AD,29,FALSE)</f>
        <v>0</v>
      </c>
    </row>
    <row r="1133" spans="1:30" x14ac:dyDescent="0.25">
      <c r="A1133">
        <v>2020</v>
      </c>
      <c r="B1133">
        <v>79846</v>
      </c>
      <c r="C1133" t="s">
        <v>2951</v>
      </c>
      <c r="D1133" t="s">
        <v>2952</v>
      </c>
      <c r="E1133">
        <v>4266</v>
      </c>
      <c r="F1133" t="s">
        <v>2939</v>
      </c>
      <c r="G1133" t="s">
        <v>2940</v>
      </c>
      <c r="H1133" s="33">
        <v>1031</v>
      </c>
      <c r="I1133" t="s">
        <v>37</v>
      </c>
      <c r="J1133" t="s">
        <v>145</v>
      </c>
      <c r="K1133" s="2">
        <v>0.55000000000000004</v>
      </c>
      <c r="L1133" s="2">
        <v>0.59251559251559249</v>
      </c>
      <c r="M1133" s="25">
        <v>0.57130000000000003</v>
      </c>
      <c r="N1133" s="25">
        <v>0.20300751879699247</v>
      </c>
      <c r="O1133" s="25">
        <v>0.19</v>
      </c>
      <c r="P1133" s="25">
        <v>0.20300751879699247</v>
      </c>
      <c r="Q1133" s="8">
        <v>0</v>
      </c>
      <c r="R1133" s="9">
        <v>0</v>
      </c>
      <c r="S1133" s="13" t="s">
        <v>0</v>
      </c>
      <c r="T1133" s="14">
        <v>0</v>
      </c>
      <c r="U1133" s="9">
        <v>0</v>
      </c>
      <c r="V1133" s="13" t="s">
        <v>0</v>
      </c>
      <c r="W1133" s="14">
        <v>0</v>
      </c>
      <c r="X1133" s="9">
        <v>0</v>
      </c>
      <c r="Y1133" s="29">
        <v>0</v>
      </c>
      <c r="Z1133" s="14">
        <v>0</v>
      </c>
      <c r="AA1133" s="9">
        <v>0</v>
      </c>
      <c r="AB1133">
        <v>647.60519999999872</v>
      </c>
      <c r="AC1133" s="32">
        <v>0</v>
      </c>
      <c r="AD1133" s="43">
        <f>VLOOKUP(B1133,[1]Sheet1!$B:$AD,29,FALSE)</f>
        <v>0</v>
      </c>
    </row>
    <row r="1134" spans="1:30" x14ac:dyDescent="0.25">
      <c r="A1134">
        <v>2020</v>
      </c>
      <c r="B1134">
        <v>4878</v>
      </c>
      <c r="C1134" t="s">
        <v>2953</v>
      </c>
      <c r="D1134" t="s">
        <v>2954</v>
      </c>
      <c r="E1134">
        <v>4216</v>
      </c>
      <c r="F1134" t="s">
        <v>2953</v>
      </c>
      <c r="G1134" t="s">
        <v>2955</v>
      </c>
      <c r="H1134" s="33">
        <v>1999</v>
      </c>
      <c r="I1134" t="s">
        <v>1560</v>
      </c>
      <c r="J1134" t="s">
        <v>18</v>
      </c>
      <c r="K1134" s="2">
        <v>0.18</v>
      </c>
      <c r="L1134" s="2">
        <v>8.4745762711864403E-2</v>
      </c>
      <c r="M1134" s="25">
        <v>0.13239999999999999</v>
      </c>
      <c r="N1134" s="25">
        <v>0.3048780487804878</v>
      </c>
      <c r="O1134" s="25">
        <v>0</v>
      </c>
      <c r="P1134" s="25">
        <v>0.3048780487804878</v>
      </c>
      <c r="Q1134" s="8">
        <v>0</v>
      </c>
      <c r="R1134" s="9">
        <v>0</v>
      </c>
      <c r="S1134" s="13" t="s">
        <v>0</v>
      </c>
      <c r="T1134" s="14">
        <v>0</v>
      </c>
      <c r="U1134" s="9">
        <v>0</v>
      </c>
      <c r="V1134" s="13" t="s">
        <v>0</v>
      </c>
      <c r="W1134" s="14">
        <v>0</v>
      </c>
      <c r="X1134" s="9">
        <v>0</v>
      </c>
      <c r="Y1134" s="29">
        <v>0</v>
      </c>
      <c r="Z1134" s="14">
        <v>0</v>
      </c>
      <c r="AA1134" s="9">
        <v>0</v>
      </c>
      <c r="AB1134">
        <v>81.179299999999941</v>
      </c>
      <c r="AC1134" s="32">
        <v>0</v>
      </c>
      <c r="AD1134" s="43">
        <f>VLOOKUP(B1134,[1]Sheet1!$B:$AD,29,FALSE)</f>
        <v>0</v>
      </c>
    </row>
    <row r="1135" spans="1:30" x14ac:dyDescent="0.25">
      <c r="A1135">
        <v>2020</v>
      </c>
      <c r="B1135">
        <v>78811</v>
      </c>
      <c r="C1135" t="s">
        <v>2956</v>
      </c>
      <c r="D1135" t="s">
        <v>2957</v>
      </c>
      <c r="E1135">
        <v>10968</v>
      </c>
      <c r="F1135" t="s">
        <v>2956</v>
      </c>
      <c r="G1135" t="s">
        <v>2958</v>
      </c>
      <c r="H1135" s="33">
        <v>1999</v>
      </c>
      <c r="I1135" t="s">
        <v>37</v>
      </c>
      <c r="J1135" t="s">
        <v>18</v>
      </c>
      <c r="K1135" s="2">
        <v>0.24291497975708501</v>
      </c>
      <c r="L1135" s="2">
        <v>0.36842105263157893</v>
      </c>
      <c r="M1135" s="25">
        <v>0.30570000000000003</v>
      </c>
      <c r="N1135" s="25">
        <v>0.41061452513966479</v>
      </c>
      <c r="O1135" s="25">
        <v>0.87</v>
      </c>
      <c r="P1135" s="25">
        <v>0.87</v>
      </c>
      <c r="Q1135" s="8">
        <v>0</v>
      </c>
      <c r="R1135" s="9">
        <v>0</v>
      </c>
      <c r="S1135" s="13">
        <v>0.30570000000000003</v>
      </c>
      <c r="T1135" s="14">
        <v>0</v>
      </c>
      <c r="U1135" s="9">
        <v>0</v>
      </c>
      <c r="V1135" s="13">
        <v>0.30570000000000003</v>
      </c>
      <c r="W1135" s="14">
        <v>0</v>
      </c>
      <c r="X1135" s="9">
        <v>0</v>
      </c>
      <c r="Y1135" s="29">
        <v>0</v>
      </c>
      <c r="Z1135" s="14">
        <v>0</v>
      </c>
      <c r="AA1135" s="9">
        <v>0</v>
      </c>
      <c r="AB1135">
        <v>292.80170000000066</v>
      </c>
      <c r="AC1135" s="32">
        <v>0</v>
      </c>
      <c r="AD1135" s="43">
        <f>VLOOKUP(B1135,[1]Sheet1!$B:$AD,29,FALSE)</f>
        <v>0</v>
      </c>
    </row>
    <row r="1136" spans="1:30" x14ac:dyDescent="0.25">
      <c r="A1136">
        <v>2020</v>
      </c>
      <c r="B1136">
        <v>91204</v>
      </c>
      <c r="C1136" t="s">
        <v>2959</v>
      </c>
      <c r="D1136" t="s">
        <v>2960</v>
      </c>
      <c r="E1136">
        <v>10968</v>
      </c>
      <c r="F1136" t="s">
        <v>2956</v>
      </c>
      <c r="G1136" t="s">
        <v>2958</v>
      </c>
      <c r="H1136" s="33">
        <v>1999</v>
      </c>
      <c r="I1136" t="s">
        <v>37</v>
      </c>
      <c r="J1136" t="s">
        <v>18</v>
      </c>
      <c r="K1136" s="2">
        <v>0.2839506172839506</v>
      </c>
      <c r="L1136" s="2">
        <v>0.20370370370370369</v>
      </c>
      <c r="M1136" s="25">
        <v>0.24379999999999999</v>
      </c>
      <c r="N1136" s="25">
        <v>0.66666666666666663</v>
      </c>
      <c r="O1136" s="25">
        <v>0.82</v>
      </c>
      <c r="P1136" s="25">
        <v>0.82</v>
      </c>
      <c r="Q1136" s="8">
        <v>0</v>
      </c>
      <c r="R1136" s="9">
        <v>0</v>
      </c>
      <c r="S1136" s="13">
        <v>0.24379999999999999</v>
      </c>
      <c r="T1136" s="14">
        <v>0</v>
      </c>
      <c r="U1136" s="9">
        <v>0</v>
      </c>
      <c r="V1136" s="13">
        <v>0.24379999999999999</v>
      </c>
      <c r="W1136" s="14">
        <v>0</v>
      </c>
      <c r="X1136" s="9">
        <v>0</v>
      </c>
      <c r="Y1136" s="29">
        <v>0</v>
      </c>
      <c r="Z1136" s="14">
        <v>0</v>
      </c>
      <c r="AA1136" s="9">
        <v>0</v>
      </c>
      <c r="AB1136">
        <v>213.27240000000054</v>
      </c>
      <c r="AC1136" s="32">
        <v>0</v>
      </c>
      <c r="AD1136" s="43">
        <f>VLOOKUP(B1136,[1]Sheet1!$B:$AD,29,FALSE)</f>
        <v>0</v>
      </c>
    </row>
    <row r="1137" spans="1:30" x14ac:dyDescent="0.25">
      <c r="A1137">
        <v>2020</v>
      </c>
      <c r="B1137">
        <v>80300</v>
      </c>
      <c r="C1137" t="s">
        <v>2961</v>
      </c>
      <c r="D1137" t="s">
        <v>2962</v>
      </c>
      <c r="E1137">
        <v>80299</v>
      </c>
      <c r="F1137" t="s">
        <v>2963</v>
      </c>
      <c r="G1137" t="s">
        <v>2964</v>
      </c>
      <c r="H1137" s="33">
        <v>1999</v>
      </c>
      <c r="I1137" t="s">
        <v>37</v>
      </c>
      <c r="J1137" t="s">
        <v>18</v>
      </c>
      <c r="K1137" s="2">
        <v>1.4492753623188406E-2</v>
      </c>
      <c r="L1137" s="2">
        <v>4.3956043956043959E-2</v>
      </c>
      <c r="M1137" s="25">
        <v>2.92E-2</v>
      </c>
      <c r="N1137" s="25">
        <v>0.42268041237113402</v>
      </c>
      <c r="O1137" s="25">
        <v>0</v>
      </c>
      <c r="P1137" s="25">
        <v>0.42268041237113402</v>
      </c>
      <c r="Q1137" s="8">
        <v>0</v>
      </c>
      <c r="R1137" s="9">
        <v>0</v>
      </c>
      <c r="S1137" s="13" t="s">
        <v>0</v>
      </c>
      <c r="T1137" s="14">
        <v>0</v>
      </c>
      <c r="U1137" s="9">
        <v>0</v>
      </c>
      <c r="V1137" s="13" t="s">
        <v>0</v>
      </c>
      <c r="W1137" s="14">
        <v>0</v>
      </c>
      <c r="X1137" s="9">
        <v>0</v>
      </c>
      <c r="Y1137" s="29">
        <v>0</v>
      </c>
      <c r="Z1137" s="14">
        <v>0</v>
      </c>
      <c r="AA1137" s="9">
        <v>0</v>
      </c>
      <c r="AB1137">
        <v>0</v>
      </c>
      <c r="AC1137" s="32">
        <v>0</v>
      </c>
      <c r="AD1137" s="43">
        <f>VLOOKUP(B1137,[1]Sheet1!$B:$AD,29,FALSE)</f>
        <v>0</v>
      </c>
    </row>
    <row r="1138" spans="1:30" x14ac:dyDescent="0.25">
      <c r="A1138">
        <v>2020</v>
      </c>
      <c r="B1138">
        <v>91243</v>
      </c>
      <c r="C1138" t="s">
        <v>2965</v>
      </c>
      <c r="D1138" t="s">
        <v>2966</v>
      </c>
      <c r="E1138">
        <v>80299</v>
      </c>
      <c r="F1138" t="s">
        <v>2963</v>
      </c>
      <c r="G1138" t="s">
        <v>2964</v>
      </c>
      <c r="H1138" s="33">
        <v>1999</v>
      </c>
      <c r="I1138" t="s">
        <v>37</v>
      </c>
      <c r="J1138" t="s">
        <v>18</v>
      </c>
      <c r="K1138" s="2">
        <v>0</v>
      </c>
      <c r="L1138" s="2">
        <v>0</v>
      </c>
      <c r="M1138" s="25">
        <v>0</v>
      </c>
      <c r="N1138" s="25">
        <v>0</v>
      </c>
      <c r="O1138" s="25">
        <v>0</v>
      </c>
      <c r="P1138" s="25">
        <v>0</v>
      </c>
      <c r="Q1138" s="8">
        <v>0</v>
      </c>
      <c r="R1138" s="9">
        <v>0</v>
      </c>
      <c r="S1138" s="13" t="s">
        <v>0</v>
      </c>
      <c r="T1138" s="14">
        <v>0</v>
      </c>
      <c r="U1138" s="9">
        <v>0</v>
      </c>
      <c r="V1138" s="13" t="s">
        <v>0</v>
      </c>
      <c r="W1138" s="14">
        <v>0</v>
      </c>
      <c r="X1138" s="9">
        <v>0</v>
      </c>
      <c r="Y1138" s="29">
        <v>0</v>
      </c>
      <c r="Z1138" s="14">
        <v>0</v>
      </c>
      <c r="AA1138" s="9">
        <v>0</v>
      </c>
      <c r="AB1138">
        <v>0</v>
      </c>
      <c r="AC1138" s="32">
        <v>0</v>
      </c>
      <c r="AD1138" s="43">
        <f>VLOOKUP(B1138,[1]Sheet1!$B:$AD,29,FALSE)</f>
        <v>0</v>
      </c>
    </row>
    <row r="1139" spans="1:30" x14ac:dyDescent="0.25">
      <c r="A1139">
        <v>2020</v>
      </c>
      <c r="B1139">
        <v>91183</v>
      </c>
      <c r="C1139" t="s">
        <v>2967</v>
      </c>
      <c r="D1139" t="s">
        <v>2968</v>
      </c>
      <c r="E1139">
        <v>90754</v>
      </c>
      <c r="F1139" t="s">
        <v>2969</v>
      </c>
      <c r="G1139" t="s">
        <v>2970</v>
      </c>
      <c r="H1139" s="33">
        <v>1999</v>
      </c>
      <c r="I1139" t="s">
        <v>25</v>
      </c>
      <c r="J1139" t="s">
        <v>18</v>
      </c>
      <c r="K1139" s="2">
        <v>0</v>
      </c>
      <c r="L1139" s="2">
        <v>0</v>
      </c>
      <c r="M1139" s="25">
        <v>0</v>
      </c>
      <c r="N1139" s="25">
        <v>0</v>
      </c>
      <c r="O1139" s="25">
        <v>0</v>
      </c>
      <c r="P1139" s="25">
        <v>0</v>
      </c>
      <c r="Q1139" s="8">
        <v>0</v>
      </c>
      <c r="R1139" s="9">
        <v>0</v>
      </c>
      <c r="S1139" s="13" t="s">
        <v>0</v>
      </c>
      <c r="T1139" s="14">
        <v>0</v>
      </c>
      <c r="U1139" s="9">
        <v>0</v>
      </c>
      <c r="V1139" s="13" t="s">
        <v>0</v>
      </c>
      <c r="W1139" s="14">
        <v>0</v>
      </c>
      <c r="X1139" s="9">
        <v>0</v>
      </c>
      <c r="Y1139" s="29">
        <v>0</v>
      </c>
      <c r="Z1139" s="14">
        <v>0</v>
      </c>
      <c r="AA1139" s="9">
        <v>0</v>
      </c>
      <c r="AB1139">
        <v>0</v>
      </c>
      <c r="AC1139" s="32">
        <v>0</v>
      </c>
      <c r="AD1139" s="43">
        <f>VLOOKUP(B1139,[1]Sheet1!$B:$AD,29,FALSE)</f>
        <v>0</v>
      </c>
    </row>
    <row r="1140" spans="1:30" x14ac:dyDescent="0.25">
      <c r="A1140">
        <v>2020</v>
      </c>
      <c r="B1140">
        <v>90755</v>
      </c>
      <c r="C1140" t="s">
        <v>2971</v>
      </c>
      <c r="D1140" t="s">
        <v>2972</v>
      </c>
      <c r="E1140">
        <v>90754</v>
      </c>
      <c r="F1140" t="s">
        <v>2969</v>
      </c>
      <c r="G1140" t="s">
        <v>2970</v>
      </c>
      <c r="H1140" s="33">
        <v>1999</v>
      </c>
      <c r="I1140" t="s">
        <v>25</v>
      </c>
      <c r="J1140" t="s">
        <v>18</v>
      </c>
      <c r="K1140" s="2">
        <v>0.55000000000000004</v>
      </c>
      <c r="L1140" s="2">
        <v>0.3</v>
      </c>
      <c r="M1140" s="25">
        <v>0.42499999999999999</v>
      </c>
      <c r="N1140" s="25">
        <v>0.5</v>
      </c>
      <c r="O1140" s="25">
        <v>0.85</v>
      </c>
      <c r="P1140" s="25">
        <v>0.85</v>
      </c>
      <c r="Q1140" s="8">
        <v>0</v>
      </c>
      <c r="R1140" s="9">
        <v>0</v>
      </c>
      <c r="S1140" s="13">
        <v>0.42499999999999999</v>
      </c>
      <c r="T1140" s="14">
        <v>0</v>
      </c>
      <c r="U1140" s="9">
        <v>0</v>
      </c>
      <c r="V1140" s="13">
        <v>0.42499999999999999</v>
      </c>
      <c r="W1140" s="14">
        <v>225</v>
      </c>
      <c r="X1140" s="9">
        <v>3266.08</v>
      </c>
      <c r="Y1140" s="29">
        <v>0</v>
      </c>
      <c r="Z1140" s="14">
        <v>0</v>
      </c>
      <c r="AA1140" s="9">
        <v>0</v>
      </c>
      <c r="AB1140">
        <v>14.515900000000004</v>
      </c>
      <c r="AC1140" s="32">
        <v>3266.08</v>
      </c>
      <c r="AD1140" s="43">
        <f>VLOOKUP(B1140,[1]Sheet1!$B:$AD,29,FALSE)</f>
        <v>1959.65</v>
      </c>
    </row>
    <row r="1141" spans="1:30" x14ac:dyDescent="0.25">
      <c r="A1141">
        <v>2020</v>
      </c>
      <c r="B1141">
        <v>79927</v>
      </c>
      <c r="C1141" t="s">
        <v>2973</v>
      </c>
      <c r="D1141" t="s">
        <v>2974</v>
      </c>
      <c r="E1141">
        <v>79926</v>
      </c>
      <c r="F1141" t="s">
        <v>2969</v>
      </c>
      <c r="G1141" t="s">
        <v>2975</v>
      </c>
      <c r="H1141" s="33">
        <v>1999</v>
      </c>
      <c r="I1141" t="s">
        <v>25</v>
      </c>
      <c r="J1141" t="s">
        <v>18</v>
      </c>
      <c r="K1141" s="2">
        <v>0.25</v>
      </c>
      <c r="L1141" s="2">
        <v>0.125</v>
      </c>
      <c r="M1141" s="25">
        <v>0.1875</v>
      </c>
      <c r="N1141" s="25">
        <v>0.3</v>
      </c>
      <c r="O1141" s="25">
        <v>0.75</v>
      </c>
      <c r="P1141" s="25">
        <v>0.75</v>
      </c>
      <c r="Q1141" s="8">
        <v>0</v>
      </c>
      <c r="R1141" s="9">
        <v>0</v>
      </c>
      <c r="S1141" s="13">
        <v>0.1875</v>
      </c>
      <c r="T1141" s="14">
        <v>0</v>
      </c>
      <c r="U1141" s="9">
        <v>0</v>
      </c>
      <c r="V1141" s="13">
        <v>0.1875</v>
      </c>
      <c r="W1141" s="14">
        <v>0</v>
      </c>
      <c r="X1141" s="9">
        <v>0</v>
      </c>
      <c r="Y1141" s="29">
        <v>1</v>
      </c>
      <c r="Z1141" s="14">
        <v>0</v>
      </c>
      <c r="AA1141" s="9">
        <v>0</v>
      </c>
      <c r="AB1141">
        <v>18.180000000000003</v>
      </c>
      <c r="AC1141" s="32">
        <v>0</v>
      </c>
      <c r="AD1141" s="43">
        <f>VLOOKUP(B1141,[1]Sheet1!$B:$AD,29,FALSE)</f>
        <v>0</v>
      </c>
    </row>
    <row r="1142" spans="1:30" x14ac:dyDescent="0.25">
      <c r="A1142">
        <v>2020</v>
      </c>
      <c r="B1142">
        <v>92732</v>
      </c>
      <c r="C1142" t="s">
        <v>2976</v>
      </c>
      <c r="D1142" t="s">
        <v>2977</v>
      </c>
      <c r="E1142">
        <v>92657</v>
      </c>
      <c r="F1142" t="s">
        <v>2978</v>
      </c>
      <c r="G1142" t="s">
        <v>2979</v>
      </c>
      <c r="H1142" s="33">
        <v>1999</v>
      </c>
      <c r="I1142" t="s">
        <v>37</v>
      </c>
      <c r="J1142" t="s">
        <v>18</v>
      </c>
      <c r="K1142" s="2">
        <v>0.63434903047091418</v>
      </c>
      <c r="L1142" s="2">
        <v>0.62603878116343492</v>
      </c>
      <c r="M1142" s="25">
        <v>0.63019999999999998</v>
      </c>
      <c r="N1142" s="25">
        <v>0</v>
      </c>
      <c r="O1142" s="25">
        <v>0</v>
      </c>
      <c r="P1142" s="25">
        <v>0</v>
      </c>
      <c r="Q1142" s="8">
        <v>225</v>
      </c>
      <c r="R1142" s="9">
        <v>120313.67</v>
      </c>
      <c r="S1142" s="13" t="s">
        <v>0</v>
      </c>
      <c r="T1142" s="14">
        <v>0</v>
      </c>
      <c r="U1142" s="9">
        <v>0</v>
      </c>
      <c r="V1142" s="13" t="s">
        <v>0</v>
      </c>
      <c r="W1142" s="14">
        <v>0</v>
      </c>
      <c r="X1142" s="9">
        <v>0</v>
      </c>
      <c r="Y1142" s="29">
        <v>0</v>
      </c>
      <c r="Z1142" s="14">
        <v>0</v>
      </c>
      <c r="AA1142" s="9">
        <v>0</v>
      </c>
      <c r="AB1142">
        <v>534.72740000000204</v>
      </c>
      <c r="AC1142" s="32">
        <v>120313.67</v>
      </c>
      <c r="AD1142" s="43">
        <f>VLOOKUP(B1142,[1]Sheet1!$B:$AD,29,FALSE)</f>
        <v>72188.2</v>
      </c>
    </row>
    <row r="1143" spans="1:30" x14ac:dyDescent="0.25">
      <c r="A1143">
        <v>2020</v>
      </c>
      <c r="B1143">
        <v>87522</v>
      </c>
      <c r="C1143" t="s">
        <v>2980</v>
      </c>
      <c r="D1143" t="s">
        <v>2981</v>
      </c>
      <c r="E1143">
        <v>4281</v>
      </c>
      <c r="F1143" t="s">
        <v>2982</v>
      </c>
      <c r="G1143" t="s">
        <v>2983</v>
      </c>
      <c r="H1143" s="33">
        <v>1031</v>
      </c>
      <c r="I1143" t="s">
        <v>37</v>
      </c>
      <c r="J1143" t="s">
        <v>145</v>
      </c>
      <c r="K1143" s="2">
        <v>0.50247524752475248</v>
      </c>
      <c r="L1143" s="2">
        <v>0.51351351351351349</v>
      </c>
      <c r="M1143" s="25">
        <v>0.50800000000000001</v>
      </c>
      <c r="N1143" s="25">
        <v>3.8809831824062097E-3</v>
      </c>
      <c r="O1143" s="25">
        <v>0.56999999999999995</v>
      </c>
      <c r="P1143" s="25">
        <v>0.56999999999999995</v>
      </c>
      <c r="Q1143" s="8">
        <v>0</v>
      </c>
      <c r="R1143" s="9">
        <v>0</v>
      </c>
      <c r="S1143" s="13" t="s">
        <v>0</v>
      </c>
      <c r="T1143" s="14">
        <v>0</v>
      </c>
      <c r="U1143" s="9">
        <v>0</v>
      </c>
      <c r="V1143" s="13" t="s">
        <v>0</v>
      </c>
      <c r="W1143" s="14">
        <v>0</v>
      </c>
      <c r="X1143" s="9">
        <v>0</v>
      </c>
      <c r="Y1143" s="29">
        <v>0</v>
      </c>
      <c r="Z1143" s="14">
        <v>0</v>
      </c>
      <c r="AA1143" s="9">
        <v>0</v>
      </c>
      <c r="AB1143">
        <v>608.63409999999885</v>
      </c>
      <c r="AC1143" s="32">
        <v>0</v>
      </c>
      <c r="AD1143" s="43">
        <f>VLOOKUP(B1143,[1]Sheet1!$B:$AD,29,FALSE)</f>
        <v>0</v>
      </c>
    </row>
    <row r="1144" spans="1:30" x14ac:dyDescent="0.25">
      <c r="A1144">
        <v>2020</v>
      </c>
      <c r="B1144">
        <v>80054</v>
      </c>
      <c r="C1144" t="s">
        <v>2984</v>
      </c>
      <c r="D1144" t="s">
        <v>2985</v>
      </c>
      <c r="E1144">
        <v>4281</v>
      </c>
      <c r="F1144" t="s">
        <v>2982</v>
      </c>
      <c r="G1144" t="s">
        <v>2983</v>
      </c>
      <c r="H1144" s="33">
        <v>1031</v>
      </c>
      <c r="I1144" t="s">
        <v>37</v>
      </c>
      <c r="J1144" t="s">
        <v>145</v>
      </c>
      <c r="K1144" s="2">
        <v>0.54939759036144575</v>
      </c>
      <c r="L1144" s="2">
        <v>0.56385542168674696</v>
      </c>
      <c r="M1144" s="25">
        <v>0.55659999999999998</v>
      </c>
      <c r="N1144" s="25">
        <v>2.5839793281653748E-3</v>
      </c>
      <c r="O1144" s="25">
        <v>0.48</v>
      </c>
      <c r="P1144" s="25">
        <v>0.48</v>
      </c>
      <c r="Q1144" s="8">
        <v>0</v>
      </c>
      <c r="R1144" s="9">
        <v>0</v>
      </c>
      <c r="S1144" s="13" t="s">
        <v>0</v>
      </c>
      <c r="T1144" s="14">
        <v>0</v>
      </c>
      <c r="U1144" s="9">
        <v>0</v>
      </c>
      <c r="V1144" s="13" t="s">
        <v>0</v>
      </c>
      <c r="W1144" s="14">
        <v>0</v>
      </c>
      <c r="X1144" s="9">
        <v>0</v>
      </c>
      <c r="Y1144" s="29">
        <v>0</v>
      </c>
      <c r="Z1144" s="14">
        <v>0</v>
      </c>
      <c r="AA1144" s="9">
        <v>0</v>
      </c>
      <c r="AB1144">
        <v>662.67579999999873</v>
      </c>
      <c r="AC1144" s="32">
        <v>0</v>
      </c>
      <c r="AD1144" s="43">
        <f>VLOOKUP(B1144,[1]Sheet1!$B:$AD,29,FALSE)</f>
        <v>0</v>
      </c>
    </row>
    <row r="1145" spans="1:30" x14ac:dyDescent="0.25">
      <c r="A1145">
        <v>2020</v>
      </c>
      <c r="B1145">
        <v>85843</v>
      </c>
      <c r="C1145" t="s">
        <v>2986</v>
      </c>
      <c r="D1145" t="s">
        <v>2987</v>
      </c>
      <c r="E1145">
        <v>4281</v>
      </c>
      <c r="F1145" t="s">
        <v>2982</v>
      </c>
      <c r="G1145" t="s">
        <v>2983</v>
      </c>
      <c r="H1145" s="33">
        <v>1031</v>
      </c>
      <c r="I1145" t="s">
        <v>37</v>
      </c>
      <c r="J1145" t="s">
        <v>145</v>
      </c>
      <c r="K1145" s="2">
        <v>0.53071253071253066</v>
      </c>
      <c r="L1145" s="2">
        <v>0.67076167076167081</v>
      </c>
      <c r="M1145" s="25">
        <v>0.60070000000000001</v>
      </c>
      <c r="N1145" s="25">
        <v>1.3123359580052493E-3</v>
      </c>
      <c r="O1145" s="25">
        <v>0.47</v>
      </c>
      <c r="P1145" s="25">
        <v>0.47</v>
      </c>
      <c r="Q1145" s="8">
        <v>0</v>
      </c>
      <c r="R1145" s="9">
        <v>0</v>
      </c>
      <c r="S1145" s="13" t="s">
        <v>0</v>
      </c>
      <c r="T1145" s="14">
        <v>0</v>
      </c>
      <c r="U1145" s="9">
        <v>0</v>
      </c>
      <c r="V1145" s="13" t="s">
        <v>0</v>
      </c>
      <c r="W1145" s="14">
        <v>0</v>
      </c>
      <c r="X1145" s="9">
        <v>0</v>
      </c>
      <c r="Y1145" s="29">
        <v>0</v>
      </c>
      <c r="Z1145" s="14">
        <v>0</v>
      </c>
      <c r="AA1145" s="9">
        <v>0</v>
      </c>
      <c r="AB1145">
        <v>637.44369999999856</v>
      </c>
      <c r="AC1145" s="32">
        <v>0</v>
      </c>
      <c r="AD1145" s="43">
        <f>VLOOKUP(B1145,[1]Sheet1!$B:$AD,29,FALSE)</f>
        <v>0</v>
      </c>
    </row>
    <row r="1146" spans="1:30" x14ac:dyDescent="0.25">
      <c r="A1146">
        <v>2020</v>
      </c>
      <c r="B1146">
        <v>90385</v>
      </c>
      <c r="C1146" t="s">
        <v>2988</v>
      </c>
      <c r="D1146" t="s">
        <v>2989</v>
      </c>
      <c r="E1146">
        <v>4281</v>
      </c>
      <c r="F1146" t="s">
        <v>2982</v>
      </c>
      <c r="G1146" t="s">
        <v>2983</v>
      </c>
      <c r="H1146" s="33">
        <v>1031</v>
      </c>
      <c r="I1146" t="s">
        <v>37</v>
      </c>
      <c r="J1146" t="s">
        <v>145</v>
      </c>
      <c r="K1146" s="2">
        <v>0.482311320754717</v>
      </c>
      <c r="L1146" s="2">
        <v>0.43896713615023475</v>
      </c>
      <c r="M1146" s="25">
        <v>0.46060000000000001</v>
      </c>
      <c r="N1146" s="25">
        <v>0</v>
      </c>
      <c r="O1146" s="25">
        <v>0.51</v>
      </c>
      <c r="P1146" s="25">
        <v>0.51</v>
      </c>
      <c r="Q1146" s="8">
        <v>0</v>
      </c>
      <c r="R1146" s="9">
        <v>0</v>
      </c>
      <c r="S1146" s="13" t="s">
        <v>0</v>
      </c>
      <c r="T1146" s="14">
        <v>0</v>
      </c>
      <c r="U1146" s="9">
        <v>0</v>
      </c>
      <c r="V1146" s="13" t="s">
        <v>0</v>
      </c>
      <c r="W1146" s="14">
        <v>0</v>
      </c>
      <c r="X1146" s="9">
        <v>0</v>
      </c>
      <c r="Y1146" s="29">
        <v>0</v>
      </c>
      <c r="Z1146" s="14">
        <v>0</v>
      </c>
      <c r="AA1146" s="9">
        <v>0</v>
      </c>
      <c r="AB1146">
        <v>809.1903000000035</v>
      </c>
      <c r="AC1146" s="32">
        <v>0</v>
      </c>
      <c r="AD1146" s="43">
        <f>VLOOKUP(B1146,[1]Sheet1!$B:$AD,29,FALSE)</f>
        <v>0</v>
      </c>
    </row>
    <row r="1147" spans="1:30" x14ac:dyDescent="0.25">
      <c r="A1147">
        <v>2020</v>
      </c>
      <c r="B1147">
        <v>92277</v>
      </c>
      <c r="C1147" t="s">
        <v>2990</v>
      </c>
      <c r="D1147" t="s">
        <v>2991</v>
      </c>
      <c r="E1147">
        <v>4281</v>
      </c>
      <c r="F1147" t="s">
        <v>2982</v>
      </c>
      <c r="G1147" t="s">
        <v>2983</v>
      </c>
      <c r="H1147" s="33">
        <v>1031</v>
      </c>
      <c r="I1147" t="s">
        <v>37</v>
      </c>
      <c r="J1147" t="s">
        <v>691</v>
      </c>
      <c r="K1147" s="2">
        <v>0</v>
      </c>
      <c r="L1147" s="2">
        <v>0</v>
      </c>
      <c r="M1147" s="25">
        <v>0</v>
      </c>
      <c r="N1147" s="25">
        <v>0</v>
      </c>
      <c r="O1147" s="25">
        <v>0</v>
      </c>
      <c r="P1147" s="25">
        <v>0</v>
      </c>
      <c r="Q1147" s="8">
        <v>0</v>
      </c>
      <c r="R1147" s="9">
        <v>0</v>
      </c>
      <c r="S1147" s="13" t="s">
        <v>0</v>
      </c>
      <c r="T1147" s="14">
        <v>0</v>
      </c>
      <c r="U1147" s="9">
        <v>0</v>
      </c>
      <c r="V1147" s="13" t="s">
        <v>0</v>
      </c>
      <c r="W1147" s="14">
        <v>0</v>
      </c>
      <c r="X1147" s="9">
        <v>0</v>
      </c>
      <c r="Y1147" s="29">
        <v>0</v>
      </c>
      <c r="Z1147" s="14">
        <v>0</v>
      </c>
      <c r="AA1147" s="9">
        <v>0</v>
      </c>
      <c r="AB1147">
        <v>0</v>
      </c>
      <c r="AC1147" s="32">
        <v>0</v>
      </c>
      <c r="AD1147" s="43">
        <f>VLOOKUP(B1147,[1]Sheet1!$B:$AD,29,FALSE)</f>
        <v>0</v>
      </c>
    </row>
    <row r="1148" spans="1:30" x14ac:dyDescent="0.25">
      <c r="A1148">
        <v>2020</v>
      </c>
      <c r="B1148">
        <v>5393</v>
      </c>
      <c r="C1148" t="s">
        <v>2992</v>
      </c>
      <c r="D1148" t="s">
        <v>2993</v>
      </c>
      <c r="E1148">
        <v>4281</v>
      </c>
      <c r="F1148" t="s">
        <v>2982</v>
      </c>
      <c r="G1148" t="s">
        <v>2983</v>
      </c>
      <c r="H1148" s="33">
        <v>1031</v>
      </c>
      <c r="I1148" t="s">
        <v>37</v>
      </c>
      <c r="J1148" t="s">
        <v>145</v>
      </c>
      <c r="K1148" s="2">
        <v>0.62995594713656389</v>
      </c>
      <c r="L1148" s="2">
        <v>0.68281938325991187</v>
      </c>
      <c r="M1148" s="25">
        <v>0.65639999999999998</v>
      </c>
      <c r="N1148" s="25">
        <v>0.15961945031712474</v>
      </c>
      <c r="O1148" s="25">
        <v>0.22</v>
      </c>
      <c r="P1148" s="25">
        <v>0.22</v>
      </c>
      <c r="Q1148" s="8">
        <v>225</v>
      </c>
      <c r="R1148" s="9">
        <v>175169.36</v>
      </c>
      <c r="S1148" s="13" t="s">
        <v>0</v>
      </c>
      <c r="T1148" s="14">
        <v>0</v>
      </c>
      <c r="U1148" s="9">
        <v>0</v>
      </c>
      <c r="V1148" s="13" t="s">
        <v>0</v>
      </c>
      <c r="W1148" s="14">
        <v>0</v>
      </c>
      <c r="X1148" s="9">
        <v>0</v>
      </c>
      <c r="Y1148" s="29">
        <v>0</v>
      </c>
      <c r="Z1148" s="14">
        <v>0</v>
      </c>
      <c r="AA1148" s="9">
        <v>0</v>
      </c>
      <c r="AB1148">
        <v>778.5304999999986</v>
      </c>
      <c r="AC1148" s="32">
        <v>175169.36</v>
      </c>
      <c r="AD1148" s="43">
        <f>VLOOKUP(B1148,[1]Sheet1!$B:$AD,29,FALSE)</f>
        <v>105101.62</v>
      </c>
    </row>
    <row r="1149" spans="1:30" x14ac:dyDescent="0.25">
      <c r="A1149">
        <v>2020</v>
      </c>
      <c r="B1149">
        <v>92411</v>
      </c>
      <c r="C1149" t="s">
        <v>2994</v>
      </c>
      <c r="D1149" t="s">
        <v>2995</v>
      </c>
      <c r="E1149">
        <v>4281</v>
      </c>
      <c r="F1149" t="s">
        <v>2982</v>
      </c>
      <c r="G1149" t="s">
        <v>2983</v>
      </c>
      <c r="H1149" s="33">
        <v>1031</v>
      </c>
      <c r="I1149" t="s">
        <v>37</v>
      </c>
      <c r="J1149" t="s">
        <v>145</v>
      </c>
      <c r="K1149" s="2">
        <v>0</v>
      </c>
      <c r="L1149" s="2">
        <v>0</v>
      </c>
      <c r="M1149" s="25">
        <v>0</v>
      </c>
      <c r="N1149" s="25">
        <v>0</v>
      </c>
      <c r="O1149" s="25">
        <v>0</v>
      </c>
      <c r="P1149" s="25">
        <v>0</v>
      </c>
      <c r="Q1149" s="8">
        <v>0</v>
      </c>
      <c r="R1149" s="9">
        <v>0</v>
      </c>
      <c r="S1149" s="13" t="s">
        <v>0</v>
      </c>
      <c r="T1149" s="14">
        <v>0</v>
      </c>
      <c r="U1149" s="9">
        <v>0</v>
      </c>
      <c r="V1149" s="13" t="s">
        <v>0</v>
      </c>
      <c r="W1149" s="14">
        <v>0</v>
      </c>
      <c r="X1149" s="9">
        <v>0</v>
      </c>
      <c r="Y1149" s="29">
        <v>0</v>
      </c>
      <c r="Z1149" s="14">
        <v>0</v>
      </c>
      <c r="AA1149" s="9">
        <v>0</v>
      </c>
      <c r="AB1149">
        <v>0</v>
      </c>
      <c r="AC1149" s="32">
        <v>0</v>
      </c>
      <c r="AD1149" s="43">
        <f>VLOOKUP(B1149,[1]Sheet1!$B:$AD,29,FALSE)</f>
        <v>0</v>
      </c>
    </row>
    <row r="1150" spans="1:30" x14ac:dyDescent="0.25">
      <c r="A1150">
        <v>2020</v>
      </c>
      <c r="B1150">
        <v>90550</v>
      </c>
      <c r="C1150" t="s">
        <v>2996</v>
      </c>
      <c r="D1150" t="s">
        <v>2997</v>
      </c>
      <c r="E1150">
        <v>4281</v>
      </c>
      <c r="F1150" t="s">
        <v>2982</v>
      </c>
      <c r="G1150" t="s">
        <v>2983</v>
      </c>
      <c r="H1150" s="33">
        <v>1031</v>
      </c>
      <c r="I1150" t="s">
        <v>37</v>
      </c>
      <c r="J1150" t="s">
        <v>145</v>
      </c>
      <c r="K1150" s="2">
        <v>0.59865470852017932</v>
      </c>
      <c r="L1150" s="2">
        <v>0.63677130044843044</v>
      </c>
      <c r="M1150" s="25">
        <v>0.61770000000000003</v>
      </c>
      <c r="N1150" s="25">
        <v>0.15731707317073171</v>
      </c>
      <c r="O1150" s="25">
        <v>0.24</v>
      </c>
      <c r="P1150" s="25">
        <v>0.24</v>
      </c>
      <c r="Q1150" s="8">
        <v>0</v>
      </c>
      <c r="R1150" s="9">
        <v>0</v>
      </c>
      <c r="S1150" s="13" t="s">
        <v>0</v>
      </c>
      <c r="T1150" s="14">
        <v>0</v>
      </c>
      <c r="U1150" s="9">
        <v>0</v>
      </c>
      <c r="V1150" s="13" t="s">
        <v>0</v>
      </c>
      <c r="W1150" s="14">
        <v>0</v>
      </c>
      <c r="X1150" s="9">
        <v>0</v>
      </c>
      <c r="Y1150" s="29">
        <v>0</v>
      </c>
      <c r="Z1150" s="14">
        <v>0</v>
      </c>
      <c r="AA1150" s="9">
        <v>0</v>
      </c>
      <c r="AB1150">
        <v>682.65489999999841</v>
      </c>
      <c r="AC1150" s="32">
        <v>0</v>
      </c>
      <c r="AD1150" s="43">
        <f>VLOOKUP(B1150,[1]Sheet1!$B:$AD,29,FALSE)</f>
        <v>0</v>
      </c>
    </row>
    <row r="1151" spans="1:30" x14ac:dyDescent="0.25">
      <c r="A1151">
        <v>2020</v>
      </c>
      <c r="B1151">
        <v>5396</v>
      </c>
      <c r="C1151" t="s">
        <v>2998</v>
      </c>
      <c r="D1151" t="s">
        <v>2999</v>
      </c>
      <c r="E1151">
        <v>4281</v>
      </c>
      <c r="F1151" t="s">
        <v>2982</v>
      </c>
      <c r="G1151" t="s">
        <v>2983</v>
      </c>
      <c r="H1151" s="33">
        <v>1031</v>
      </c>
      <c r="I1151" t="s">
        <v>37</v>
      </c>
      <c r="J1151" t="s">
        <v>145</v>
      </c>
      <c r="K1151" s="2">
        <v>0.56792873051224946</v>
      </c>
      <c r="L1151" s="2">
        <v>0.60579064587973275</v>
      </c>
      <c r="M1151" s="25">
        <v>0.58689999999999998</v>
      </c>
      <c r="N1151" s="25">
        <v>0.23058542413381122</v>
      </c>
      <c r="O1151" s="25">
        <v>0.28999999999999998</v>
      </c>
      <c r="P1151" s="25">
        <v>0.28999999999999998</v>
      </c>
      <c r="Q1151" s="8">
        <v>0</v>
      </c>
      <c r="R1151" s="9">
        <v>0</v>
      </c>
      <c r="S1151" s="13" t="s">
        <v>0</v>
      </c>
      <c r="T1151" s="14">
        <v>0</v>
      </c>
      <c r="U1151" s="9">
        <v>0</v>
      </c>
      <c r="V1151" s="13" t="s">
        <v>0</v>
      </c>
      <c r="W1151" s="14">
        <v>0</v>
      </c>
      <c r="X1151" s="9">
        <v>0</v>
      </c>
      <c r="Y1151" s="29">
        <v>0</v>
      </c>
      <c r="Z1151" s="14">
        <v>0</v>
      </c>
      <c r="AA1151" s="9">
        <v>0</v>
      </c>
      <c r="AB1151">
        <v>742.5347000000005</v>
      </c>
      <c r="AC1151" s="32">
        <v>0</v>
      </c>
      <c r="AD1151" s="43">
        <f>VLOOKUP(B1151,[1]Sheet1!$B:$AD,29,FALSE)</f>
        <v>0</v>
      </c>
    </row>
    <row r="1152" spans="1:30" x14ac:dyDescent="0.25">
      <c r="A1152">
        <v>2020</v>
      </c>
      <c r="B1152">
        <v>92409</v>
      </c>
      <c r="C1152" t="s">
        <v>3000</v>
      </c>
      <c r="D1152" t="s">
        <v>3001</v>
      </c>
      <c r="E1152">
        <v>4281</v>
      </c>
      <c r="F1152" t="s">
        <v>2982</v>
      </c>
      <c r="G1152" t="s">
        <v>2983</v>
      </c>
      <c r="H1152" s="33">
        <v>1031</v>
      </c>
      <c r="I1152" t="s">
        <v>37</v>
      </c>
      <c r="J1152" t="s">
        <v>145</v>
      </c>
      <c r="K1152" s="2">
        <v>0</v>
      </c>
      <c r="L1152" s="2">
        <v>0</v>
      </c>
      <c r="M1152" s="25">
        <v>0</v>
      </c>
      <c r="N1152" s="25">
        <v>0</v>
      </c>
      <c r="O1152" s="25">
        <v>0</v>
      </c>
      <c r="P1152" s="25">
        <v>0</v>
      </c>
      <c r="Q1152" s="8">
        <v>0</v>
      </c>
      <c r="R1152" s="9">
        <v>0</v>
      </c>
      <c r="S1152" s="13" t="s">
        <v>0</v>
      </c>
      <c r="T1152" s="14">
        <v>0</v>
      </c>
      <c r="U1152" s="9">
        <v>0</v>
      </c>
      <c r="V1152" s="13" t="s">
        <v>0</v>
      </c>
      <c r="W1152" s="14">
        <v>0</v>
      </c>
      <c r="X1152" s="9">
        <v>0</v>
      </c>
      <c r="Y1152" s="29">
        <v>0</v>
      </c>
      <c r="Z1152" s="14">
        <v>0</v>
      </c>
      <c r="AA1152" s="9">
        <v>0</v>
      </c>
      <c r="AB1152">
        <v>0</v>
      </c>
      <c r="AC1152" s="32">
        <v>0</v>
      </c>
      <c r="AD1152" s="43">
        <f>VLOOKUP(B1152,[1]Sheet1!$B:$AD,29,FALSE)</f>
        <v>0</v>
      </c>
    </row>
    <row r="1153" spans="1:30" x14ac:dyDescent="0.25">
      <c r="A1153">
        <v>2020</v>
      </c>
      <c r="B1153">
        <v>78925</v>
      </c>
      <c r="C1153" t="s">
        <v>3002</v>
      </c>
      <c r="D1153" t="s">
        <v>3003</v>
      </c>
      <c r="E1153">
        <v>4281</v>
      </c>
      <c r="F1153" t="s">
        <v>2982</v>
      </c>
      <c r="G1153" t="s">
        <v>2983</v>
      </c>
      <c r="H1153" s="33">
        <v>1031</v>
      </c>
      <c r="I1153" t="s">
        <v>37</v>
      </c>
      <c r="J1153" t="s">
        <v>145</v>
      </c>
      <c r="K1153" s="2">
        <v>0.48224852071005919</v>
      </c>
      <c r="L1153" s="2">
        <v>0.51327433628318586</v>
      </c>
      <c r="M1153" s="25">
        <v>0.49780000000000002</v>
      </c>
      <c r="N1153" s="25">
        <v>2.2091310751104567E-2</v>
      </c>
      <c r="O1153" s="25">
        <v>0.51</v>
      </c>
      <c r="P1153" s="25">
        <v>0.51</v>
      </c>
      <c r="Q1153" s="8">
        <v>0</v>
      </c>
      <c r="R1153" s="9">
        <v>0</v>
      </c>
      <c r="S1153" s="13" t="s">
        <v>0</v>
      </c>
      <c r="T1153" s="14">
        <v>0</v>
      </c>
      <c r="U1153" s="9">
        <v>0</v>
      </c>
      <c r="V1153" s="13" t="s">
        <v>0</v>
      </c>
      <c r="W1153" s="14">
        <v>0</v>
      </c>
      <c r="X1153" s="9">
        <v>0</v>
      </c>
      <c r="Y1153" s="29">
        <v>0</v>
      </c>
      <c r="Z1153" s="14">
        <v>0</v>
      </c>
      <c r="AA1153" s="9">
        <v>0</v>
      </c>
      <c r="AB1153">
        <v>577.05339999999876</v>
      </c>
      <c r="AC1153" s="32">
        <v>0</v>
      </c>
      <c r="AD1153" s="43">
        <f>VLOOKUP(B1153,[1]Sheet1!$B:$AD,29,FALSE)</f>
        <v>0</v>
      </c>
    </row>
    <row r="1154" spans="1:30" x14ac:dyDescent="0.25">
      <c r="A1154">
        <v>2020</v>
      </c>
      <c r="B1154">
        <v>92410</v>
      </c>
      <c r="C1154" t="s">
        <v>3004</v>
      </c>
      <c r="D1154" t="s">
        <v>3005</v>
      </c>
      <c r="E1154">
        <v>4281</v>
      </c>
      <c r="F1154" t="s">
        <v>2982</v>
      </c>
      <c r="G1154" t="s">
        <v>2983</v>
      </c>
      <c r="H1154" s="33">
        <v>1031</v>
      </c>
      <c r="I1154" t="s">
        <v>37</v>
      </c>
      <c r="J1154" t="s">
        <v>145</v>
      </c>
      <c r="K1154" s="2">
        <v>0</v>
      </c>
      <c r="L1154" s="2">
        <v>0</v>
      </c>
      <c r="M1154" s="25">
        <v>0</v>
      </c>
      <c r="N1154" s="25">
        <v>0</v>
      </c>
      <c r="O1154" s="25">
        <v>0</v>
      </c>
      <c r="P1154" s="25">
        <v>0</v>
      </c>
      <c r="Q1154" s="8">
        <v>0</v>
      </c>
      <c r="R1154" s="9">
        <v>0</v>
      </c>
      <c r="S1154" s="13" t="s">
        <v>0</v>
      </c>
      <c r="T1154" s="14">
        <v>0</v>
      </c>
      <c r="U1154" s="9">
        <v>0</v>
      </c>
      <c r="V1154" s="13" t="s">
        <v>0</v>
      </c>
      <c r="W1154" s="14">
        <v>0</v>
      </c>
      <c r="X1154" s="9">
        <v>0</v>
      </c>
      <c r="Y1154" s="29">
        <v>0</v>
      </c>
      <c r="Z1154" s="14">
        <v>0</v>
      </c>
      <c r="AA1154" s="9">
        <v>0</v>
      </c>
      <c r="AB1154">
        <v>0</v>
      </c>
      <c r="AC1154" s="32">
        <v>0</v>
      </c>
      <c r="AD1154" s="43">
        <f>VLOOKUP(B1154,[1]Sheet1!$B:$AD,29,FALSE)</f>
        <v>0</v>
      </c>
    </row>
    <row r="1155" spans="1:30" x14ac:dyDescent="0.25">
      <c r="A1155">
        <v>2020</v>
      </c>
      <c r="B1155">
        <v>5394</v>
      </c>
      <c r="C1155" t="s">
        <v>3006</v>
      </c>
      <c r="D1155" t="s">
        <v>3007</v>
      </c>
      <c r="E1155">
        <v>4281</v>
      </c>
      <c r="F1155" t="s">
        <v>2982</v>
      </c>
      <c r="G1155" t="s">
        <v>2983</v>
      </c>
      <c r="H1155" s="33">
        <v>1031</v>
      </c>
      <c r="I1155" t="s">
        <v>37</v>
      </c>
      <c r="J1155" t="s">
        <v>145</v>
      </c>
      <c r="K1155" s="2">
        <v>0.6445086705202312</v>
      </c>
      <c r="L1155" s="2">
        <v>0.74277456647398843</v>
      </c>
      <c r="M1155" s="25">
        <v>0.69359999999999999</v>
      </c>
      <c r="N1155" s="25">
        <v>4.3604651162790697E-3</v>
      </c>
      <c r="O1155" s="25">
        <v>0.3</v>
      </c>
      <c r="P1155" s="25">
        <v>0.3</v>
      </c>
      <c r="Q1155" s="8">
        <v>225</v>
      </c>
      <c r="R1155" s="9">
        <v>138333.65</v>
      </c>
      <c r="S1155" s="13" t="s">
        <v>0</v>
      </c>
      <c r="T1155" s="14">
        <v>0</v>
      </c>
      <c r="U1155" s="9">
        <v>0</v>
      </c>
      <c r="V1155" s="13" t="s">
        <v>0</v>
      </c>
      <c r="W1155" s="14">
        <v>0</v>
      </c>
      <c r="X1155" s="9">
        <v>0</v>
      </c>
      <c r="Y1155" s="29">
        <v>0</v>
      </c>
      <c r="Z1155" s="14">
        <v>0</v>
      </c>
      <c r="AA1155" s="9">
        <v>0</v>
      </c>
      <c r="AB1155">
        <v>614.81619999999884</v>
      </c>
      <c r="AC1155" s="32">
        <v>138333.65</v>
      </c>
      <c r="AD1155" s="43">
        <f>VLOOKUP(B1155,[1]Sheet1!$B:$AD,29,FALSE)</f>
        <v>83000.19</v>
      </c>
    </row>
    <row r="1156" spans="1:30" x14ac:dyDescent="0.25">
      <c r="A1156">
        <v>2020</v>
      </c>
      <c r="B1156">
        <v>89586</v>
      </c>
      <c r="C1156" t="s">
        <v>3008</v>
      </c>
      <c r="D1156" t="s">
        <v>3009</v>
      </c>
      <c r="E1156">
        <v>4281</v>
      </c>
      <c r="F1156" t="s">
        <v>2982</v>
      </c>
      <c r="G1156" t="s">
        <v>2983</v>
      </c>
      <c r="H1156" s="33">
        <v>1031</v>
      </c>
      <c r="I1156" t="s">
        <v>37</v>
      </c>
      <c r="J1156" t="s">
        <v>145</v>
      </c>
      <c r="K1156" s="2">
        <v>0.59544159544159547</v>
      </c>
      <c r="L1156" s="2">
        <v>0.65625</v>
      </c>
      <c r="M1156" s="25">
        <v>0.62580000000000002</v>
      </c>
      <c r="N1156" s="25">
        <v>0.13110181311018132</v>
      </c>
      <c r="O1156" s="25">
        <v>0.2</v>
      </c>
      <c r="P1156" s="25">
        <v>0.2</v>
      </c>
      <c r="Q1156" s="8">
        <v>225</v>
      </c>
      <c r="R1156" s="9">
        <v>132982.81</v>
      </c>
      <c r="S1156" s="13" t="s">
        <v>0</v>
      </c>
      <c r="T1156" s="14">
        <v>0</v>
      </c>
      <c r="U1156" s="9">
        <v>0</v>
      </c>
      <c r="V1156" s="13" t="s">
        <v>0</v>
      </c>
      <c r="W1156" s="14">
        <v>0</v>
      </c>
      <c r="X1156" s="9">
        <v>0</v>
      </c>
      <c r="Y1156" s="29">
        <v>0</v>
      </c>
      <c r="Z1156" s="14">
        <v>0</v>
      </c>
      <c r="AA1156" s="9">
        <v>0</v>
      </c>
      <c r="AB1156">
        <v>591.03469999999902</v>
      </c>
      <c r="AC1156" s="32">
        <v>132982.81</v>
      </c>
      <c r="AD1156" s="43">
        <f>VLOOKUP(B1156,[1]Sheet1!$B:$AD,29,FALSE)</f>
        <v>79789.69</v>
      </c>
    </row>
    <row r="1157" spans="1:30" x14ac:dyDescent="0.25">
      <c r="A1157">
        <v>2020</v>
      </c>
      <c r="B1157">
        <v>92878</v>
      </c>
      <c r="C1157" t="s">
        <v>3010</v>
      </c>
      <c r="D1157" t="s">
        <v>3011</v>
      </c>
      <c r="E1157">
        <v>4281</v>
      </c>
      <c r="F1157" t="s">
        <v>2982</v>
      </c>
      <c r="G1157" t="s">
        <v>2983</v>
      </c>
      <c r="H1157" s="33">
        <v>1031</v>
      </c>
      <c r="I1157" t="s">
        <v>37</v>
      </c>
      <c r="J1157" t="s">
        <v>145</v>
      </c>
      <c r="K1157" s="2">
        <v>0.64623955431754876</v>
      </c>
      <c r="L1157" s="2">
        <v>0.59109874826147424</v>
      </c>
      <c r="M1157" s="25">
        <v>0.61870000000000003</v>
      </c>
      <c r="N1157" s="25">
        <v>0.14085914085914086</v>
      </c>
      <c r="O1157" s="25">
        <v>0.25</v>
      </c>
      <c r="P1157" s="25">
        <v>0.25</v>
      </c>
      <c r="Q1157" s="8">
        <v>0</v>
      </c>
      <c r="R1157" s="9">
        <v>0</v>
      </c>
      <c r="S1157" s="13" t="s">
        <v>0</v>
      </c>
      <c r="T1157" s="14">
        <v>0</v>
      </c>
      <c r="U1157" s="9">
        <v>0</v>
      </c>
      <c r="V1157" s="13" t="s">
        <v>0</v>
      </c>
      <c r="W1157" s="14">
        <v>0</v>
      </c>
      <c r="X1157" s="9">
        <v>0</v>
      </c>
      <c r="Y1157" s="29">
        <v>0</v>
      </c>
      <c r="Z1157" s="14">
        <v>0</v>
      </c>
      <c r="AA1157" s="9">
        <v>0</v>
      </c>
      <c r="AB1157">
        <v>989.63140000000351</v>
      </c>
      <c r="AC1157" s="32">
        <v>0</v>
      </c>
      <c r="AD1157" s="43">
        <f>VLOOKUP(B1157,[1]Sheet1!$B:$AD,29,FALSE)</f>
        <v>0</v>
      </c>
    </row>
    <row r="1158" spans="1:30" x14ac:dyDescent="0.25">
      <c r="A1158">
        <v>2020</v>
      </c>
      <c r="B1158">
        <v>85844</v>
      </c>
      <c r="C1158" t="s">
        <v>3012</v>
      </c>
      <c r="D1158" t="s">
        <v>3013</v>
      </c>
      <c r="E1158">
        <v>4281</v>
      </c>
      <c r="F1158" t="s">
        <v>2982</v>
      </c>
      <c r="G1158" t="s">
        <v>2983</v>
      </c>
      <c r="H1158" s="33">
        <v>1031</v>
      </c>
      <c r="I1158" t="s">
        <v>37</v>
      </c>
      <c r="J1158" t="s">
        <v>145</v>
      </c>
      <c r="K1158" s="2">
        <v>0.539906103286385</v>
      </c>
      <c r="L1158" s="2">
        <v>0.58830409356725144</v>
      </c>
      <c r="M1158" s="25">
        <v>0.56410000000000005</v>
      </c>
      <c r="N1158" s="25">
        <v>0.12174940898345153</v>
      </c>
      <c r="O1158" s="25">
        <v>0.22</v>
      </c>
      <c r="P1158" s="25">
        <v>0.22</v>
      </c>
      <c r="Q1158" s="8">
        <v>0</v>
      </c>
      <c r="R1158" s="9">
        <v>0</v>
      </c>
      <c r="S1158" s="13" t="s">
        <v>0</v>
      </c>
      <c r="T1158" s="14">
        <v>0</v>
      </c>
      <c r="U1158" s="9">
        <v>0</v>
      </c>
      <c r="V1158" s="13" t="s">
        <v>0</v>
      </c>
      <c r="W1158" s="14">
        <v>0</v>
      </c>
      <c r="X1158" s="9">
        <v>0</v>
      </c>
      <c r="Y1158" s="29">
        <v>0</v>
      </c>
      <c r="Z1158" s="14">
        <v>0</v>
      </c>
      <c r="AA1158" s="9">
        <v>0</v>
      </c>
      <c r="AB1158">
        <v>823.92130000000373</v>
      </c>
      <c r="AC1158" s="32">
        <v>0</v>
      </c>
      <c r="AD1158" s="43">
        <f>VLOOKUP(B1158,[1]Sheet1!$B:$AD,29,FALSE)</f>
        <v>0</v>
      </c>
    </row>
    <row r="1159" spans="1:30" x14ac:dyDescent="0.25">
      <c r="A1159">
        <v>2020</v>
      </c>
      <c r="B1159">
        <v>5395</v>
      </c>
      <c r="C1159" t="s">
        <v>3014</v>
      </c>
      <c r="D1159" t="s">
        <v>3015</v>
      </c>
      <c r="E1159">
        <v>4281</v>
      </c>
      <c r="F1159" t="s">
        <v>2982</v>
      </c>
      <c r="G1159" t="s">
        <v>2983</v>
      </c>
      <c r="H1159" s="33">
        <v>1031</v>
      </c>
      <c r="I1159" t="s">
        <v>37</v>
      </c>
      <c r="J1159" t="s">
        <v>145</v>
      </c>
      <c r="K1159" s="2">
        <v>0.6002004008016032</v>
      </c>
      <c r="L1159" s="2">
        <v>0.54716981132075471</v>
      </c>
      <c r="M1159" s="25">
        <v>0.57369999999999999</v>
      </c>
      <c r="N1159" s="25">
        <v>0.12362911266201396</v>
      </c>
      <c r="O1159" s="25">
        <v>0.28000000000000003</v>
      </c>
      <c r="P1159" s="25">
        <v>0.28000000000000003</v>
      </c>
      <c r="Q1159" s="8">
        <v>0</v>
      </c>
      <c r="R1159" s="9">
        <v>0</v>
      </c>
      <c r="S1159" s="13" t="s">
        <v>0</v>
      </c>
      <c r="T1159" s="14">
        <v>0</v>
      </c>
      <c r="U1159" s="9">
        <v>0</v>
      </c>
      <c r="V1159" s="13" t="s">
        <v>0</v>
      </c>
      <c r="W1159" s="14">
        <v>0</v>
      </c>
      <c r="X1159" s="9">
        <v>0</v>
      </c>
      <c r="Y1159" s="29">
        <v>0</v>
      </c>
      <c r="Z1159" s="14">
        <v>0</v>
      </c>
      <c r="AA1159" s="9">
        <v>0</v>
      </c>
      <c r="AB1159">
        <v>1057.7171000000108</v>
      </c>
      <c r="AC1159" s="32">
        <v>0</v>
      </c>
      <c r="AD1159" s="43">
        <f>VLOOKUP(B1159,[1]Sheet1!$B:$AD,29,FALSE)</f>
        <v>0</v>
      </c>
    </row>
    <row r="1160" spans="1:30" x14ac:dyDescent="0.25">
      <c r="A1160">
        <v>2020</v>
      </c>
      <c r="B1160">
        <v>79220</v>
      </c>
      <c r="C1160" t="s">
        <v>3016</v>
      </c>
      <c r="D1160" t="s">
        <v>3017</v>
      </c>
      <c r="E1160">
        <v>4281</v>
      </c>
      <c r="F1160" t="s">
        <v>2982</v>
      </c>
      <c r="G1160" t="s">
        <v>2983</v>
      </c>
      <c r="H1160" s="33">
        <v>1031</v>
      </c>
      <c r="I1160" t="s">
        <v>37</v>
      </c>
      <c r="J1160" t="s">
        <v>145</v>
      </c>
      <c r="K1160" s="2">
        <v>0.20689655172413793</v>
      </c>
      <c r="L1160" s="2">
        <v>0.16666666666666666</v>
      </c>
      <c r="M1160" s="25">
        <v>0.18679999999999999</v>
      </c>
      <c r="N1160" s="25">
        <v>3.4482758620689655E-2</v>
      </c>
      <c r="O1160" s="25">
        <v>0</v>
      </c>
      <c r="P1160" s="25">
        <v>3.4482758620689655E-2</v>
      </c>
      <c r="Q1160" s="8">
        <v>0</v>
      </c>
      <c r="R1160" s="9">
        <v>0</v>
      </c>
      <c r="S1160" s="13" t="s">
        <v>0</v>
      </c>
      <c r="T1160" s="14">
        <v>0</v>
      </c>
      <c r="U1160" s="9">
        <v>0</v>
      </c>
      <c r="V1160" s="13" t="s">
        <v>0</v>
      </c>
      <c r="W1160" s="14">
        <v>0</v>
      </c>
      <c r="X1160" s="9">
        <v>0</v>
      </c>
      <c r="Y1160" s="29">
        <v>1</v>
      </c>
      <c r="Z1160" s="14">
        <v>0</v>
      </c>
      <c r="AA1160" s="9">
        <v>0</v>
      </c>
      <c r="AB1160">
        <v>32.355099999999993</v>
      </c>
      <c r="AC1160" s="32">
        <v>0</v>
      </c>
      <c r="AD1160" s="43">
        <f>VLOOKUP(B1160,[1]Sheet1!$B:$AD,29,FALSE)</f>
        <v>0</v>
      </c>
    </row>
    <row r="1161" spans="1:30" x14ac:dyDescent="0.25">
      <c r="A1161">
        <v>2020</v>
      </c>
      <c r="B1161">
        <v>79221</v>
      </c>
      <c r="C1161" t="s">
        <v>3018</v>
      </c>
      <c r="D1161" t="s">
        <v>3019</v>
      </c>
      <c r="E1161">
        <v>4281</v>
      </c>
      <c r="F1161" t="s">
        <v>2982</v>
      </c>
      <c r="G1161" t="s">
        <v>2983</v>
      </c>
      <c r="H1161" s="33">
        <v>1031</v>
      </c>
      <c r="I1161" t="s">
        <v>37</v>
      </c>
      <c r="J1161" t="s">
        <v>3020</v>
      </c>
      <c r="K1161" s="2">
        <v>0.52652652652652654</v>
      </c>
      <c r="L1161" s="2">
        <v>0.48348348348348347</v>
      </c>
      <c r="M1161" s="25">
        <v>0.505</v>
      </c>
      <c r="N1161" s="25">
        <v>0</v>
      </c>
      <c r="O1161" s="25">
        <v>0.46</v>
      </c>
      <c r="P1161" s="25">
        <v>0.46</v>
      </c>
      <c r="Q1161" s="8">
        <v>0</v>
      </c>
      <c r="R1161" s="9">
        <v>0</v>
      </c>
      <c r="S1161" s="13" t="s">
        <v>0</v>
      </c>
      <c r="T1161" s="14">
        <v>0</v>
      </c>
      <c r="U1161" s="9">
        <v>0</v>
      </c>
      <c r="V1161" s="13" t="s">
        <v>0</v>
      </c>
      <c r="W1161" s="14">
        <v>0</v>
      </c>
      <c r="X1161" s="9">
        <v>0</v>
      </c>
      <c r="Y1161" s="29">
        <v>0</v>
      </c>
      <c r="Z1161" s="14">
        <v>0</v>
      </c>
      <c r="AA1161" s="9">
        <v>0</v>
      </c>
      <c r="AB1161">
        <v>1062.5876000000094</v>
      </c>
      <c r="AC1161" s="32">
        <v>0</v>
      </c>
      <c r="AD1161" s="43">
        <f>VLOOKUP(B1161,[1]Sheet1!$B:$AD,29,FALSE)</f>
        <v>0</v>
      </c>
    </row>
    <row r="1162" spans="1:30" x14ac:dyDescent="0.25">
      <c r="A1162">
        <v>2020</v>
      </c>
      <c r="B1162">
        <v>79126</v>
      </c>
      <c r="C1162" t="s">
        <v>3021</v>
      </c>
      <c r="D1162" t="s">
        <v>3022</v>
      </c>
      <c r="E1162">
        <v>79050</v>
      </c>
      <c r="F1162" t="s">
        <v>3023</v>
      </c>
      <c r="G1162" t="s">
        <v>3024</v>
      </c>
      <c r="H1162" s="33">
        <v>1999</v>
      </c>
      <c r="I1162" t="s">
        <v>37</v>
      </c>
      <c r="J1162" t="s">
        <v>18</v>
      </c>
      <c r="K1162" s="2">
        <v>0.73599999999999999</v>
      </c>
      <c r="L1162" s="2">
        <v>0.72</v>
      </c>
      <c r="M1162" s="25">
        <v>0.72799999999999998</v>
      </c>
      <c r="N1162" s="25">
        <v>0</v>
      </c>
      <c r="O1162" s="25">
        <v>0</v>
      </c>
      <c r="P1162" s="25">
        <v>0</v>
      </c>
      <c r="Q1162" s="8">
        <v>225</v>
      </c>
      <c r="R1162" s="9">
        <v>43669.35</v>
      </c>
      <c r="S1162" s="13" t="s">
        <v>0</v>
      </c>
      <c r="T1162" s="14">
        <v>0</v>
      </c>
      <c r="U1162" s="9">
        <v>0</v>
      </c>
      <c r="V1162" s="13" t="s">
        <v>0</v>
      </c>
      <c r="W1162" s="14">
        <v>0</v>
      </c>
      <c r="X1162" s="9">
        <v>0</v>
      </c>
      <c r="Y1162" s="29">
        <v>0</v>
      </c>
      <c r="Z1162" s="14">
        <v>0</v>
      </c>
      <c r="AA1162" s="9">
        <v>0</v>
      </c>
      <c r="AB1162">
        <v>194.08599999999996</v>
      </c>
      <c r="AC1162" s="32">
        <v>43669.35</v>
      </c>
      <c r="AD1162" s="43">
        <f>VLOOKUP(B1162,[1]Sheet1!$B:$AD,29,FALSE)</f>
        <v>26201.61</v>
      </c>
    </row>
    <row r="1163" spans="1:30" x14ac:dyDescent="0.25">
      <c r="A1163">
        <v>2020</v>
      </c>
      <c r="B1163">
        <v>5579</v>
      </c>
      <c r="C1163" t="s">
        <v>3025</v>
      </c>
      <c r="D1163" t="s">
        <v>3026</v>
      </c>
      <c r="E1163">
        <v>4374</v>
      </c>
      <c r="F1163" t="s">
        <v>3027</v>
      </c>
      <c r="G1163" t="s">
        <v>3028</v>
      </c>
      <c r="H1163" s="33">
        <v>1027</v>
      </c>
      <c r="I1163" t="s">
        <v>32</v>
      </c>
      <c r="J1163" t="s">
        <v>127</v>
      </c>
      <c r="K1163" s="2">
        <v>0.35789473684210527</v>
      </c>
      <c r="L1163" s="2">
        <v>0.44210526315789472</v>
      </c>
      <c r="M1163" s="25">
        <v>0.4</v>
      </c>
      <c r="N1163" s="25">
        <v>0.22448979591836735</v>
      </c>
      <c r="O1163" s="25">
        <v>0.74</v>
      </c>
      <c r="P1163" s="25">
        <v>0.74</v>
      </c>
      <c r="Q1163" s="8">
        <v>0</v>
      </c>
      <c r="R1163" s="9">
        <v>0</v>
      </c>
      <c r="S1163" s="13">
        <v>0.4</v>
      </c>
      <c r="T1163" s="14">
        <v>0</v>
      </c>
      <c r="U1163" s="9">
        <v>0</v>
      </c>
      <c r="V1163" s="13">
        <v>0.4</v>
      </c>
      <c r="W1163" s="14">
        <v>225</v>
      </c>
      <c r="X1163" s="9">
        <v>38976.75</v>
      </c>
      <c r="Y1163" s="29">
        <v>0</v>
      </c>
      <c r="Z1163" s="14">
        <v>0</v>
      </c>
      <c r="AA1163" s="9">
        <v>0</v>
      </c>
      <c r="AB1163">
        <v>173.23000000000002</v>
      </c>
      <c r="AC1163" s="32">
        <v>38976.75</v>
      </c>
      <c r="AD1163" s="43">
        <f>VLOOKUP(B1163,[1]Sheet1!$B:$AD,29,FALSE)</f>
        <v>23386.05</v>
      </c>
    </row>
    <row r="1164" spans="1:30" x14ac:dyDescent="0.25">
      <c r="A1164">
        <v>2020</v>
      </c>
      <c r="B1164">
        <v>85821</v>
      </c>
      <c r="C1164" t="s">
        <v>3029</v>
      </c>
      <c r="D1164" t="s">
        <v>3030</v>
      </c>
      <c r="E1164">
        <v>4374</v>
      </c>
      <c r="F1164" t="s">
        <v>3027</v>
      </c>
      <c r="G1164" t="s">
        <v>3028</v>
      </c>
      <c r="H1164" s="33">
        <v>1027</v>
      </c>
      <c r="I1164" t="s">
        <v>32</v>
      </c>
      <c r="J1164" t="s">
        <v>127</v>
      </c>
      <c r="K1164" s="2">
        <v>0.2</v>
      </c>
      <c r="L1164" s="2">
        <v>0.12080536912751678</v>
      </c>
      <c r="M1164" s="25">
        <v>0.16039999999999999</v>
      </c>
      <c r="N1164" s="25">
        <v>0.54123711340206182</v>
      </c>
      <c r="O1164" s="25">
        <v>0.72</v>
      </c>
      <c r="P1164" s="25">
        <v>0.72</v>
      </c>
      <c r="Q1164" s="8">
        <v>0</v>
      </c>
      <c r="R1164" s="9">
        <v>0</v>
      </c>
      <c r="S1164" s="13">
        <v>0.16039999999999999</v>
      </c>
      <c r="T1164" s="14">
        <v>0</v>
      </c>
      <c r="U1164" s="9">
        <v>0</v>
      </c>
      <c r="V1164" s="13">
        <v>0.16039999999999999</v>
      </c>
      <c r="W1164" s="14">
        <v>0</v>
      </c>
      <c r="X1164" s="9">
        <v>0</v>
      </c>
      <c r="Y1164" s="29">
        <v>0</v>
      </c>
      <c r="Z1164" s="14">
        <v>0</v>
      </c>
      <c r="AA1164" s="9">
        <v>0</v>
      </c>
      <c r="AB1164">
        <v>175.54470000000006</v>
      </c>
      <c r="AC1164" s="32">
        <v>0</v>
      </c>
      <c r="AD1164" s="43">
        <f>VLOOKUP(B1164,[1]Sheet1!$B:$AD,29,FALSE)</f>
        <v>0</v>
      </c>
    </row>
    <row r="1165" spans="1:30" x14ac:dyDescent="0.25">
      <c r="A1165">
        <v>2020</v>
      </c>
      <c r="B1165">
        <v>79618</v>
      </c>
      <c r="C1165" t="s">
        <v>3031</v>
      </c>
      <c r="D1165" t="s">
        <v>3032</v>
      </c>
      <c r="E1165">
        <v>4278</v>
      </c>
      <c r="F1165" t="s">
        <v>3033</v>
      </c>
      <c r="G1165" t="s">
        <v>3034</v>
      </c>
      <c r="H1165" s="33">
        <v>1031</v>
      </c>
      <c r="I1165" t="s">
        <v>37</v>
      </c>
      <c r="J1165" t="s">
        <v>145</v>
      </c>
      <c r="K1165" s="2">
        <v>0.27886056971514245</v>
      </c>
      <c r="L1165" s="2">
        <v>0.23582089552238805</v>
      </c>
      <c r="M1165" s="25">
        <v>0.25729999999999997</v>
      </c>
      <c r="N1165" s="25">
        <v>0</v>
      </c>
      <c r="O1165" s="25">
        <v>0.75</v>
      </c>
      <c r="P1165" s="25">
        <v>0.75</v>
      </c>
      <c r="Q1165" s="8">
        <v>0</v>
      </c>
      <c r="R1165" s="9">
        <v>0</v>
      </c>
      <c r="S1165" s="13">
        <v>0.25729999999999997</v>
      </c>
      <c r="T1165" s="14">
        <v>0</v>
      </c>
      <c r="U1165" s="9">
        <v>0</v>
      </c>
      <c r="V1165" s="13">
        <v>0.25729999999999997</v>
      </c>
      <c r="W1165" s="14">
        <v>0</v>
      </c>
      <c r="X1165" s="9">
        <v>0</v>
      </c>
      <c r="Y1165" s="29">
        <v>0</v>
      </c>
      <c r="Z1165" s="14">
        <v>0</v>
      </c>
      <c r="AA1165" s="9">
        <v>0</v>
      </c>
      <c r="AB1165">
        <v>838.46039999999948</v>
      </c>
      <c r="AC1165" s="32">
        <v>0</v>
      </c>
      <c r="AD1165" s="43">
        <f>VLOOKUP(B1165,[1]Sheet1!$B:$AD,29,FALSE)</f>
        <v>0</v>
      </c>
    </row>
    <row r="1166" spans="1:30" x14ac:dyDescent="0.25">
      <c r="A1166">
        <v>2020</v>
      </c>
      <c r="B1166">
        <v>87476</v>
      </c>
      <c r="C1166" t="s">
        <v>3035</v>
      </c>
      <c r="D1166" t="s">
        <v>3036</v>
      </c>
      <c r="E1166">
        <v>4278</v>
      </c>
      <c r="F1166" t="s">
        <v>3033</v>
      </c>
      <c r="G1166" t="s">
        <v>3034</v>
      </c>
      <c r="H1166" s="33">
        <v>1031</v>
      </c>
      <c r="I1166" t="s">
        <v>37</v>
      </c>
      <c r="J1166" t="s">
        <v>145</v>
      </c>
      <c r="K1166" s="2">
        <v>0.34023668639053256</v>
      </c>
      <c r="L1166" s="2">
        <v>0.28676470588235292</v>
      </c>
      <c r="M1166" s="25">
        <v>0.3135</v>
      </c>
      <c r="N1166" s="25">
        <v>0</v>
      </c>
      <c r="O1166" s="25">
        <v>0.82</v>
      </c>
      <c r="P1166" s="25">
        <v>0.82</v>
      </c>
      <c r="Q1166" s="8">
        <v>0</v>
      </c>
      <c r="R1166" s="9">
        <v>0</v>
      </c>
      <c r="S1166" s="13">
        <v>0.3135</v>
      </c>
      <c r="T1166" s="14">
        <v>0</v>
      </c>
      <c r="U1166" s="9">
        <v>0</v>
      </c>
      <c r="V1166" s="13">
        <v>0.3135</v>
      </c>
      <c r="W1166" s="14">
        <v>0</v>
      </c>
      <c r="X1166" s="9">
        <v>0</v>
      </c>
      <c r="Y1166" s="29">
        <v>0</v>
      </c>
      <c r="Z1166" s="14">
        <v>0</v>
      </c>
      <c r="AA1166" s="9">
        <v>0</v>
      </c>
      <c r="AB1166">
        <v>901.89910000000361</v>
      </c>
      <c r="AC1166" s="32">
        <v>0</v>
      </c>
      <c r="AD1166" s="43">
        <f>VLOOKUP(B1166,[1]Sheet1!$B:$AD,29,FALSE)</f>
        <v>0</v>
      </c>
    </row>
    <row r="1167" spans="1:30" x14ac:dyDescent="0.25">
      <c r="A1167">
        <v>2020</v>
      </c>
      <c r="B1167">
        <v>89608</v>
      </c>
      <c r="C1167" t="s">
        <v>3037</v>
      </c>
      <c r="D1167" t="s">
        <v>3038</v>
      </c>
      <c r="E1167">
        <v>4278</v>
      </c>
      <c r="F1167" t="s">
        <v>3033</v>
      </c>
      <c r="G1167" t="s">
        <v>3034</v>
      </c>
      <c r="H1167" s="33">
        <v>1031</v>
      </c>
      <c r="I1167" t="s">
        <v>37</v>
      </c>
      <c r="J1167" t="s">
        <v>145</v>
      </c>
      <c r="K1167" s="2">
        <v>0.32262773722627736</v>
      </c>
      <c r="L1167" s="2">
        <v>0.2857142857142857</v>
      </c>
      <c r="M1167" s="25">
        <v>0.30420000000000003</v>
      </c>
      <c r="N1167" s="25">
        <v>0</v>
      </c>
      <c r="O1167" s="25">
        <v>0.79</v>
      </c>
      <c r="P1167" s="25">
        <v>0.79</v>
      </c>
      <c r="Q1167" s="8">
        <v>0</v>
      </c>
      <c r="R1167" s="9">
        <v>0</v>
      </c>
      <c r="S1167" s="13">
        <v>0.30420000000000003</v>
      </c>
      <c r="T1167" s="14">
        <v>0</v>
      </c>
      <c r="U1167" s="9">
        <v>0</v>
      </c>
      <c r="V1167" s="13">
        <v>0.30420000000000003</v>
      </c>
      <c r="W1167" s="14">
        <v>0</v>
      </c>
      <c r="X1167" s="9">
        <v>0</v>
      </c>
      <c r="Y1167" s="29">
        <v>0</v>
      </c>
      <c r="Z1167" s="14">
        <v>0</v>
      </c>
      <c r="AA1167" s="9">
        <v>0</v>
      </c>
      <c r="AB1167">
        <v>909.38190000000304</v>
      </c>
      <c r="AC1167" s="32">
        <v>0</v>
      </c>
      <c r="AD1167" s="43">
        <f>VLOOKUP(B1167,[1]Sheet1!$B:$AD,29,FALSE)</f>
        <v>0</v>
      </c>
    </row>
    <row r="1168" spans="1:30" x14ac:dyDescent="0.25">
      <c r="A1168">
        <v>2020</v>
      </c>
      <c r="B1168">
        <v>530879</v>
      </c>
      <c r="C1168" t="s">
        <v>3039</v>
      </c>
      <c r="D1168" t="s">
        <v>3040</v>
      </c>
      <c r="E1168">
        <v>4278</v>
      </c>
      <c r="F1168" t="s">
        <v>3033</v>
      </c>
      <c r="G1168" t="s">
        <v>3034</v>
      </c>
      <c r="H1168" s="33">
        <v>1031</v>
      </c>
      <c r="I1168" t="s">
        <v>37</v>
      </c>
      <c r="J1168" t="s">
        <v>145</v>
      </c>
      <c r="K1168" s="2">
        <v>0.25900900900900903</v>
      </c>
      <c r="L1168" s="2">
        <v>0.16891891891891891</v>
      </c>
      <c r="M1168" s="25">
        <v>0.214</v>
      </c>
      <c r="N1168" s="25">
        <v>0</v>
      </c>
      <c r="O1168" s="25">
        <v>0.78</v>
      </c>
      <c r="P1168" s="25">
        <v>0.78</v>
      </c>
      <c r="Q1168" s="8">
        <v>0</v>
      </c>
      <c r="R1168" s="9">
        <v>0</v>
      </c>
      <c r="S1168" s="13">
        <v>0.214</v>
      </c>
      <c r="T1168" s="14">
        <v>0</v>
      </c>
      <c r="U1168" s="9">
        <v>0</v>
      </c>
      <c r="V1168" s="13">
        <v>0.214</v>
      </c>
      <c r="W1168" s="14">
        <v>0</v>
      </c>
      <c r="X1168" s="9">
        <v>0</v>
      </c>
      <c r="Y1168" s="29">
        <v>0</v>
      </c>
      <c r="Z1168" s="14">
        <v>0</v>
      </c>
      <c r="AA1168" s="9">
        <v>0</v>
      </c>
      <c r="AB1168">
        <v>690.8074999999983</v>
      </c>
      <c r="AC1168" s="32">
        <v>0</v>
      </c>
      <c r="AD1168" s="43">
        <f>VLOOKUP(B1168,[1]Sheet1!$B:$AD,29,FALSE)</f>
        <v>0</v>
      </c>
    </row>
    <row r="1169" spans="1:30" x14ac:dyDescent="0.25">
      <c r="A1169">
        <v>2020</v>
      </c>
      <c r="B1169">
        <v>5360</v>
      </c>
      <c r="C1169" t="s">
        <v>3041</v>
      </c>
      <c r="D1169" t="s">
        <v>3042</v>
      </c>
      <c r="E1169">
        <v>4278</v>
      </c>
      <c r="F1169" t="s">
        <v>3033</v>
      </c>
      <c r="G1169" t="s">
        <v>3034</v>
      </c>
      <c r="H1169" s="33">
        <v>1031</v>
      </c>
      <c r="I1169" t="s">
        <v>37</v>
      </c>
      <c r="J1169" t="s">
        <v>145</v>
      </c>
      <c r="K1169" s="2">
        <v>0.21369863013698631</v>
      </c>
      <c r="L1169" s="2">
        <v>0.14016172506738545</v>
      </c>
      <c r="M1169" s="25">
        <v>0.1769</v>
      </c>
      <c r="N1169" s="25">
        <v>1.5037593984962407E-3</v>
      </c>
      <c r="O1169" s="25">
        <v>0.79</v>
      </c>
      <c r="P1169" s="25">
        <v>0.79</v>
      </c>
      <c r="Q1169" s="8">
        <v>0</v>
      </c>
      <c r="R1169" s="9">
        <v>0</v>
      </c>
      <c r="S1169" s="13">
        <v>0.1769</v>
      </c>
      <c r="T1169" s="14">
        <v>0</v>
      </c>
      <c r="U1169" s="9">
        <v>0</v>
      </c>
      <c r="V1169" s="13">
        <v>0.1769</v>
      </c>
      <c r="W1169" s="14">
        <v>0</v>
      </c>
      <c r="X1169" s="9">
        <v>0</v>
      </c>
      <c r="Y1169" s="29">
        <v>0</v>
      </c>
      <c r="Z1169" s="14">
        <v>0</v>
      </c>
      <c r="AA1169" s="9">
        <v>0</v>
      </c>
      <c r="AB1169">
        <v>685.43149999999866</v>
      </c>
      <c r="AC1169" s="32">
        <v>0</v>
      </c>
      <c r="AD1169" s="43">
        <f>VLOOKUP(B1169,[1]Sheet1!$B:$AD,29,FALSE)</f>
        <v>0</v>
      </c>
    </row>
    <row r="1170" spans="1:30" x14ac:dyDescent="0.25">
      <c r="A1170">
        <v>2020</v>
      </c>
      <c r="B1170">
        <v>85852</v>
      </c>
      <c r="C1170" t="s">
        <v>3043</v>
      </c>
      <c r="D1170" t="s">
        <v>3044</v>
      </c>
      <c r="E1170">
        <v>4278</v>
      </c>
      <c r="F1170" t="s">
        <v>3033</v>
      </c>
      <c r="G1170" t="s">
        <v>3034</v>
      </c>
      <c r="H1170" s="33">
        <v>1031</v>
      </c>
      <c r="I1170" t="s">
        <v>37</v>
      </c>
      <c r="J1170" t="s">
        <v>145</v>
      </c>
      <c r="K1170" s="2">
        <v>0.25562700964630225</v>
      </c>
      <c r="L1170" s="2">
        <v>0.2709677419354839</v>
      </c>
      <c r="M1170" s="25">
        <v>0.26329999999999998</v>
      </c>
      <c r="N1170" s="25">
        <v>0</v>
      </c>
      <c r="O1170" s="25">
        <v>0.84</v>
      </c>
      <c r="P1170" s="25">
        <v>0.84</v>
      </c>
      <c r="Q1170" s="8">
        <v>0</v>
      </c>
      <c r="R1170" s="9">
        <v>0</v>
      </c>
      <c r="S1170" s="13">
        <v>0.26329999999999998</v>
      </c>
      <c r="T1170" s="14">
        <v>0</v>
      </c>
      <c r="U1170" s="9">
        <v>0</v>
      </c>
      <c r="V1170" s="13">
        <v>0.26329999999999998</v>
      </c>
      <c r="W1170" s="14">
        <v>0</v>
      </c>
      <c r="X1170" s="9">
        <v>0</v>
      </c>
      <c r="Y1170" s="29">
        <v>0</v>
      </c>
      <c r="Z1170" s="14">
        <v>0</v>
      </c>
      <c r="AA1170" s="9">
        <v>0</v>
      </c>
      <c r="AB1170">
        <v>824.39730000000156</v>
      </c>
      <c r="AC1170" s="32">
        <v>0</v>
      </c>
      <c r="AD1170" s="43">
        <f>VLOOKUP(B1170,[1]Sheet1!$B:$AD,29,FALSE)</f>
        <v>0</v>
      </c>
    </row>
    <row r="1171" spans="1:30" x14ac:dyDescent="0.25">
      <c r="A1171">
        <v>2020</v>
      </c>
      <c r="B1171">
        <v>89924</v>
      </c>
      <c r="C1171" t="s">
        <v>3045</v>
      </c>
      <c r="D1171" t="s">
        <v>3046</v>
      </c>
      <c r="E1171">
        <v>4278</v>
      </c>
      <c r="F1171" t="s">
        <v>3033</v>
      </c>
      <c r="G1171" t="s">
        <v>3034</v>
      </c>
      <c r="H1171" s="33">
        <v>1031</v>
      </c>
      <c r="I1171" t="s">
        <v>37</v>
      </c>
      <c r="J1171" t="s">
        <v>145</v>
      </c>
      <c r="K1171" s="2">
        <v>0.24374999999999999</v>
      </c>
      <c r="L1171" s="2">
        <v>0.22812499999999999</v>
      </c>
      <c r="M1171" s="25">
        <v>0.2359</v>
      </c>
      <c r="N1171" s="25">
        <v>0</v>
      </c>
      <c r="O1171" s="25">
        <v>0.83</v>
      </c>
      <c r="P1171" s="25">
        <v>0.83</v>
      </c>
      <c r="Q1171" s="8">
        <v>0</v>
      </c>
      <c r="R1171" s="9">
        <v>0</v>
      </c>
      <c r="S1171" s="13">
        <v>0.2359</v>
      </c>
      <c r="T1171" s="14">
        <v>0</v>
      </c>
      <c r="U1171" s="9">
        <v>0</v>
      </c>
      <c r="V1171" s="13">
        <v>0.2359</v>
      </c>
      <c r="W1171" s="14">
        <v>0</v>
      </c>
      <c r="X1171" s="9">
        <v>0</v>
      </c>
      <c r="Y1171" s="29">
        <v>0</v>
      </c>
      <c r="Z1171" s="14">
        <v>0</v>
      </c>
      <c r="AA1171" s="9">
        <v>0</v>
      </c>
      <c r="AB1171">
        <v>797.80949999999916</v>
      </c>
      <c r="AC1171" s="32">
        <v>0</v>
      </c>
      <c r="AD1171" s="43">
        <f>VLOOKUP(B1171,[1]Sheet1!$B:$AD,29,FALSE)</f>
        <v>0</v>
      </c>
    </row>
    <row r="1172" spans="1:30" x14ac:dyDescent="0.25">
      <c r="A1172">
        <v>2020</v>
      </c>
      <c r="B1172">
        <v>5361</v>
      </c>
      <c r="C1172" t="s">
        <v>3047</v>
      </c>
      <c r="D1172" t="s">
        <v>3048</v>
      </c>
      <c r="E1172">
        <v>4278</v>
      </c>
      <c r="F1172" t="s">
        <v>3033</v>
      </c>
      <c r="G1172" t="s">
        <v>3034</v>
      </c>
      <c r="H1172" s="33">
        <v>1031</v>
      </c>
      <c r="I1172" t="s">
        <v>37</v>
      </c>
      <c r="J1172" t="s">
        <v>145</v>
      </c>
      <c r="K1172" s="2">
        <v>0</v>
      </c>
      <c r="L1172" s="2">
        <v>0</v>
      </c>
      <c r="M1172" s="25">
        <v>0</v>
      </c>
      <c r="N1172" s="25">
        <v>0</v>
      </c>
      <c r="O1172" s="25">
        <v>0</v>
      </c>
      <c r="P1172" s="25">
        <v>0</v>
      </c>
      <c r="Q1172" s="8">
        <v>0</v>
      </c>
      <c r="R1172" s="9">
        <v>0</v>
      </c>
      <c r="S1172" s="13" t="s">
        <v>0</v>
      </c>
      <c r="T1172" s="14">
        <v>0</v>
      </c>
      <c r="U1172" s="9">
        <v>0</v>
      </c>
      <c r="V1172" s="13" t="s">
        <v>0</v>
      </c>
      <c r="W1172" s="14">
        <v>0</v>
      </c>
      <c r="X1172" s="9">
        <v>0</v>
      </c>
      <c r="Y1172" s="29">
        <v>0</v>
      </c>
      <c r="Z1172" s="14">
        <v>0</v>
      </c>
      <c r="AA1172" s="9">
        <v>0</v>
      </c>
      <c r="AB1172">
        <v>0</v>
      </c>
      <c r="AC1172" s="32">
        <v>0</v>
      </c>
      <c r="AD1172" s="43">
        <f>VLOOKUP(B1172,[1]Sheet1!$B:$AD,29,FALSE)</f>
        <v>0</v>
      </c>
    </row>
    <row r="1173" spans="1:30" x14ac:dyDescent="0.25">
      <c r="A1173">
        <v>2020</v>
      </c>
      <c r="B1173">
        <v>5324</v>
      </c>
      <c r="C1173" t="s">
        <v>3049</v>
      </c>
      <c r="D1173" t="s">
        <v>3050</v>
      </c>
      <c r="E1173">
        <v>4270</v>
      </c>
      <c r="F1173" t="s">
        <v>3051</v>
      </c>
      <c r="G1173" t="s">
        <v>3052</v>
      </c>
      <c r="H1173" s="33">
        <v>1031</v>
      </c>
      <c r="I1173" t="s">
        <v>37</v>
      </c>
      <c r="J1173" t="s">
        <v>145</v>
      </c>
      <c r="K1173" s="2">
        <v>0.51556016597510368</v>
      </c>
      <c r="L1173" s="2">
        <v>0.5</v>
      </c>
      <c r="M1173" s="25">
        <v>0.50780000000000003</v>
      </c>
      <c r="N1173" s="25">
        <v>0.27586206896551724</v>
      </c>
      <c r="O1173" s="25">
        <v>0.46</v>
      </c>
      <c r="P1173" s="25">
        <v>0.46</v>
      </c>
      <c r="Q1173" s="8">
        <v>0</v>
      </c>
      <c r="R1173" s="9">
        <v>0</v>
      </c>
      <c r="S1173" s="13" t="s">
        <v>0</v>
      </c>
      <c r="T1173" s="14">
        <v>0</v>
      </c>
      <c r="U1173" s="9">
        <v>0</v>
      </c>
      <c r="V1173" s="13" t="s">
        <v>0</v>
      </c>
      <c r="W1173" s="14">
        <v>0</v>
      </c>
      <c r="X1173" s="9">
        <v>0</v>
      </c>
      <c r="Y1173" s="29">
        <v>0</v>
      </c>
      <c r="Z1173" s="14">
        <v>0</v>
      </c>
      <c r="AA1173" s="9">
        <v>0</v>
      </c>
      <c r="AB1173">
        <v>997.22110000000771</v>
      </c>
      <c r="AC1173" s="32">
        <v>0</v>
      </c>
      <c r="AD1173" s="43">
        <f>VLOOKUP(B1173,[1]Sheet1!$B:$AD,29,FALSE)</f>
        <v>0</v>
      </c>
    </row>
    <row r="1174" spans="1:30" x14ac:dyDescent="0.25">
      <c r="A1174">
        <v>2020</v>
      </c>
      <c r="B1174">
        <v>5325</v>
      </c>
      <c r="C1174" t="s">
        <v>3053</v>
      </c>
      <c r="D1174" t="s">
        <v>3054</v>
      </c>
      <c r="E1174">
        <v>4270</v>
      </c>
      <c r="F1174" t="s">
        <v>3051</v>
      </c>
      <c r="G1174" t="s">
        <v>3052</v>
      </c>
      <c r="H1174" s="33">
        <v>1031</v>
      </c>
      <c r="I1174" t="s">
        <v>37</v>
      </c>
      <c r="J1174" t="s">
        <v>145</v>
      </c>
      <c r="K1174" s="2">
        <v>0.39166666666666666</v>
      </c>
      <c r="L1174" s="2">
        <v>0.50207468879668049</v>
      </c>
      <c r="M1174" s="25">
        <v>0.44690000000000002</v>
      </c>
      <c r="N1174" s="25">
        <v>0.44182124789207422</v>
      </c>
      <c r="O1174" s="25">
        <v>0.76</v>
      </c>
      <c r="P1174" s="25">
        <v>0.76</v>
      </c>
      <c r="Q1174" s="8">
        <v>0</v>
      </c>
      <c r="R1174" s="9">
        <v>0</v>
      </c>
      <c r="S1174" s="13">
        <v>0.44690000000000002</v>
      </c>
      <c r="T1174" s="14">
        <v>400</v>
      </c>
      <c r="U1174" s="9">
        <v>217985.44</v>
      </c>
      <c r="V1174" s="13">
        <v>0.44690000000000002</v>
      </c>
      <c r="W1174" s="14">
        <v>0</v>
      </c>
      <c r="X1174" s="9">
        <v>0</v>
      </c>
      <c r="Y1174" s="29">
        <v>0</v>
      </c>
      <c r="Z1174" s="14">
        <v>0</v>
      </c>
      <c r="AA1174" s="9">
        <v>0</v>
      </c>
      <c r="AB1174">
        <v>544.96359999999947</v>
      </c>
      <c r="AC1174" s="32">
        <v>217985.44</v>
      </c>
      <c r="AD1174" s="43">
        <f>VLOOKUP(B1174,[1]Sheet1!$B:$AD,29,FALSE)</f>
        <v>130791.26</v>
      </c>
    </row>
    <row r="1175" spans="1:30" x14ac:dyDescent="0.25">
      <c r="A1175">
        <v>2020</v>
      </c>
      <c r="B1175">
        <v>5330</v>
      </c>
      <c r="C1175" t="s">
        <v>3055</v>
      </c>
      <c r="D1175" t="s">
        <v>3056</v>
      </c>
      <c r="E1175">
        <v>4270</v>
      </c>
      <c r="F1175" t="s">
        <v>3051</v>
      </c>
      <c r="G1175" t="s">
        <v>3052</v>
      </c>
      <c r="H1175" s="33">
        <v>1031</v>
      </c>
      <c r="I1175" t="s">
        <v>37</v>
      </c>
      <c r="J1175" t="s">
        <v>145</v>
      </c>
      <c r="K1175" s="2">
        <v>0.68484848484848482</v>
      </c>
      <c r="L1175" s="2">
        <v>0.75151515151515147</v>
      </c>
      <c r="M1175" s="25">
        <v>0.71819999999999995</v>
      </c>
      <c r="N1175" s="25">
        <v>0.12577319587628866</v>
      </c>
      <c r="O1175" s="25">
        <v>0.28999999999999998</v>
      </c>
      <c r="P1175" s="25">
        <v>0.28999999999999998</v>
      </c>
      <c r="Q1175" s="8">
        <v>225</v>
      </c>
      <c r="R1175" s="9">
        <v>103632.93</v>
      </c>
      <c r="S1175" s="13" t="s">
        <v>0</v>
      </c>
      <c r="T1175" s="14">
        <v>0</v>
      </c>
      <c r="U1175" s="9">
        <v>0</v>
      </c>
      <c r="V1175" s="13" t="s">
        <v>0</v>
      </c>
      <c r="W1175" s="14">
        <v>0</v>
      </c>
      <c r="X1175" s="9">
        <v>0</v>
      </c>
      <c r="Y1175" s="29">
        <v>0</v>
      </c>
      <c r="Z1175" s="14">
        <v>0</v>
      </c>
      <c r="AA1175" s="9">
        <v>0</v>
      </c>
      <c r="AB1175">
        <v>460.59079999999983</v>
      </c>
      <c r="AC1175" s="32">
        <v>103632.93</v>
      </c>
      <c r="AD1175" s="43">
        <f>VLOOKUP(B1175,[1]Sheet1!$B:$AD,29,FALSE)</f>
        <v>62179.76</v>
      </c>
    </row>
    <row r="1176" spans="1:30" x14ac:dyDescent="0.25">
      <c r="A1176">
        <v>2020</v>
      </c>
      <c r="B1176">
        <v>5329</v>
      </c>
      <c r="C1176" t="s">
        <v>3057</v>
      </c>
      <c r="D1176" t="s">
        <v>3058</v>
      </c>
      <c r="E1176">
        <v>4270</v>
      </c>
      <c r="F1176" t="s">
        <v>3051</v>
      </c>
      <c r="G1176" t="s">
        <v>3052</v>
      </c>
      <c r="H1176" s="33">
        <v>1031</v>
      </c>
      <c r="I1176" t="s">
        <v>37</v>
      </c>
      <c r="J1176" t="s">
        <v>145</v>
      </c>
      <c r="K1176" s="2">
        <v>0.63636363636363635</v>
      </c>
      <c r="L1176" s="2">
        <v>0.62764632627646322</v>
      </c>
      <c r="M1176" s="25">
        <v>0.63200000000000001</v>
      </c>
      <c r="N1176" s="25">
        <v>0.14232673267326731</v>
      </c>
      <c r="O1176" s="25">
        <v>0.23</v>
      </c>
      <c r="P1176" s="25">
        <v>0.23</v>
      </c>
      <c r="Q1176" s="8">
        <v>225</v>
      </c>
      <c r="R1176" s="9">
        <v>180731.39</v>
      </c>
      <c r="S1176" s="13" t="s">
        <v>0</v>
      </c>
      <c r="T1176" s="14">
        <v>0</v>
      </c>
      <c r="U1176" s="9">
        <v>0</v>
      </c>
      <c r="V1176" s="13" t="s">
        <v>0</v>
      </c>
      <c r="W1176" s="14">
        <v>0</v>
      </c>
      <c r="X1176" s="9">
        <v>0</v>
      </c>
      <c r="Y1176" s="29">
        <v>0</v>
      </c>
      <c r="Z1176" s="14">
        <v>0</v>
      </c>
      <c r="AA1176" s="9">
        <v>0</v>
      </c>
      <c r="AB1176">
        <v>803.25060000000531</v>
      </c>
      <c r="AC1176" s="32">
        <v>180731.39</v>
      </c>
      <c r="AD1176" s="43">
        <f>VLOOKUP(B1176,[1]Sheet1!$B:$AD,29,FALSE)</f>
        <v>108438.83</v>
      </c>
    </row>
    <row r="1177" spans="1:30" x14ac:dyDescent="0.25">
      <c r="A1177">
        <v>2020</v>
      </c>
      <c r="B1177">
        <v>5328</v>
      </c>
      <c r="C1177" t="s">
        <v>3059</v>
      </c>
      <c r="D1177" t="s">
        <v>3060</v>
      </c>
      <c r="E1177">
        <v>4270</v>
      </c>
      <c r="F1177" t="s">
        <v>3051</v>
      </c>
      <c r="G1177" t="s">
        <v>3052</v>
      </c>
      <c r="H1177" s="33">
        <v>1031</v>
      </c>
      <c r="I1177" t="s">
        <v>37</v>
      </c>
      <c r="J1177" t="s">
        <v>145</v>
      </c>
      <c r="K1177" s="2">
        <v>0.36962025316455699</v>
      </c>
      <c r="L1177" s="2">
        <v>0.33501259445843828</v>
      </c>
      <c r="M1177" s="25">
        <v>0.3523</v>
      </c>
      <c r="N1177" s="25">
        <v>0.51482479784366575</v>
      </c>
      <c r="O1177" s="25">
        <v>0.7</v>
      </c>
      <c r="P1177" s="25">
        <v>0.7</v>
      </c>
      <c r="Q1177" s="8">
        <v>0</v>
      </c>
      <c r="R1177" s="9">
        <v>0</v>
      </c>
      <c r="S1177" s="13">
        <v>0.3523</v>
      </c>
      <c r="T1177" s="14">
        <v>0</v>
      </c>
      <c r="U1177" s="9">
        <v>0</v>
      </c>
      <c r="V1177" s="13">
        <v>0.3523</v>
      </c>
      <c r="W1177" s="14">
        <v>0</v>
      </c>
      <c r="X1177" s="9">
        <v>0</v>
      </c>
      <c r="Y1177" s="29">
        <v>0</v>
      </c>
      <c r="Z1177" s="14">
        <v>0</v>
      </c>
      <c r="AA1177" s="9">
        <v>0</v>
      </c>
      <c r="AB1177">
        <v>432.71729999999866</v>
      </c>
      <c r="AC1177" s="32">
        <v>0</v>
      </c>
      <c r="AD1177" s="43">
        <f>VLOOKUP(B1177,[1]Sheet1!$B:$AD,29,FALSE)</f>
        <v>0</v>
      </c>
    </row>
    <row r="1178" spans="1:30" x14ac:dyDescent="0.25">
      <c r="A1178">
        <v>2020</v>
      </c>
      <c r="B1178">
        <v>5326</v>
      </c>
      <c r="C1178" t="s">
        <v>3061</v>
      </c>
      <c r="D1178" t="s">
        <v>3062</v>
      </c>
      <c r="E1178">
        <v>4270</v>
      </c>
      <c r="F1178" t="s">
        <v>3051</v>
      </c>
      <c r="G1178" t="s">
        <v>3052</v>
      </c>
      <c r="H1178" s="33">
        <v>1031</v>
      </c>
      <c r="I1178" t="s">
        <v>37</v>
      </c>
      <c r="J1178" t="s">
        <v>145</v>
      </c>
      <c r="K1178" s="2">
        <v>0.68794326241134751</v>
      </c>
      <c r="L1178" s="2">
        <v>0.66903073286052006</v>
      </c>
      <c r="M1178" s="25">
        <v>0.67849999999999999</v>
      </c>
      <c r="N1178" s="25">
        <v>0.11892450879007239</v>
      </c>
      <c r="O1178" s="25">
        <v>0.2</v>
      </c>
      <c r="P1178" s="25">
        <v>0.2</v>
      </c>
      <c r="Q1178" s="8">
        <v>225</v>
      </c>
      <c r="R1178" s="9">
        <v>197239.48</v>
      </c>
      <c r="S1178" s="13" t="s">
        <v>0</v>
      </c>
      <c r="T1178" s="14">
        <v>0</v>
      </c>
      <c r="U1178" s="9">
        <v>0</v>
      </c>
      <c r="V1178" s="13" t="s">
        <v>0</v>
      </c>
      <c r="W1178" s="14">
        <v>0</v>
      </c>
      <c r="X1178" s="9">
        <v>0</v>
      </c>
      <c r="Y1178" s="29">
        <v>0</v>
      </c>
      <c r="Z1178" s="14">
        <v>0</v>
      </c>
      <c r="AA1178" s="9">
        <v>0</v>
      </c>
      <c r="AB1178">
        <v>876.61990000000446</v>
      </c>
      <c r="AC1178" s="32">
        <v>197239.48</v>
      </c>
      <c r="AD1178" s="43">
        <f>VLOOKUP(B1178,[1]Sheet1!$B:$AD,29,FALSE)</f>
        <v>118343.69</v>
      </c>
    </row>
    <row r="1179" spans="1:30" x14ac:dyDescent="0.25">
      <c r="A1179">
        <v>2020</v>
      </c>
      <c r="B1179">
        <v>5327</v>
      </c>
      <c r="C1179" t="s">
        <v>3063</v>
      </c>
      <c r="D1179" t="s">
        <v>3064</v>
      </c>
      <c r="E1179">
        <v>4270</v>
      </c>
      <c r="F1179" t="s">
        <v>3051</v>
      </c>
      <c r="G1179" t="s">
        <v>3052</v>
      </c>
      <c r="H1179" s="33">
        <v>1031</v>
      </c>
      <c r="I1179" t="s">
        <v>37</v>
      </c>
      <c r="J1179" t="s">
        <v>145</v>
      </c>
      <c r="K1179" s="2">
        <v>0.49056603773584906</v>
      </c>
      <c r="L1179" s="2">
        <v>0.54716981132075471</v>
      </c>
      <c r="M1179" s="25">
        <v>0.51890000000000003</v>
      </c>
      <c r="N1179" s="25">
        <v>0.36067551266586251</v>
      </c>
      <c r="O1179" s="25">
        <v>0.49</v>
      </c>
      <c r="P1179" s="25">
        <v>0.49</v>
      </c>
      <c r="Q1179" s="8">
        <v>0</v>
      </c>
      <c r="R1179" s="9">
        <v>0</v>
      </c>
      <c r="S1179" s="13" t="s">
        <v>0</v>
      </c>
      <c r="T1179" s="14">
        <v>0</v>
      </c>
      <c r="U1179" s="9">
        <v>0</v>
      </c>
      <c r="V1179" s="13" t="s">
        <v>0</v>
      </c>
      <c r="W1179" s="14">
        <v>0</v>
      </c>
      <c r="X1179" s="9">
        <v>0</v>
      </c>
      <c r="Y1179" s="29">
        <v>0</v>
      </c>
      <c r="Z1179" s="14">
        <v>0</v>
      </c>
      <c r="AA1179" s="9">
        <v>0</v>
      </c>
      <c r="AB1179">
        <v>759.48949999999843</v>
      </c>
      <c r="AC1179" s="32">
        <v>0</v>
      </c>
      <c r="AD1179" s="43">
        <f>VLOOKUP(B1179,[1]Sheet1!$B:$AD,29,FALSE)</f>
        <v>0</v>
      </c>
    </row>
    <row r="1180" spans="1:30" x14ac:dyDescent="0.25">
      <c r="A1180">
        <v>2020</v>
      </c>
      <c r="B1180">
        <v>89622</v>
      </c>
      <c r="C1180" t="s">
        <v>3065</v>
      </c>
      <c r="D1180" t="s">
        <v>3066</v>
      </c>
      <c r="E1180">
        <v>4270</v>
      </c>
      <c r="F1180" t="s">
        <v>3051</v>
      </c>
      <c r="G1180" t="s">
        <v>3052</v>
      </c>
      <c r="H1180" s="33">
        <v>1031</v>
      </c>
      <c r="I1180" t="s">
        <v>37</v>
      </c>
      <c r="J1180" t="s">
        <v>145</v>
      </c>
      <c r="K1180" s="2">
        <v>0.85431654676258995</v>
      </c>
      <c r="L1180" s="2">
        <v>0.83812949640287771</v>
      </c>
      <c r="M1180" s="25">
        <v>0.84619999999999995</v>
      </c>
      <c r="N1180" s="25">
        <v>0</v>
      </c>
      <c r="O1180" s="25">
        <v>0.12</v>
      </c>
      <c r="P1180" s="25">
        <v>0.12</v>
      </c>
      <c r="Q1180" s="8">
        <v>225</v>
      </c>
      <c r="R1180" s="9">
        <v>176688.09</v>
      </c>
      <c r="S1180" s="13" t="s">
        <v>0</v>
      </c>
      <c r="T1180" s="14">
        <v>0</v>
      </c>
      <c r="U1180" s="9">
        <v>0</v>
      </c>
      <c r="V1180" s="13" t="s">
        <v>0</v>
      </c>
      <c r="W1180" s="14">
        <v>0</v>
      </c>
      <c r="X1180" s="9">
        <v>0</v>
      </c>
      <c r="Y1180" s="29">
        <v>0</v>
      </c>
      <c r="Z1180" s="14">
        <v>0</v>
      </c>
      <c r="AA1180" s="9">
        <v>0</v>
      </c>
      <c r="AB1180">
        <v>785.28040000000215</v>
      </c>
      <c r="AC1180" s="32">
        <v>176688.09</v>
      </c>
      <c r="AD1180" s="43">
        <f>VLOOKUP(B1180,[1]Sheet1!$B:$AD,29,FALSE)</f>
        <v>106012.85</v>
      </c>
    </row>
    <row r="1181" spans="1:30" x14ac:dyDescent="0.25">
      <c r="A1181">
        <v>2020</v>
      </c>
      <c r="B1181">
        <v>92605</v>
      </c>
      <c r="C1181" t="s">
        <v>3067</v>
      </c>
      <c r="D1181" t="s">
        <v>3068</v>
      </c>
      <c r="E1181">
        <v>91935</v>
      </c>
      <c r="F1181" t="s">
        <v>3067</v>
      </c>
      <c r="G1181" t="s">
        <v>3069</v>
      </c>
      <c r="H1181" s="33">
        <v>1999</v>
      </c>
      <c r="I1181" t="s">
        <v>37</v>
      </c>
      <c r="J1181" t="s">
        <v>18</v>
      </c>
      <c r="K1181" s="2">
        <v>0.55733333333333335</v>
      </c>
      <c r="L1181" s="2">
        <v>0.63896103896103895</v>
      </c>
      <c r="M1181" s="25">
        <v>0.59809999999999997</v>
      </c>
      <c r="N1181" s="25">
        <v>0.63215859030837007</v>
      </c>
      <c r="O1181" s="25">
        <v>0.46</v>
      </c>
      <c r="P1181" s="25">
        <v>0.63215859030837007</v>
      </c>
      <c r="Q1181" s="8">
        <v>0</v>
      </c>
      <c r="R1181" s="9">
        <v>0</v>
      </c>
      <c r="S1181" s="13">
        <v>0.59809999999999997</v>
      </c>
      <c r="T1181" s="14">
        <v>400</v>
      </c>
      <c r="U1181" s="9">
        <v>178825.44</v>
      </c>
      <c r="V1181" s="13">
        <v>0.59809999999999997</v>
      </c>
      <c r="W1181" s="14">
        <v>0</v>
      </c>
      <c r="X1181" s="9">
        <v>0</v>
      </c>
      <c r="Y1181" s="29">
        <v>0</v>
      </c>
      <c r="Z1181" s="14">
        <v>0</v>
      </c>
      <c r="AA1181" s="9">
        <v>0</v>
      </c>
      <c r="AB1181">
        <v>447.06360000000205</v>
      </c>
      <c r="AC1181" s="32">
        <v>178825.44</v>
      </c>
      <c r="AD1181" s="43">
        <f>VLOOKUP(B1181,[1]Sheet1!$B:$AD,29,FALSE)</f>
        <v>107295.26</v>
      </c>
    </row>
    <row r="1182" spans="1:30" x14ac:dyDescent="0.25">
      <c r="A1182">
        <v>2020</v>
      </c>
      <c r="B1182">
        <v>4839</v>
      </c>
      <c r="C1182" t="s">
        <v>3070</v>
      </c>
      <c r="D1182" t="s">
        <v>3071</v>
      </c>
      <c r="E1182">
        <v>4199</v>
      </c>
      <c r="F1182" t="s">
        <v>3072</v>
      </c>
      <c r="G1182" t="s">
        <v>3073</v>
      </c>
      <c r="H1182" s="33">
        <v>1030</v>
      </c>
      <c r="I1182" t="s">
        <v>611</v>
      </c>
      <c r="J1182" t="s">
        <v>101</v>
      </c>
      <c r="K1182" s="2">
        <v>0.375</v>
      </c>
      <c r="L1182" s="2">
        <v>0.47222222222222221</v>
      </c>
      <c r="M1182" s="25">
        <v>0.42359999999999998</v>
      </c>
      <c r="N1182" s="25">
        <v>0</v>
      </c>
      <c r="O1182" s="25">
        <v>0.49</v>
      </c>
      <c r="P1182" s="25">
        <v>0.49</v>
      </c>
      <c r="Q1182" s="8">
        <v>0</v>
      </c>
      <c r="R1182" s="9">
        <v>0</v>
      </c>
      <c r="S1182" s="13" t="s">
        <v>0</v>
      </c>
      <c r="T1182" s="14">
        <v>0</v>
      </c>
      <c r="U1182" s="9">
        <v>0</v>
      </c>
      <c r="V1182" s="13" t="s">
        <v>0</v>
      </c>
      <c r="W1182" s="14">
        <v>0</v>
      </c>
      <c r="X1182" s="9">
        <v>0</v>
      </c>
      <c r="Y1182" s="29">
        <v>0</v>
      </c>
      <c r="Z1182" s="14">
        <v>0</v>
      </c>
      <c r="AA1182" s="9">
        <v>0</v>
      </c>
      <c r="AB1182">
        <v>100.28009999999999</v>
      </c>
      <c r="AC1182" s="32">
        <v>0</v>
      </c>
      <c r="AD1182" s="43">
        <f>VLOOKUP(B1182,[1]Sheet1!$B:$AD,29,FALSE)</f>
        <v>0</v>
      </c>
    </row>
    <row r="1183" spans="1:30" x14ac:dyDescent="0.25">
      <c r="A1183">
        <v>2020</v>
      </c>
      <c r="B1183">
        <v>6070</v>
      </c>
      <c r="C1183" t="s">
        <v>3074</v>
      </c>
      <c r="D1183" t="s">
        <v>3075</v>
      </c>
      <c r="E1183">
        <v>4439</v>
      </c>
      <c r="F1183" t="s">
        <v>3076</v>
      </c>
      <c r="G1183" t="s">
        <v>3077</v>
      </c>
      <c r="H1183" s="33">
        <v>1027</v>
      </c>
      <c r="I1183" t="s">
        <v>136</v>
      </c>
      <c r="J1183" t="s">
        <v>127</v>
      </c>
      <c r="K1183" s="2">
        <v>0</v>
      </c>
      <c r="L1183" s="2">
        <v>0</v>
      </c>
      <c r="M1183" s="25">
        <v>0</v>
      </c>
      <c r="N1183" s="25">
        <v>0</v>
      </c>
      <c r="O1183" s="25">
        <v>0</v>
      </c>
      <c r="P1183" s="25">
        <v>0</v>
      </c>
      <c r="Q1183" s="8">
        <v>0</v>
      </c>
      <c r="R1183" s="9">
        <v>0</v>
      </c>
      <c r="S1183" s="13" t="s">
        <v>0</v>
      </c>
      <c r="T1183" s="14">
        <v>0</v>
      </c>
      <c r="U1183" s="9">
        <v>0</v>
      </c>
      <c r="V1183" s="13" t="s">
        <v>0</v>
      </c>
      <c r="W1183" s="14">
        <v>0</v>
      </c>
      <c r="X1183" s="9">
        <v>0</v>
      </c>
      <c r="Y1183" s="29">
        <v>0</v>
      </c>
      <c r="Z1183" s="14">
        <v>0</v>
      </c>
      <c r="AA1183" s="9">
        <v>0</v>
      </c>
      <c r="AB1183">
        <v>0</v>
      </c>
      <c r="AC1183" s="32">
        <v>0</v>
      </c>
      <c r="AD1183" s="43">
        <f>VLOOKUP(B1183,[1]Sheet1!$B:$AD,29,FALSE)</f>
        <v>0</v>
      </c>
    </row>
    <row r="1184" spans="1:30" x14ac:dyDescent="0.25">
      <c r="A1184">
        <v>2020</v>
      </c>
      <c r="B1184">
        <v>5902</v>
      </c>
      <c r="C1184" t="s">
        <v>3078</v>
      </c>
      <c r="D1184" t="s">
        <v>3079</v>
      </c>
      <c r="E1184">
        <v>4439</v>
      </c>
      <c r="F1184" t="s">
        <v>3076</v>
      </c>
      <c r="G1184" t="s">
        <v>3077</v>
      </c>
      <c r="H1184" s="33">
        <v>1027</v>
      </c>
      <c r="I1184" t="s">
        <v>136</v>
      </c>
      <c r="J1184" t="s">
        <v>127</v>
      </c>
      <c r="K1184" s="2">
        <v>0.34090909090909088</v>
      </c>
      <c r="L1184" s="2">
        <v>0.28651685393258425</v>
      </c>
      <c r="M1184" s="25">
        <v>0.31369999999999998</v>
      </c>
      <c r="N1184" s="25">
        <v>0.33232628398791542</v>
      </c>
      <c r="O1184" s="25">
        <v>0.84</v>
      </c>
      <c r="P1184" s="25">
        <v>0.84</v>
      </c>
      <c r="Q1184" s="8">
        <v>0</v>
      </c>
      <c r="R1184" s="9">
        <v>0</v>
      </c>
      <c r="S1184" s="13">
        <v>0.31369999999999998</v>
      </c>
      <c r="T1184" s="14">
        <v>0</v>
      </c>
      <c r="U1184" s="9">
        <v>0</v>
      </c>
      <c r="V1184" s="13">
        <v>0.31369999999999998</v>
      </c>
      <c r="W1184" s="14">
        <v>0</v>
      </c>
      <c r="X1184" s="9">
        <v>0</v>
      </c>
      <c r="Y1184" s="29">
        <v>0</v>
      </c>
      <c r="Z1184" s="14">
        <v>0</v>
      </c>
      <c r="AA1184" s="9">
        <v>0</v>
      </c>
      <c r="AB1184">
        <v>229.5631999999996</v>
      </c>
      <c r="AC1184" s="32">
        <v>0</v>
      </c>
      <c r="AD1184" s="43">
        <f>VLOOKUP(B1184,[1]Sheet1!$B:$AD,29,FALSE)</f>
        <v>0</v>
      </c>
    </row>
    <row r="1185" spans="1:30" x14ac:dyDescent="0.25">
      <c r="A1185">
        <v>2020</v>
      </c>
      <c r="B1185">
        <v>5901</v>
      </c>
      <c r="C1185" t="s">
        <v>3080</v>
      </c>
      <c r="D1185" t="s">
        <v>3081</v>
      </c>
      <c r="E1185">
        <v>4439</v>
      </c>
      <c r="F1185" t="s">
        <v>3076</v>
      </c>
      <c r="G1185" t="s">
        <v>3077</v>
      </c>
      <c r="H1185" s="33">
        <v>1027</v>
      </c>
      <c r="I1185" t="s">
        <v>136</v>
      </c>
      <c r="J1185" t="s">
        <v>127</v>
      </c>
      <c r="K1185" s="2">
        <v>0.375</v>
      </c>
      <c r="L1185" s="2">
        <v>0.14634146341463414</v>
      </c>
      <c r="M1185" s="25">
        <v>0.26069999999999999</v>
      </c>
      <c r="N1185" s="25">
        <v>0.42307692307692307</v>
      </c>
      <c r="O1185" s="25">
        <v>0.84</v>
      </c>
      <c r="P1185" s="25">
        <v>0.84</v>
      </c>
      <c r="Q1185" s="8">
        <v>0</v>
      </c>
      <c r="R1185" s="9">
        <v>0</v>
      </c>
      <c r="S1185" s="13">
        <v>0.26069999999999999</v>
      </c>
      <c r="T1185" s="14">
        <v>0</v>
      </c>
      <c r="U1185" s="9">
        <v>0</v>
      </c>
      <c r="V1185" s="13">
        <v>0.26069999999999999</v>
      </c>
      <c r="W1185" s="14">
        <v>0</v>
      </c>
      <c r="X1185" s="9">
        <v>0</v>
      </c>
      <c r="Y1185" s="29">
        <v>0</v>
      </c>
      <c r="Z1185" s="14">
        <v>0</v>
      </c>
      <c r="AA1185" s="9">
        <v>0</v>
      </c>
      <c r="AB1185">
        <v>0</v>
      </c>
      <c r="AC1185" s="32">
        <v>0</v>
      </c>
      <c r="AD1185" s="43">
        <f>VLOOKUP(B1185,[1]Sheet1!$B:$AD,29,FALSE)</f>
        <v>0</v>
      </c>
    </row>
    <row r="1186" spans="1:30" x14ac:dyDescent="0.25">
      <c r="A1186">
        <v>2020</v>
      </c>
      <c r="B1186">
        <v>5903</v>
      </c>
      <c r="C1186" t="s">
        <v>3082</v>
      </c>
      <c r="D1186" t="s">
        <v>3083</v>
      </c>
      <c r="E1186">
        <v>4439</v>
      </c>
      <c r="F1186" t="s">
        <v>3076</v>
      </c>
      <c r="G1186" t="s">
        <v>3077</v>
      </c>
      <c r="H1186" s="33">
        <v>1027</v>
      </c>
      <c r="I1186" t="s">
        <v>136</v>
      </c>
      <c r="J1186" t="s">
        <v>127</v>
      </c>
      <c r="K1186" s="2">
        <v>0.20588235294117646</v>
      </c>
      <c r="L1186" s="2">
        <v>0.17475728155339806</v>
      </c>
      <c r="M1186" s="25">
        <v>0.1903</v>
      </c>
      <c r="N1186" s="25">
        <v>0.10576923076923077</v>
      </c>
      <c r="O1186" s="25">
        <v>0</v>
      </c>
      <c r="P1186" s="25">
        <v>0.10576923076923077</v>
      </c>
      <c r="Q1186" s="8">
        <v>0</v>
      </c>
      <c r="R1186" s="9">
        <v>0</v>
      </c>
      <c r="S1186" s="13" t="s">
        <v>0</v>
      </c>
      <c r="T1186" s="14">
        <v>0</v>
      </c>
      <c r="U1186" s="9">
        <v>0</v>
      </c>
      <c r="V1186" s="13" t="s">
        <v>0</v>
      </c>
      <c r="W1186" s="14">
        <v>0</v>
      </c>
      <c r="X1186" s="9">
        <v>0</v>
      </c>
      <c r="Y1186" s="29">
        <v>0</v>
      </c>
      <c r="Z1186" s="14">
        <v>0</v>
      </c>
      <c r="AA1186" s="9">
        <v>0</v>
      </c>
      <c r="AB1186">
        <v>144.38540000000003</v>
      </c>
      <c r="AC1186" s="32">
        <v>0</v>
      </c>
      <c r="AD1186" s="43">
        <f>VLOOKUP(B1186,[1]Sheet1!$B:$AD,29,FALSE)</f>
        <v>0</v>
      </c>
    </row>
    <row r="1187" spans="1:30" x14ac:dyDescent="0.25">
      <c r="A1187">
        <v>2020</v>
      </c>
      <c r="B1187">
        <v>5904</v>
      </c>
      <c r="C1187" t="s">
        <v>3084</v>
      </c>
      <c r="D1187" t="s">
        <v>3085</v>
      </c>
      <c r="E1187">
        <v>4439</v>
      </c>
      <c r="F1187" t="s">
        <v>3076</v>
      </c>
      <c r="G1187" t="s">
        <v>3077</v>
      </c>
      <c r="H1187" s="33">
        <v>1027</v>
      </c>
      <c r="I1187" t="s">
        <v>136</v>
      </c>
      <c r="J1187" t="s">
        <v>127</v>
      </c>
      <c r="K1187" s="2">
        <v>0.19393939393939394</v>
      </c>
      <c r="L1187" s="2">
        <v>8.3798882681564241E-2</v>
      </c>
      <c r="M1187" s="25">
        <v>0.1389</v>
      </c>
      <c r="N1187" s="25">
        <v>0.34599156118143459</v>
      </c>
      <c r="O1187" s="25">
        <v>0.74</v>
      </c>
      <c r="P1187" s="25">
        <v>0.74</v>
      </c>
      <c r="Q1187" s="8">
        <v>0</v>
      </c>
      <c r="R1187" s="9">
        <v>0</v>
      </c>
      <c r="S1187" s="13">
        <v>0.1389</v>
      </c>
      <c r="T1187" s="14">
        <v>0</v>
      </c>
      <c r="U1187" s="9">
        <v>0</v>
      </c>
      <c r="V1187" s="13">
        <v>0.1389</v>
      </c>
      <c r="W1187" s="14">
        <v>0</v>
      </c>
      <c r="X1187" s="9">
        <v>0</v>
      </c>
      <c r="Y1187" s="29">
        <v>0</v>
      </c>
      <c r="Z1187" s="14">
        <v>0</v>
      </c>
      <c r="AA1187" s="9">
        <v>0</v>
      </c>
      <c r="AB1187">
        <v>210.64199999999994</v>
      </c>
      <c r="AC1187" s="32">
        <v>0</v>
      </c>
      <c r="AD1187" s="43">
        <f>VLOOKUP(B1187,[1]Sheet1!$B:$AD,29,FALSE)</f>
        <v>0</v>
      </c>
    </row>
    <row r="1188" spans="1:30" x14ac:dyDescent="0.25">
      <c r="A1188">
        <v>2020</v>
      </c>
      <c r="B1188">
        <v>5768</v>
      </c>
      <c r="C1188" t="s">
        <v>3086</v>
      </c>
      <c r="D1188" t="s">
        <v>3087</v>
      </c>
      <c r="E1188">
        <v>4404</v>
      </c>
      <c r="F1188" t="s">
        <v>3088</v>
      </c>
      <c r="G1188" t="s">
        <v>3089</v>
      </c>
      <c r="H1188" s="33">
        <v>1027</v>
      </c>
      <c r="I1188" t="s">
        <v>25</v>
      </c>
      <c r="J1188" t="s">
        <v>127</v>
      </c>
      <c r="K1188" s="2">
        <v>0.33333333333333331</v>
      </c>
      <c r="L1188" s="2">
        <v>0.25</v>
      </c>
      <c r="M1188" s="25">
        <v>0.29170000000000001</v>
      </c>
      <c r="N1188" s="25">
        <v>0.36363636363636365</v>
      </c>
      <c r="O1188" s="25">
        <v>0</v>
      </c>
      <c r="P1188" s="25">
        <v>0.36363636363636365</v>
      </c>
      <c r="Q1188" s="8">
        <v>0</v>
      </c>
      <c r="R1188" s="9">
        <v>0</v>
      </c>
      <c r="S1188" s="13" t="s">
        <v>0</v>
      </c>
      <c r="T1188" s="14">
        <v>0</v>
      </c>
      <c r="U1188" s="9">
        <v>0</v>
      </c>
      <c r="V1188" s="13" t="s">
        <v>0</v>
      </c>
      <c r="W1188" s="14">
        <v>0</v>
      </c>
      <c r="X1188" s="9">
        <v>0</v>
      </c>
      <c r="Y1188" s="29">
        <v>0</v>
      </c>
      <c r="Z1188" s="14">
        <v>0</v>
      </c>
      <c r="AA1188" s="9">
        <v>0</v>
      </c>
      <c r="AB1188">
        <v>5.2124999999999995</v>
      </c>
      <c r="AC1188" s="32">
        <v>0</v>
      </c>
      <c r="AD1188" s="43">
        <f>VLOOKUP(B1188,[1]Sheet1!$B:$AD,29,FALSE)</f>
        <v>0</v>
      </c>
    </row>
    <row r="1189" spans="1:30" x14ac:dyDescent="0.25">
      <c r="A1189">
        <v>2020</v>
      </c>
      <c r="B1189">
        <v>5772</v>
      </c>
      <c r="C1189" t="s">
        <v>3090</v>
      </c>
      <c r="D1189" t="s">
        <v>3091</v>
      </c>
      <c r="E1189">
        <v>4404</v>
      </c>
      <c r="F1189" t="s">
        <v>3088</v>
      </c>
      <c r="G1189" t="s">
        <v>3089</v>
      </c>
      <c r="H1189" s="33">
        <v>1027</v>
      </c>
      <c r="I1189" t="s">
        <v>25</v>
      </c>
      <c r="J1189" t="s">
        <v>127</v>
      </c>
      <c r="K1189" s="2">
        <v>0.4358974358974359</v>
      </c>
      <c r="L1189" s="2">
        <v>0.4489051094890511</v>
      </c>
      <c r="M1189" s="25">
        <v>0.44240000000000002</v>
      </c>
      <c r="N1189" s="25">
        <v>0.4553191489361702</v>
      </c>
      <c r="O1189" s="25">
        <v>0.48</v>
      </c>
      <c r="P1189" s="25">
        <v>0.48</v>
      </c>
      <c r="Q1189" s="8">
        <v>0</v>
      </c>
      <c r="R1189" s="9">
        <v>0</v>
      </c>
      <c r="S1189" s="13" t="s">
        <v>0</v>
      </c>
      <c r="T1189" s="14">
        <v>0</v>
      </c>
      <c r="U1189" s="9">
        <v>0</v>
      </c>
      <c r="V1189" s="13" t="s">
        <v>0</v>
      </c>
      <c r="W1189" s="14">
        <v>0</v>
      </c>
      <c r="X1189" s="9">
        <v>0</v>
      </c>
      <c r="Y1189" s="29">
        <v>0</v>
      </c>
      <c r="Z1189" s="14">
        <v>0</v>
      </c>
      <c r="AA1189" s="9">
        <v>0</v>
      </c>
      <c r="AB1189">
        <v>379.5096999999995</v>
      </c>
      <c r="AC1189" s="32">
        <v>0</v>
      </c>
      <c r="AD1189" s="43">
        <f>VLOOKUP(B1189,[1]Sheet1!$B:$AD,29,FALSE)</f>
        <v>0</v>
      </c>
    </row>
    <row r="1190" spans="1:30" x14ac:dyDescent="0.25">
      <c r="A1190">
        <v>2020</v>
      </c>
      <c r="B1190">
        <v>5777</v>
      </c>
      <c r="C1190" t="s">
        <v>3092</v>
      </c>
      <c r="D1190" t="s">
        <v>3093</v>
      </c>
      <c r="E1190">
        <v>4404</v>
      </c>
      <c r="F1190" t="s">
        <v>3088</v>
      </c>
      <c r="G1190" t="s">
        <v>3089</v>
      </c>
      <c r="H1190" s="33">
        <v>1027</v>
      </c>
      <c r="I1190" t="s">
        <v>25</v>
      </c>
      <c r="J1190" t="s">
        <v>127</v>
      </c>
      <c r="K1190" s="2">
        <v>0.5145631067961165</v>
      </c>
      <c r="L1190" s="2">
        <v>0.56774193548387097</v>
      </c>
      <c r="M1190" s="25">
        <v>0.54120000000000001</v>
      </c>
      <c r="N1190" s="25">
        <v>0.26171875</v>
      </c>
      <c r="O1190" s="25">
        <v>0.32</v>
      </c>
      <c r="P1190" s="25">
        <v>0.32</v>
      </c>
      <c r="Q1190" s="8">
        <v>0</v>
      </c>
      <c r="R1190" s="9">
        <v>0</v>
      </c>
      <c r="S1190" s="13" t="s">
        <v>0</v>
      </c>
      <c r="T1190" s="14">
        <v>0</v>
      </c>
      <c r="U1190" s="9">
        <v>0</v>
      </c>
      <c r="V1190" s="13" t="s">
        <v>0</v>
      </c>
      <c r="W1190" s="14">
        <v>0</v>
      </c>
      <c r="X1190" s="9">
        <v>0</v>
      </c>
      <c r="Y1190" s="29">
        <v>0</v>
      </c>
      <c r="Z1190" s="14">
        <v>0</v>
      </c>
      <c r="AA1190" s="9">
        <v>0</v>
      </c>
      <c r="AB1190">
        <v>471.48749999999922</v>
      </c>
      <c r="AC1190" s="32">
        <v>0</v>
      </c>
      <c r="AD1190" s="43">
        <f>VLOOKUP(B1190,[1]Sheet1!$B:$AD,29,FALSE)</f>
        <v>0</v>
      </c>
    </row>
    <row r="1191" spans="1:30" x14ac:dyDescent="0.25">
      <c r="A1191">
        <v>2020</v>
      </c>
      <c r="B1191">
        <v>5769</v>
      </c>
      <c r="C1191" t="s">
        <v>3094</v>
      </c>
      <c r="D1191" t="s">
        <v>3095</v>
      </c>
      <c r="E1191">
        <v>4404</v>
      </c>
      <c r="F1191" t="s">
        <v>3088</v>
      </c>
      <c r="G1191" t="s">
        <v>3089</v>
      </c>
      <c r="H1191" s="33">
        <v>1027</v>
      </c>
      <c r="I1191" t="s">
        <v>25</v>
      </c>
      <c r="J1191" t="s">
        <v>127</v>
      </c>
      <c r="K1191" s="2">
        <v>0.4781144781144781</v>
      </c>
      <c r="L1191" s="2">
        <v>0.47333333333333333</v>
      </c>
      <c r="M1191" s="25">
        <v>0.47570000000000001</v>
      </c>
      <c r="N1191" s="25">
        <v>0.40041067761806981</v>
      </c>
      <c r="O1191" s="25">
        <v>0.45</v>
      </c>
      <c r="P1191" s="25">
        <v>0.45</v>
      </c>
      <c r="Q1191" s="8">
        <v>0</v>
      </c>
      <c r="R1191" s="9">
        <v>0</v>
      </c>
      <c r="S1191" s="13" t="s">
        <v>0</v>
      </c>
      <c r="T1191" s="14">
        <v>0</v>
      </c>
      <c r="U1191" s="9">
        <v>0</v>
      </c>
      <c r="V1191" s="13" t="s">
        <v>0</v>
      </c>
      <c r="W1191" s="14">
        <v>0</v>
      </c>
      <c r="X1191" s="9">
        <v>0</v>
      </c>
      <c r="Y1191" s="29">
        <v>0</v>
      </c>
      <c r="Z1191" s="14">
        <v>0</v>
      </c>
      <c r="AA1191" s="9">
        <v>0</v>
      </c>
      <c r="AB1191">
        <v>475.63919999999911</v>
      </c>
      <c r="AC1191" s="32">
        <v>0</v>
      </c>
      <c r="AD1191" s="43">
        <f>VLOOKUP(B1191,[1]Sheet1!$B:$AD,29,FALSE)</f>
        <v>0</v>
      </c>
    </row>
    <row r="1192" spans="1:30" x14ac:dyDescent="0.25">
      <c r="A1192">
        <v>2020</v>
      </c>
      <c r="B1192">
        <v>713837</v>
      </c>
      <c r="C1192" t="s">
        <v>3096</v>
      </c>
      <c r="D1192" t="s">
        <v>3097</v>
      </c>
      <c r="E1192">
        <v>4404</v>
      </c>
      <c r="F1192" t="s">
        <v>3088</v>
      </c>
      <c r="G1192" t="s">
        <v>3089</v>
      </c>
      <c r="H1192" s="33">
        <v>1027</v>
      </c>
      <c r="I1192" t="s">
        <v>25</v>
      </c>
      <c r="J1192" t="s">
        <v>127</v>
      </c>
      <c r="K1192" s="2">
        <v>0.54938271604938271</v>
      </c>
      <c r="L1192" s="2">
        <v>0.68597560975609762</v>
      </c>
      <c r="M1192" s="25">
        <v>0.61770000000000003</v>
      </c>
      <c r="N1192" s="25">
        <v>0.24820143884892087</v>
      </c>
      <c r="O1192" s="25">
        <v>0.27</v>
      </c>
      <c r="P1192" s="25">
        <v>0.27</v>
      </c>
      <c r="Q1192" s="8">
        <v>0</v>
      </c>
      <c r="R1192" s="9">
        <v>0</v>
      </c>
      <c r="S1192" s="13" t="s">
        <v>0</v>
      </c>
      <c r="T1192" s="14">
        <v>0</v>
      </c>
      <c r="U1192" s="9">
        <v>0</v>
      </c>
      <c r="V1192" s="13" t="s">
        <v>0</v>
      </c>
      <c r="W1192" s="14">
        <v>0</v>
      </c>
      <c r="X1192" s="9">
        <v>0</v>
      </c>
      <c r="Y1192" s="29">
        <v>0</v>
      </c>
      <c r="Z1192" s="14">
        <v>0</v>
      </c>
      <c r="AA1192" s="9">
        <v>0</v>
      </c>
      <c r="AB1192">
        <v>595.49449999999865</v>
      </c>
      <c r="AC1192" s="32">
        <v>0</v>
      </c>
      <c r="AD1192" s="43">
        <f>VLOOKUP(B1192,[1]Sheet1!$B:$AD,29,FALSE)</f>
        <v>0</v>
      </c>
    </row>
    <row r="1193" spans="1:30" x14ac:dyDescent="0.25">
      <c r="A1193">
        <v>2020</v>
      </c>
      <c r="B1193">
        <v>5775</v>
      </c>
      <c r="C1193" t="s">
        <v>3098</v>
      </c>
      <c r="D1193" t="s">
        <v>3099</v>
      </c>
      <c r="E1193">
        <v>4404</v>
      </c>
      <c r="F1193" t="s">
        <v>3088</v>
      </c>
      <c r="G1193" t="s">
        <v>3089</v>
      </c>
      <c r="H1193" s="33">
        <v>1027</v>
      </c>
      <c r="I1193" t="s">
        <v>25</v>
      </c>
      <c r="J1193" t="s">
        <v>127</v>
      </c>
      <c r="K1193" s="2">
        <v>0.56878306878306883</v>
      </c>
      <c r="L1193" s="2">
        <v>0.58947368421052626</v>
      </c>
      <c r="M1193" s="25">
        <v>0.57909999999999995</v>
      </c>
      <c r="N1193" s="25">
        <v>0.32535885167464113</v>
      </c>
      <c r="O1193" s="25">
        <v>0.39</v>
      </c>
      <c r="P1193" s="25">
        <v>0.39</v>
      </c>
      <c r="Q1193" s="8">
        <v>0</v>
      </c>
      <c r="R1193" s="9">
        <v>0</v>
      </c>
      <c r="S1193" s="13" t="s">
        <v>0</v>
      </c>
      <c r="T1193" s="14">
        <v>0</v>
      </c>
      <c r="U1193" s="9">
        <v>0</v>
      </c>
      <c r="V1193" s="13" t="s">
        <v>0</v>
      </c>
      <c r="W1193" s="14">
        <v>0</v>
      </c>
      <c r="X1193" s="9">
        <v>0</v>
      </c>
      <c r="Y1193" s="29">
        <v>0</v>
      </c>
      <c r="Z1193" s="14">
        <v>0</v>
      </c>
      <c r="AA1193" s="9">
        <v>0</v>
      </c>
      <c r="AB1193">
        <v>582.89969999999846</v>
      </c>
      <c r="AC1193" s="32">
        <v>0</v>
      </c>
      <c r="AD1193" s="43">
        <f>VLOOKUP(B1193,[1]Sheet1!$B:$AD,29,FALSE)</f>
        <v>0</v>
      </c>
    </row>
    <row r="1194" spans="1:30" x14ac:dyDescent="0.25">
      <c r="A1194">
        <v>2020</v>
      </c>
      <c r="B1194">
        <v>87083</v>
      </c>
      <c r="C1194" t="s">
        <v>3100</v>
      </c>
      <c r="D1194" t="s">
        <v>3101</v>
      </c>
      <c r="E1194">
        <v>4404</v>
      </c>
      <c r="F1194" t="s">
        <v>3088</v>
      </c>
      <c r="G1194" t="s">
        <v>3089</v>
      </c>
      <c r="H1194" s="33">
        <v>1027</v>
      </c>
      <c r="I1194" t="s">
        <v>25</v>
      </c>
      <c r="J1194" t="s">
        <v>127</v>
      </c>
      <c r="K1194" s="2">
        <v>0.1</v>
      </c>
      <c r="L1194" s="2">
        <v>0.16</v>
      </c>
      <c r="M1194" s="25">
        <v>0.13</v>
      </c>
      <c r="N1194" s="25">
        <v>0</v>
      </c>
      <c r="O1194" s="25">
        <v>0</v>
      </c>
      <c r="P1194" s="25">
        <v>0</v>
      </c>
      <c r="Q1194" s="8">
        <v>0</v>
      </c>
      <c r="R1194" s="9">
        <v>0</v>
      </c>
      <c r="S1194" s="13" t="s">
        <v>0</v>
      </c>
      <c r="T1194" s="14">
        <v>0</v>
      </c>
      <c r="U1194" s="9">
        <v>0</v>
      </c>
      <c r="V1194" s="13" t="s">
        <v>0</v>
      </c>
      <c r="W1194" s="14">
        <v>0</v>
      </c>
      <c r="X1194" s="9">
        <v>0</v>
      </c>
      <c r="Y1194" s="29">
        <v>0</v>
      </c>
      <c r="Z1194" s="14">
        <v>0</v>
      </c>
      <c r="AA1194" s="9">
        <v>0</v>
      </c>
      <c r="AB1194">
        <v>31.0319</v>
      </c>
      <c r="AC1194" s="32">
        <v>0</v>
      </c>
      <c r="AD1194" s="43">
        <f>VLOOKUP(B1194,[1]Sheet1!$B:$AD,29,FALSE)</f>
        <v>0</v>
      </c>
    </row>
    <row r="1195" spans="1:30" x14ac:dyDescent="0.25">
      <c r="A1195">
        <v>2020</v>
      </c>
      <c r="B1195">
        <v>5781</v>
      </c>
      <c r="C1195" t="s">
        <v>3102</v>
      </c>
      <c r="D1195" t="s">
        <v>3103</v>
      </c>
      <c r="E1195">
        <v>4404</v>
      </c>
      <c r="F1195" t="s">
        <v>3088</v>
      </c>
      <c r="G1195" t="s">
        <v>3089</v>
      </c>
      <c r="H1195" s="33">
        <v>1027</v>
      </c>
      <c r="I1195" t="s">
        <v>25</v>
      </c>
      <c r="J1195" t="s">
        <v>127</v>
      </c>
      <c r="K1195" s="2">
        <v>0.2749615975422427</v>
      </c>
      <c r="L1195" s="2">
        <v>0.260539629005059</v>
      </c>
      <c r="M1195" s="25">
        <v>0.26779999999999998</v>
      </c>
      <c r="N1195" s="25">
        <v>0.39848197343453512</v>
      </c>
      <c r="O1195" s="25">
        <v>0.41</v>
      </c>
      <c r="P1195" s="25">
        <v>0.41</v>
      </c>
      <c r="Q1195" s="8">
        <v>0</v>
      </c>
      <c r="R1195" s="9">
        <v>0</v>
      </c>
      <c r="S1195" s="13" t="s">
        <v>0</v>
      </c>
      <c r="T1195" s="14">
        <v>0</v>
      </c>
      <c r="U1195" s="9">
        <v>0</v>
      </c>
      <c r="V1195" s="13" t="s">
        <v>0</v>
      </c>
      <c r="W1195" s="14">
        <v>0</v>
      </c>
      <c r="X1195" s="9">
        <v>0</v>
      </c>
      <c r="Y1195" s="29">
        <v>0</v>
      </c>
      <c r="Z1195" s="14">
        <v>0</v>
      </c>
      <c r="AA1195" s="9">
        <v>0</v>
      </c>
      <c r="AB1195">
        <v>2160.1524999999997</v>
      </c>
      <c r="AC1195" s="32">
        <v>0</v>
      </c>
      <c r="AD1195" s="43">
        <f>VLOOKUP(B1195,[1]Sheet1!$B:$AD,29,FALSE)</f>
        <v>0</v>
      </c>
    </row>
    <row r="1196" spans="1:30" x14ac:dyDescent="0.25">
      <c r="A1196">
        <v>2020</v>
      </c>
      <c r="B1196">
        <v>5779</v>
      </c>
      <c r="C1196" t="s">
        <v>3104</v>
      </c>
      <c r="D1196" t="s">
        <v>3105</v>
      </c>
      <c r="E1196">
        <v>4404</v>
      </c>
      <c r="F1196" t="s">
        <v>3088</v>
      </c>
      <c r="G1196" t="s">
        <v>3089</v>
      </c>
      <c r="H1196" s="33">
        <v>1027</v>
      </c>
      <c r="I1196" t="s">
        <v>25</v>
      </c>
      <c r="J1196" t="s">
        <v>127</v>
      </c>
      <c r="K1196" s="2">
        <v>0.35854341736694678</v>
      </c>
      <c r="L1196" s="2">
        <v>0.39406430338004944</v>
      </c>
      <c r="M1196" s="25">
        <v>0.37630000000000002</v>
      </c>
      <c r="N1196" s="25">
        <v>0.40909090909090912</v>
      </c>
      <c r="O1196" s="25">
        <v>0.45</v>
      </c>
      <c r="P1196" s="25">
        <v>0.45</v>
      </c>
      <c r="Q1196" s="8">
        <v>0</v>
      </c>
      <c r="R1196" s="9">
        <v>0</v>
      </c>
      <c r="S1196" s="13" t="s">
        <v>0</v>
      </c>
      <c r="T1196" s="14">
        <v>0</v>
      </c>
      <c r="U1196" s="9">
        <v>0</v>
      </c>
      <c r="V1196" s="13" t="s">
        <v>0</v>
      </c>
      <c r="W1196" s="14">
        <v>0</v>
      </c>
      <c r="X1196" s="9">
        <v>0</v>
      </c>
      <c r="Y1196" s="29">
        <v>0</v>
      </c>
      <c r="Z1196" s="14">
        <v>0</v>
      </c>
      <c r="AA1196" s="9">
        <v>0</v>
      </c>
      <c r="AB1196">
        <v>1059.8851000000043</v>
      </c>
      <c r="AC1196" s="32">
        <v>0</v>
      </c>
      <c r="AD1196" s="43">
        <f>VLOOKUP(B1196,[1]Sheet1!$B:$AD,29,FALSE)</f>
        <v>0</v>
      </c>
    </row>
    <row r="1197" spans="1:30" x14ac:dyDescent="0.25">
      <c r="A1197">
        <v>2020</v>
      </c>
      <c r="B1197">
        <v>5770</v>
      </c>
      <c r="C1197" t="s">
        <v>3106</v>
      </c>
      <c r="D1197" t="s">
        <v>3107</v>
      </c>
      <c r="E1197">
        <v>4404</v>
      </c>
      <c r="F1197" t="s">
        <v>3088</v>
      </c>
      <c r="G1197" t="s">
        <v>3089</v>
      </c>
      <c r="H1197" s="33">
        <v>1027</v>
      </c>
      <c r="I1197" t="s">
        <v>25</v>
      </c>
      <c r="J1197" t="s">
        <v>127</v>
      </c>
      <c r="K1197" s="2">
        <v>0.36217948717948717</v>
      </c>
      <c r="L1197" s="2">
        <v>0.3961661341853035</v>
      </c>
      <c r="M1197" s="25">
        <v>0.37919999999999998</v>
      </c>
      <c r="N1197" s="25">
        <v>0.27447833065810595</v>
      </c>
      <c r="O1197" s="25">
        <v>0.55000000000000004</v>
      </c>
      <c r="P1197" s="25">
        <v>0.55000000000000004</v>
      </c>
      <c r="Q1197" s="8">
        <v>0</v>
      </c>
      <c r="R1197" s="9">
        <v>0</v>
      </c>
      <c r="S1197" s="13" t="s">
        <v>0</v>
      </c>
      <c r="T1197" s="14">
        <v>0</v>
      </c>
      <c r="U1197" s="9">
        <v>0</v>
      </c>
      <c r="V1197" s="13" t="s">
        <v>0</v>
      </c>
      <c r="W1197" s="14">
        <v>0</v>
      </c>
      <c r="X1197" s="9">
        <v>0</v>
      </c>
      <c r="Y1197" s="29">
        <v>0</v>
      </c>
      <c r="Z1197" s="14">
        <v>0</v>
      </c>
      <c r="AA1197" s="9">
        <v>0</v>
      </c>
      <c r="AB1197">
        <v>574.85709999999892</v>
      </c>
      <c r="AC1197" s="32">
        <v>0</v>
      </c>
      <c r="AD1197" s="43">
        <f>VLOOKUP(B1197,[1]Sheet1!$B:$AD,29,FALSE)</f>
        <v>0</v>
      </c>
    </row>
    <row r="1198" spans="1:30" x14ac:dyDescent="0.25">
      <c r="A1198">
        <v>2020</v>
      </c>
      <c r="B1198">
        <v>6279</v>
      </c>
      <c r="C1198" t="s">
        <v>3108</v>
      </c>
      <c r="D1198" t="s">
        <v>3109</v>
      </c>
      <c r="E1198">
        <v>4404</v>
      </c>
      <c r="F1198" t="s">
        <v>3088</v>
      </c>
      <c r="G1198" t="s">
        <v>3089</v>
      </c>
      <c r="H1198" s="33">
        <v>1027</v>
      </c>
      <c r="I1198" t="s">
        <v>25</v>
      </c>
      <c r="J1198" t="s">
        <v>127</v>
      </c>
      <c r="K1198" s="2">
        <v>2.5000000000000001E-2</v>
      </c>
      <c r="L1198" s="2">
        <v>1.7857142857142856E-2</v>
      </c>
      <c r="M1198" s="25">
        <v>2.1399999999999999E-2</v>
      </c>
      <c r="N1198" s="25">
        <v>0.6067415730337079</v>
      </c>
      <c r="O1198" s="25">
        <v>0</v>
      </c>
      <c r="P1198" s="25">
        <v>0.6067415730337079</v>
      </c>
      <c r="Q1198" s="8">
        <v>0</v>
      </c>
      <c r="R1198" s="9">
        <v>0</v>
      </c>
      <c r="S1198" s="13">
        <v>2.1399999999999999E-2</v>
      </c>
      <c r="T1198" s="14">
        <v>0</v>
      </c>
      <c r="U1198" s="9">
        <v>0</v>
      </c>
      <c r="V1198" s="13">
        <v>2.1399999999999999E-2</v>
      </c>
      <c r="W1198" s="14">
        <v>0</v>
      </c>
      <c r="X1198" s="9">
        <v>0</v>
      </c>
      <c r="Y1198" s="29">
        <v>1</v>
      </c>
      <c r="Z1198" s="14">
        <v>0</v>
      </c>
      <c r="AA1198" s="9">
        <v>0</v>
      </c>
      <c r="AB1198">
        <v>91.48880000000004</v>
      </c>
      <c r="AC1198" s="32">
        <v>0</v>
      </c>
      <c r="AD1198" s="43">
        <f>VLOOKUP(B1198,[1]Sheet1!$B:$AD,29,FALSE)</f>
        <v>0</v>
      </c>
    </row>
    <row r="1199" spans="1:30" x14ac:dyDescent="0.25">
      <c r="A1199">
        <v>2020</v>
      </c>
      <c r="B1199">
        <v>5782</v>
      </c>
      <c r="C1199" t="s">
        <v>3110</v>
      </c>
      <c r="D1199" t="s">
        <v>3111</v>
      </c>
      <c r="E1199">
        <v>4404</v>
      </c>
      <c r="F1199" t="s">
        <v>3088</v>
      </c>
      <c r="G1199" t="s">
        <v>3089</v>
      </c>
      <c r="H1199" s="33">
        <v>1027</v>
      </c>
      <c r="I1199" t="s">
        <v>25</v>
      </c>
      <c r="J1199" t="s">
        <v>127</v>
      </c>
      <c r="K1199" s="2">
        <v>0.35965665236051503</v>
      </c>
      <c r="L1199" s="2">
        <v>0.31625615763546799</v>
      </c>
      <c r="M1199" s="25">
        <v>0.33800000000000002</v>
      </c>
      <c r="N1199" s="25">
        <v>0.31109896118097319</v>
      </c>
      <c r="O1199" s="25">
        <v>0.33</v>
      </c>
      <c r="P1199" s="25">
        <v>0.33</v>
      </c>
      <c r="Q1199" s="8">
        <v>0</v>
      </c>
      <c r="R1199" s="9">
        <v>0</v>
      </c>
      <c r="S1199" s="13" t="s">
        <v>0</v>
      </c>
      <c r="T1199" s="14">
        <v>0</v>
      </c>
      <c r="U1199" s="9">
        <v>0</v>
      </c>
      <c r="V1199" s="13" t="s">
        <v>0</v>
      </c>
      <c r="W1199" s="14">
        <v>0</v>
      </c>
      <c r="X1199" s="9">
        <v>0</v>
      </c>
      <c r="Y1199" s="29">
        <v>0</v>
      </c>
      <c r="Z1199" s="14">
        <v>0</v>
      </c>
      <c r="AA1199" s="9">
        <v>0</v>
      </c>
      <c r="AB1199">
        <v>1788.577399999999</v>
      </c>
      <c r="AC1199" s="32">
        <v>0</v>
      </c>
      <c r="AD1199" s="43">
        <f>VLOOKUP(B1199,[1]Sheet1!$B:$AD,29,FALSE)</f>
        <v>0</v>
      </c>
    </row>
    <row r="1200" spans="1:30" x14ac:dyDescent="0.25">
      <c r="A1200">
        <v>2020</v>
      </c>
      <c r="B1200">
        <v>5774</v>
      </c>
      <c r="C1200" t="s">
        <v>3112</v>
      </c>
      <c r="D1200" t="s">
        <v>3113</v>
      </c>
      <c r="E1200">
        <v>4404</v>
      </c>
      <c r="F1200" t="s">
        <v>3088</v>
      </c>
      <c r="G1200" t="s">
        <v>3089</v>
      </c>
      <c r="H1200" s="33">
        <v>1027</v>
      </c>
      <c r="I1200" t="s">
        <v>25</v>
      </c>
      <c r="J1200" t="s">
        <v>127</v>
      </c>
      <c r="K1200" s="2">
        <v>0.31134564643799473</v>
      </c>
      <c r="L1200" s="2">
        <v>0.28272251308900526</v>
      </c>
      <c r="M1200" s="25">
        <v>0.29699999999999999</v>
      </c>
      <c r="N1200" s="25">
        <v>1.6000000000000001E-3</v>
      </c>
      <c r="O1200" s="25">
        <v>0.73</v>
      </c>
      <c r="P1200" s="25">
        <v>0.73</v>
      </c>
      <c r="Q1200" s="8">
        <v>0</v>
      </c>
      <c r="R1200" s="9">
        <v>0</v>
      </c>
      <c r="S1200" s="13">
        <v>0.29699999999999999</v>
      </c>
      <c r="T1200" s="14">
        <v>0</v>
      </c>
      <c r="U1200" s="9">
        <v>0</v>
      </c>
      <c r="V1200" s="13">
        <v>0.29699999999999999</v>
      </c>
      <c r="W1200" s="14">
        <v>0</v>
      </c>
      <c r="X1200" s="9">
        <v>0</v>
      </c>
      <c r="Y1200" s="29">
        <v>0</v>
      </c>
      <c r="Z1200" s="14">
        <v>0</v>
      </c>
      <c r="AA1200" s="9">
        <v>0</v>
      </c>
      <c r="AB1200">
        <v>577.7432999999985</v>
      </c>
      <c r="AC1200" s="32">
        <v>0</v>
      </c>
      <c r="AD1200" s="43">
        <f>VLOOKUP(B1200,[1]Sheet1!$B:$AD,29,FALSE)</f>
        <v>0</v>
      </c>
    </row>
    <row r="1201" spans="1:30" x14ac:dyDescent="0.25">
      <c r="A1201">
        <v>2020</v>
      </c>
      <c r="B1201">
        <v>5778</v>
      </c>
      <c r="C1201" t="s">
        <v>3114</v>
      </c>
      <c r="D1201" t="s">
        <v>3115</v>
      </c>
      <c r="E1201">
        <v>4404</v>
      </c>
      <c r="F1201" t="s">
        <v>3088</v>
      </c>
      <c r="G1201" t="s">
        <v>3089</v>
      </c>
      <c r="H1201" s="33">
        <v>1027</v>
      </c>
      <c r="I1201" t="s">
        <v>25</v>
      </c>
      <c r="J1201" t="s">
        <v>127</v>
      </c>
      <c r="K1201" s="2">
        <v>0</v>
      </c>
      <c r="L1201" s="2">
        <v>0</v>
      </c>
      <c r="M1201" s="25">
        <v>0</v>
      </c>
      <c r="N1201" s="25">
        <v>0</v>
      </c>
      <c r="O1201" s="25">
        <v>0</v>
      </c>
      <c r="P1201" s="25">
        <v>0</v>
      </c>
      <c r="Q1201" s="8">
        <v>0</v>
      </c>
      <c r="R1201" s="9">
        <v>0</v>
      </c>
      <c r="S1201" s="13" t="s">
        <v>0</v>
      </c>
      <c r="T1201" s="14">
        <v>0</v>
      </c>
      <c r="U1201" s="9">
        <v>0</v>
      </c>
      <c r="V1201" s="13" t="s">
        <v>0</v>
      </c>
      <c r="W1201" s="14">
        <v>0</v>
      </c>
      <c r="X1201" s="9">
        <v>0</v>
      </c>
      <c r="Y1201" s="29">
        <v>0</v>
      </c>
      <c r="Z1201" s="14">
        <v>0</v>
      </c>
      <c r="AA1201" s="9">
        <v>0</v>
      </c>
      <c r="AB1201">
        <v>0</v>
      </c>
      <c r="AC1201" s="32">
        <v>0</v>
      </c>
      <c r="AD1201" s="43">
        <f>VLOOKUP(B1201,[1]Sheet1!$B:$AD,29,FALSE)</f>
        <v>0</v>
      </c>
    </row>
    <row r="1202" spans="1:30" x14ac:dyDescent="0.25">
      <c r="A1202">
        <v>2020</v>
      </c>
      <c r="B1202">
        <v>5776</v>
      </c>
      <c r="C1202" t="s">
        <v>3116</v>
      </c>
      <c r="D1202" t="s">
        <v>3117</v>
      </c>
      <c r="E1202">
        <v>4404</v>
      </c>
      <c r="F1202" t="s">
        <v>3088</v>
      </c>
      <c r="G1202" t="s">
        <v>3089</v>
      </c>
      <c r="H1202" s="33">
        <v>1027</v>
      </c>
      <c r="I1202" t="s">
        <v>25</v>
      </c>
      <c r="J1202" t="s">
        <v>127</v>
      </c>
      <c r="K1202" s="2">
        <v>0.4584717607973422</v>
      </c>
      <c r="L1202" s="2">
        <v>0.52649006622516559</v>
      </c>
      <c r="M1202" s="25">
        <v>0.49249999999999999</v>
      </c>
      <c r="N1202" s="25">
        <v>0.37284894837476101</v>
      </c>
      <c r="O1202" s="25">
        <v>0.43</v>
      </c>
      <c r="P1202" s="25">
        <v>0.43</v>
      </c>
      <c r="Q1202" s="8">
        <v>0</v>
      </c>
      <c r="R1202" s="9">
        <v>0</v>
      </c>
      <c r="S1202" s="13" t="s">
        <v>0</v>
      </c>
      <c r="T1202" s="14">
        <v>0</v>
      </c>
      <c r="U1202" s="9">
        <v>0</v>
      </c>
      <c r="V1202" s="13" t="s">
        <v>0</v>
      </c>
      <c r="W1202" s="14">
        <v>0</v>
      </c>
      <c r="X1202" s="9">
        <v>0</v>
      </c>
      <c r="Y1202" s="29">
        <v>0</v>
      </c>
      <c r="Z1202" s="14">
        <v>0</v>
      </c>
      <c r="AA1202" s="9">
        <v>0</v>
      </c>
      <c r="AB1202">
        <v>484.16699999999906</v>
      </c>
      <c r="AC1202" s="32">
        <v>0</v>
      </c>
      <c r="AD1202" s="43">
        <f>VLOOKUP(B1202,[1]Sheet1!$B:$AD,29,FALSE)</f>
        <v>0</v>
      </c>
    </row>
    <row r="1203" spans="1:30" x14ac:dyDescent="0.25">
      <c r="A1203">
        <v>2020</v>
      </c>
      <c r="B1203">
        <v>89585</v>
      </c>
      <c r="C1203" t="s">
        <v>3118</v>
      </c>
      <c r="D1203" t="s">
        <v>3119</v>
      </c>
      <c r="E1203">
        <v>4404</v>
      </c>
      <c r="F1203" t="s">
        <v>3088</v>
      </c>
      <c r="G1203" t="s">
        <v>3089</v>
      </c>
      <c r="H1203" s="33">
        <v>1027</v>
      </c>
      <c r="I1203" t="s">
        <v>25</v>
      </c>
      <c r="J1203" t="s">
        <v>127</v>
      </c>
      <c r="K1203" s="2">
        <v>0.55384615384615388</v>
      </c>
      <c r="L1203" s="2">
        <v>0.59202453987730064</v>
      </c>
      <c r="M1203" s="25">
        <v>0.57289999999999996</v>
      </c>
      <c r="N1203" s="25">
        <v>0.20883534136546184</v>
      </c>
      <c r="O1203" s="25">
        <v>0.23</v>
      </c>
      <c r="P1203" s="25">
        <v>0.23</v>
      </c>
      <c r="Q1203" s="8">
        <v>0</v>
      </c>
      <c r="R1203" s="9">
        <v>0</v>
      </c>
      <c r="S1203" s="13" t="s">
        <v>0</v>
      </c>
      <c r="T1203" s="14">
        <v>0</v>
      </c>
      <c r="U1203" s="9">
        <v>0</v>
      </c>
      <c r="V1203" s="13" t="s">
        <v>0</v>
      </c>
      <c r="W1203" s="14">
        <v>0</v>
      </c>
      <c r="X1203" s="9">
        <v>0</v>
      </c>
      <c r="Y1203" s="29">
        <v>0</v>
      </c>
      <c r="Z1203" s="14">
        <v>0</v>
      </c>
      <c r="AA1203" s="9">
        <v>0</v>
      </c>
      <c r="AB1203">
        <v>477.82889999999884</v>
      </c>
      <c r="AC1203" s="32">
        <v>0</v>
      </c>
      <c r="AD1203" s="43">
        <f>VLOOKUP(B1203,[1]Sheet1!$B:$AD,29,FALSE)</f>
        <v>0</v>
      </c>
    </row>
    <row r="1204" spans="1:30" x14ac:dyDescent="0.25">
      <c r="A1204">
        <v>2020</v>
      </c>
      <c r="B1204">
        <v>5773</v>
      </c>
      <c r="C1204" t="s">
        <v>3120</v>
      </c>
      <c r="D1204" t="s">
        <v>3121</v>
      </c>
      <c r="E1204">
        <v>4404</v>
      </c>
      <c r="F1204" t="s">
        <v>3088</v>
      </c>
      <c r="G1204" t="s">
        <v>3089</v>
      </c>
      <c r="H1204" s="33">
        <v>1027</v>
      </c>
      <c r="I1204" t="s">
        <v>25</v>
      </c>
      <c r="J1204" t="s">
        <v>127</v>
      </c>
      <c r="K1204" s="2">
        <v>0.1864406779661017</v>
      </c>
      <c r="L1204" s="2">
        <v>0.20920502092050208</v>
      </c>
      <c r="M1204" s="25">
        <v>0.1978</v>
      </c>
      <c r="N1204" s="25">
        <v>1.9073569482288829E-2</v>
      </c>
      <c r="O1204" s="25">
        <v>0.73</v>
      </c>
      <c r="P1204" s="25">
        <v>0.73</v>
      </c>
      <c r="Q1204" s="8">
        <v>0</v>
      </c>
      <c r="R1204" s="9">
        <v>0</v>
      </c>
      <c r="S1204" s="13">
        <v>0.1978</v>
      </c>
      <c r="T1204" s="14">
        <v>0</v>
      </c>
      <c r="U1204" s="9">
        <v>0</v>
      </c>
      <c r="V1204" s="13">
        <v>0.1978</v>
      </c>
      <c r="W1204" s="14">
        <v>0</v>
      </c>
      <c r="X1204" s="9">
        <v>0</v>
      </c>
      <c r="Y1204" s="29">
        <v>0</v>
      </c>
      <c r="Z1204" s="14">
        <v>0</v>
      </c>
      <c r="AA1204" s="9">
        <v>0</v>
      </c>
      <c r="AB1204">
        <v>360.9776999999994</v>
      </c>
      <c r="AC1204" s="32">
        <v>0</v>
      </c>
      <c r="AD1204" s="43">
        <f>VLOOKUP(B1204,[1]Sheet1!$B:$AD,29,FALSE)</f>
        <v>0</v>
      </c>
    </row>
    <row r="1205" spans="1:30" x14ac:dyDescent="0.25">
      <c r="A1205">
        <v>2020</v>
      </c>
      <c r="B1205">
        <v>5771</v>
      </c>
      <c r="C1205" t="s">
        <v>3122</v>
      </c>
      <c r="D1205" t="s">
        <v>3123</v>
      </c>
      <c r="E1205">
        <v>4404</v>
      </c>
      <c r="F1205" t="s">
        <v>3088</v>
      </c>
      <c r="G1205" t="s">
        <v>3089</v>
      </c>
      <c r="H1205" s="33">
        <v>1027</v>
      </c>
      <c r="I1205" t="s">
        <v>25</v>
      </c>
      <c r="J1205" t="s">
        <v>127</v>
      </c>
      <c r="K1205" s="2">
        <v>0.391812865497076</v>
      </c>
      <c r="L1205" s="2">
        <v>0.42105263157894735</v>
      </c>
      <c r="M1205" s="25">
        <v>0.40639999999999998</v>
      </c>
      <c r="N1205" s="25">
        <v>3.2362459546925568E-3</v>
      </c>
      <c r="O1205" s="25">
        <v>0.48</v>
      </c>
      <c r="P1205" s="25">
        <v>0.48</v>
      </c>
      <c r="Q1205" s="8">
        <v>0</v>
      </c>
      <c r="R1205" s="9">
        <v>0</v>
      </c>
      <c r="S1205" s="13" t="s">
        <v>0</v>
      </c>
      <c r="T1205" s="14">
        <v>0</v>
      </c>
      <c r="U1205" s="9">
        <v>0</v>
      </c>
      <c r="V1205" s="13" t="s">
        <v>0</v>
      </c>
      <c r="W1205" s="14">
        <v>0</v>
      </c>
      <c r="X1205" s="9">
        <v>0</v>
      </c>
      <c r="Y1205" s="29">
        <v>0</v>
      </c>
      <c r="Z1205" s="14">
        <v>0</v>
      </c>
      <c r="AA1205" s="9">
        <v>0</v>
      </c>
      <c r="AB1205">
        <v>291.77249999999958</v>
      </c>
      <c r="AC1205" s="32">
        <v>0</v>
      </c>
      <c r="AD1205" s="43">
        <f>VLOOKUP(B1205,[1]Sheet1!$B:$AD,29,FALSE)</f>
        <v>0</v>
      </c>
    </row>
    <row r="1206" spans="1:30" x14ac:dyDescent="0.25">
      <c r="A1206">
        <v>2020</v>
      </c>
      <c r="B1206">
        <v>5780</v>
      </c>
      <c r="C1206" t="s">
        <v>3124</v>
      </c>
      <c r="D1206" t="s">
        <v>3125</v>
      </c>
      <c r="E1206">
        <v>4404</v>
      </c>
      <c r="F1206" t="s">
        <v>3088</v>
      </c>
      <c r="G1206" t="s">
        <v>3089</v>
      </c>
      <c r="H1206" s="33">
        <v>1027</v>
      </c>
      <c r="I1206" t="s">
        <v>25</v>
      </c>
      <c r="J1206" t="s">
        <v>127</v>
      </c>
      <c r="K1206" s="2">
        <v>0.36351875808538164</v>
      </c>
      <c r="L1206" s="2">
        <v>0.31880733944954126</v>
      </c>
      <c r="M1206" s="25">
        <v>0.3412</v>
      </c>
      <c r="N1206" s="25">
        <v>0.35687263556116017</v>
      </c>
      <c r="O1206" s="25">
        <v>0.36</v>
      </c>
      <c r="P1206" s="25">
        <v>0.36</v>
      </c>
      <c r="Q1206" s="8">
        <v>0</v>
      </c>
      <c r="R1206" s="9">
        <v>0</v>
      </c>
      <c r="S1206" s="13" t="s">
        <v>0</v>
      </c>
      <c r="T1206" s="14">
        <v>0</v>
      </c>
      <c r="U1206" s="9">
        <v>0</v>
      </c>
      <c r="V1206" s="13" t="s">
        <v>0</v>
      </c>
      <c r="W1206" s="14">
        <v>0</v>
      </c>
      <c r="X1206" s="9">
        <v>0</v>
      </c>
      <c r="Y1206" s="29">
        <v>0</v>
      </c>
      <c r="Z1206" s="14">
        <v>0</v>
      </c>
      <c r="AA1206" s="9">
        <v>0</v>
      </c>
      <c r="AB1206">
        <v>793.36040000000048</v>
      </c>
      <c r="AC1206" s="32">
        <v>0</v>
      </c>
      <c r="AD1206" s="43">
        <f>VLOOKUP(B1206,[1]Sheet1!$B:$AD,29,FALSE)</f>
        <v>0</v>
      </c>
    </row>
    <row r="1207" spans="1:30" x14ac:dyDescent="0.25">
      <c r="A1207">
        <v>2020</v>
      </c>
      <c r="B1207">
        <v>79445</v>
      </c>
      <c r="C1207" t="s">
        <v>3126</v>
      </c>
      <c r="D1207" t="s">
        <v>3127</v>
      </c>
      <c r="E1207">
        <v>4404</v>
      </c>
      <c r="F1207" t="s">
        <v>3088</v>
      </c>
      <c r="G1207" t="s">
        <v>3089</v>
      </c>
      <c r="H1207" s="33">
        <v>1027</v>
      </c>
      <c r="I1207" t="s">
        <v>25</v>
      </c>
      <c r="J1207" t="s">
        <v>127</v>
      </c>
      <c r="K1207" s="2">
        <v>0.56756756756756754</v>
      </c>
      <c r="L1207" s="2">
        <v>0.66369047619047616</v>
      </c>
      <c r="M1207" s="25">
        <v>0.61560000000000004</v>
      </c>
      <c r="N1207" s="25">
        <v>0.24865831842576028</v>
      </c>
      <c r="O1207" s="25">
        <v>0.31</v>
      </c>
      <c r="P1207" s="25">
        <v>0.31</v>
      </c>
      <c r="Q1207" s="8">
        <v>0</v>
      </c>
      <c r="R1207" s="9">
        <v>0</v>
      </c>
      <c r="S1207" s="13" t="s">
        <v>0</v>
      </c>
      <c r="T1207" s="14">
        <v>0</v>
      </c>
      <c r="U1207" s="9">
        <v>0</v>
      </c>
      <c r="V1207" s="13" t="s">
        <v>0</v>
      </c>
      <c r="W1207" s="14">
        <v>0</v>
      </c>
      <c r="X1207" s="9">
        <v>0</v>
      </c>
      <c r="Y1207" s="29">
        <v>0</v>
      </c>
      <c r="Z1207" s="14">
        <v>0</v>
      </c>
      <c r="AA1207" s="9">
        <v>0</v>
      </c>
      <c r="AB1207">
        <v>555.37499999999864</v>
      </c>
      <c r="AC1207" s="32">
        <v>0</v>
      </c>
      <c r="AD1207" s="43">
        <f>VLOOKUP(B1207,[1]Sheet1!$B:$AD,29,FALSE)</f>
        <v>0</v>
      </c>
    </row>
    <row r="1208" spans="1:30" x14ac:dyDescent="0.25">
      <c r="A1208">
        <v>2020</v>
      </c>
      <c r="B1208">
        <v>5480</v>
      </c>
      <c r="C1208" t="s">
        <v>3128</v>
      </c>
      <c r="D1208" t="s">
        <v>3129</v>
      </c>
      <c r="E1208">
        <v>4314</v>
      </c>
      <c r="F1208" t="s">
        <v>3130</v>
      </c>
      <c r="G1208" t="s">
        <v>3131</v>
      </c>
      <c r="H1208" s="33">
        <v>1999</v>
      </c>
      <c r="I1208" t="s">
        <v>37</v>
      </c>
      <c r="J1208" t="s">
        <v>18</v>
      </c>
      <c r="K1208" s="2">
        <v>0.33152173913043476</v>
      </c>
      <c r="L1208" s="2">
        <v>0.17045454545454544</v>
      </c>
      <c r="M1208" s="25">
        <v>0.251</v>
      </c>
      <c r="N1208" s="25">
        <v>0.83720930232558144</v>
      </c>
      <c r="O1208" s="25">
        <v>0.9</v>
      </c>
      <c r="P1208" s="25">
        <v>0.9</v>
      </c>
      <c r="Q1208" s="8">
        <v>0</v>
      </c>
      <c r="R1208" s="9">
        <v>0</v>
      </c>
      <c r="S1208" s="13">
        <v>0.251</v>
      </c>
      <c r="T1208" s="14">
        <v>0</v>
      </c>
      <c r="U1208" s="9">
        <v>0</v>
      </c>
      <c r="V1208" s="13">
        <v>0.251</v>
      </c>
      <c r="W1208" s="14">
        <v>0</v>
      </c>
      <c r="X1208" s="9">
        <v>0</v>
      </c>
      <c r="Y1208" s="29">
        <v>0</v>
      </c>
      <c r="Z1208" s="14">
        <v>0</v>
      </c>
      <c r="AA1208" s="9">
        <v>0</v>
      </c>
      <c r="AB1208">
        <v>276.60030000000108</v>
      </c>
      <c r="AC1208" s="32">
        <v>0</v>
      </c>
      <c r="AD1208" s="43">
        <f>VLOOKUP(B1208,[1]Sheet1!$B:$AD,29,FALSE)</f>
        <v>0</v>
      </c>
    </row>
    <row r="1209" spans="1:30" x14ac:dyDescent="0.25">
      <c r="A1209">
        <v>2020</v>
      </c>
      <c r="B1209">
        <v>80410</v>
      </c>
      <c r="C1209" t="s">
        <v>3132</v>
      </c>
      <c r="D1209" t="s">
        <v>3133</v>
      </c>
      <c r="E1209">
        <v>4234</v>
      </c>
      <c r="F1209" t="s">
        <v>3134</v>
      </c>
      <c r="G1209" t="s">
        <v>3135</v>
      </c>
      <c r="H1209" s="33">
        <v>1029</v>
      </c>
      <c r="I1209" t="s">
        <v>37</v>
      </c>
      <c r="J1209" t="s">
        <v>1243</v>
      </c>
      <c r="K1209" s="2">
        <v>0.1111111111111111</v>
      </c>
      <c r="L1209" s="2">
        <v>0</v>
      </c>
      <c r="M1209" s="25">
        <v>0</v>
      </c>
      <c r="N1209" s="25">
        <v>1</v>
      </c>
      <c r="O1209" s="25">
        <v>0</v>
      </c>
      <c r="P1209" s="25">
        <v>1</v>
      </c>
      <c r="Q1209" s="8">
        <v>0</v>
      </c>
      <c r="R1209" s="9">
        <v>0</v>
      </c>
      <c r="S1209" s="13" t="s">
        <v>0</v>
      </c>
      <c r="T1209" s="14">
        <v>0</v>
      </c>
      <c r="U1209" s="9">
        <v>0</v>
      </c>
      <c r="V1209" s="13" t="s">
        <v>0</v>
      </c>
      <c r="W1209" s="14">
        <v>0</v>
      </c>
      <c r="X1209" s="9">
        <v>0</v>
      </c>
      <c r="Y1209" s="29">
        <v>1</v>
      </c>
      <c r="Z1209" s="14">
        <v>0</v>
      </c>
      <c r="AA1209" s="9">
        <v>0</v>
      </c>
      <c r="AB1209">
        <v>7.5976000000000008</v>
      </c>
      <c r="AC1209" s="32">
        <v>0</v>
      </c>
      <c r="AD1209" s="43">
        <f>VLOOKUP(B1209,[1]Sheet1!$B:$AD,29,FALSE)</f>
        <v>0</v>
      </c>
    </row>
    <row r="1210" spans="1:30" x14ac:dyDescent="0.25">
      <c r="A1210">
        <v>2020</v>
      </c>
      <c r="B1210">
        <v>6823</v>
      </c>
      <c r="C1210" t="s">
        <v>3136</v>
      </c>
      <c r="D1210" t="s">
        <v>3137</v>
      </c>
      <c r="E1210">
        <v>4234</v>
      </c>
      <c r="F1210" t="s">
        <v>3134</v>
      </c>
      <c r="G1210" t="s">
        <v>3135</v>
      </c>
      <c r="H1210" s="33">
        <v>1029</v>
      </c>
      <c r="I1210" t="s">
        <v>37</v>
      </c>
      <c r="J1210" t="s">
        <v>1243</v>
      </c>
      <c r="K1210" s="2">
        <v>0</v>
      </c>
      <c r="L1210" s="2">
        <v>0</v>
      </c>
      <c r="M1210" s="25">
        <v>0</v>
      </c>
      <c r="N1210" s="25">
        <v>2.4444444444444446</v>
      </c>
      <c r="O1210" s="25">
        <v>0</v>
      </c>
      <c r="P1210" s="25">
        <v>2.4444444444444446</v>
      </c>
      <c r="Q1210" s="8">
        <v>0</v>
      </c>
      <c r="R1210" s="9">
        <v>0</v>
      </c>
      <c r="S1210" s="13" t="s">
        <v>0</v>
      </c>
      <c r="T1210" s="14">
        <v>0</v>
      </c>
      <c r="U1210" s="9">
        <v>0</v>
      </c>
      <c r="V1210" s="13" t="s">
        <v>0</v>
      </c>
      <c r="W1210" s="14">
        <v>0</v>
      </c>
      <c r="X1210" s="9">
        <v>0</v>
      </c>
      <c r="Y1210" s="29">
        <v>1</v>
      </c>
      <c r="Z1210" s="14">
        <v>0</v>
      </c>
      <c r="AA1210" s="9">
        <v>0</v>
      </c>
      <c r="AB1210">
        <v>41.1753</v>
      </c>
      <c r="AC1210" s="32">
        <v>0</v>
      </c>
      <c r="AD1210" s="43">
        <f>VLOOKUP(B1210,[1]Sheet1!$B:$AD,29,FALSE)</f>
        <v>0</v>
      </c>
    </row>
    <row r="1211" spans="1:30" x14ac:dyDescent="0.25">
      <c r="A1211">
        <v>2020</v>
      </c>
      <c r="B1211">
        <v>549878</v>
      </c>
      <c r="C1211" t="s">
        <v>3138</v>
      </c>
      <c r="D1211" t="s">
        <v>3139</v>
      </c>
      <c r="E1211">
        <v>4234</v>
      </c>
      <c r="F1211" t="s">
        <v>3134</v>
      </c>
      <c r="G1211" t="s">
        <v>3135</v>
      </c>
      <c r="H1211" s="33">
        <v>1029</v>
      </c>
      <c r="I1211" t="s">
        <v>37</v>
      </c>
      <c r="J1211" t="s">
        <v>1243</v>
      </c>
      <c r="K1211" s="2">
        <v>0.10638297872340426</v>
      </c>
      <c r="L1211" s="2">
        <v>0.10638297872340426</v>
      </c>
      <c r="M1211" s="25">
        <v>0.10639999999999999</v>
      </c>
      <c r="N1211" s="25">
        <v>0.81967213114754101</v>
      </c>
      <c r="O1211" s="25">
        <v>0</v>
      </c>
      <c r="P1211" s="25">
        <v>0.81967213114754101</v>
      </c>
      <c r="Q1211" s="8">
        <v>0</v>
      </c>
      <c r="R1211" s="9">
        <v>0</v>
      </c>
      <c r="S1211" s="13">
        <v>0.10639999999999999</v>
      </c>
      <c r="T1211" s="14">
        <v>0</v>
      </c>
      <c r="U1211" s="9">
        <v>0</v>
      </c>
      <c r="V1211" s="13">
        <v>0.10639999999999999</v>
      </c>
      <c r="W1211" s="14">
        <v>0</v>
      </c>
      <c r="X1211" s="9">
        <v>0</v>
      </c>
      <c r="Y1211" s="29">
        <v>1</v>
      </c>
      <c r="Z1211" s="14">
        <v>0</v>
      </c>
      <c r="AA1211" s="9">
        <v>0</v>
      </c>
      <c r="AB1211">
        <v>34.667700000000004</v>
      </c>
      <c r="AC1211" s="32">
        <v>0</v>
      </c>
      <c r="AD1211" s="43">
        <f>VLOOKUP(B1211,[1]Sheet1!$B:$AD,29,FALSE)</f>
        <v>0</v>
      </c>
    </row>
    <row r="1212" spans="1:30" x14ac:dyDescent="0.25">
      <c r="A1212">
        <v>2020</v>
      </c>
      <c r="B1212">
        <v>969999</v>
      </c>
      <c r="C1212" t="s">
        <v>3140</v>
      </c>
      <c r="D1212" t="s">
        <v>3141</v>
      </c>
      <c r="E1212">
        <v>4234</v>
      </c>
      <c r="F1212" t="s">
        <v>3134</v>
      </c>
      <c r="G1212" t="s">
        <v>3135</v>
      </c>
      <c r="H1212" s="33">
        <v>1029</v>
      </c>
      <c r="I1212" t="s">
        <v>37</v>
      </c>
      <c r="J1212" t="s">
        <v>1243</v>
      </c>
      <c r="K1212" s="2">
        <v>0.05</v>
      </c>
      <c r="L1212" s="2">
        <v>0</v>
      </c>
      <c r="M1212" s="25">
        <v>0</v>
      </c>
      <c r="N1212" s="25">
        <v>0.5178571428571429</v>
      </c>
      <c r="O1212" s="25">
        <v>0</v>
      </c>
      <c r="P1212" s="25">
        <v>0.5178571428571429</v>
      </c>
      <c r="Q1212" s="8">
        <v>0</v>
      </c>
      <c r="R1212" s="9">
        <v>0</v>
      </c>
      <c r="S1212" s="13" t="s">
        <v>0</v>
      </c>
      <c r="T1212" s="14">
        <v>0</v>
      </c>
      <c r="U1212" s="9">
        <v>0</v>
      </c>
      <c r="V1212" s="13" t="s">
        <v>0</v>
      </c>
      <c r="W1212" s="14">
        <v>0</v>
      </c>
      <c r="X1212" s="9">
        <v>0</v>
      </c>
      <c r="Y1212" s="29">
        <v>1</v>
      </c>
      <c r="Z1212" s="14">
        <v>0</v>
      </c>
      <c r="AA1212" s="9">
        <v>0</v>
      </c>
      <c r="AB1212">
        <v>40.894899999999986</v>
      </c>
      <c r="AC1212" s="32">
        <v>0</v>
      </c>
      <c r="AD1212" s="43">
        <f>VLOOKUP(B1212,[1]Sheet1!$B:$AD,29,FALSE)</f>
        <v>0</v>
      </c>
    </row>
    <row r="1213" spans="1:30" x14ac:dyDescent="0.25">
      <c r="A1213">
        <v>2020</v>
      </c>
      <c r="B1213">
        <v>89618</v>
      </c>
      <c r="C1213" t="s">
        <v>3142</v>
      </c>
      <c r="D1213" t="s">
        <v>3143</v>
      </c>
      <c r="E1213">
        <v>4234</v>
      </c>
      <c r="F1213" t="s">
        <v>3134</v>
      </c>
      <c r="G1213" t="s">
        <v>3135</v>
      </c>
      <c r="H1213" s="33">
        <v>1029</v>
      </c>
      <c r="I1213" t="s">
        <v>37</v>
      </c>
      <c r="J1213" t="s">
        <v>1243</v>
      </c>
      <c r="K1213" s="2">
        <v>0</v>
      </c>
      <c r="L1213" s="2">
        <v>0</v>
      </c>
      <c r="M1213" s="25">
        <v>0</v>
      </c>
      <c r="N1213" s="25">
        <v>0</v>
      </c>
      <c r="O1213" s="25">
        <v>0</v>
      </c>
      <c r="P1213" s="25">
        <v>0</v>
      </c>
      <c r="Q1213" s="8">
        <v>0</v>
      </c>
      <c r="R1213" s="9">
        <v>0</v>
      </c>
      <c r="S1213" s="13" t="s">
        <v>0</v>
      </c>
      <c r="T1213" s="14">
        <v>0</v>
      </c>
      <c r="U1213" s="9">
        <v>0</v>
      </c>
      <c r="V1213" s="13" t="s">
        <v>0</v>
      </c>
      <c r="W1213" s="14">
        <v>0</v>
      </c>
      <c r="X1213" s="9">
        <v>0</v>
      </c>
      <c r="Y1213" s="29">
        <v>0</v>
      </c>
      <c r="Z1213" s="14">
        <v>0</v>
      </c>
      <c r="AA1213" s="9">
        <v>0</v>
      </c>
      <c r="AB1213">
        <v>0</v>
      </c>
      <c r="AC1213" s="32">
        <v>0</v>
      </c>
      <c r="AD1213" s="43">
        <f>VLOOKUP(B1213,[1]Sheet1!$B:$AD,29,FALSE)</f>
        <v>0</v>
      </c>
    </row>
    <row r="1214" spans="1:30" x14ac:dyDescent="0.25">
      <c r="A1214">
        <v>2020</v>
      </c>
      <c r="B1214">
        <v>6822</v>
      </c>
      <c r="C1214" t="s">
        <v>3144</v>
      </c>
      <c r="D1214" t="s">
        <v>3145</v>
      </c>
      <c r="E1214">
        <v>4234</v>
      </c>
      <c r="F1214" t="s">
        <v>3134</v>
      </c>
      <c r="G1214" t="s">
        <v>3135</v>
      </c>
      <c r="H1214" s="33">
        <v>1029</v>
      </c>
      <c r="I1214" t="s">
        <v>37</v>
      </c>
      <c r="J1214" t="s">
        <v>1243</v>
      </c>
      <c r="K1214" s="2">
        <v>0.2</v>
      </c>
      <c r="L1214" s="2">
        <v>0.125</v>
      </c>
      <c r="M1214" s="25">
        <v>0.16250000000000001</v>
      </c>
      <c r="N1214" s="25">
        <v>2.725806451612903</v>
      </c>
      <c r="O1214" s="25">
        <v>0</v>
      </c>
      <c r="P1214" s="25">
        <v>2.725806451612903</v>
      </c>
      <c r="Q1214" s="8">
        <v>0</v>
      </c>
      <c r="R1214" s="9">
        <v>0</v>
      </c>
      <c r="S1214" s="13">
        <v>0.16250000000000001</v>
      </c>
      <c r="T1214" s="14">
        <v>0</v>
      </c>
      <c r="U1214" s="9">
        <v>0</v>
      </c>
      <c r="V1214" s="13">
        <v>0.16250000000000001</v>
      </c>
      <c r="W1214" s="14">
        <v>0</v>
      </c>
      <c r="X1214" s="9">
        <v>0</v>
      </c>
      <c r="Y1214" s="29">
        <v>1</v>
      </c>
      <c r="Z1214" s="14">
        <v>0</v>
      </c>
      <c r="AA1214" s="9">
        <v>0</v>
      </c>
      <c r="AB1214">
        <v>33.258700000000005</v>
      </c>
      <c r="AC1214" s="32">
        <v>0</v>
      </c>
      <c r="AD1214" s="43">
        <f>VLOOKUP(B1214,[1]Sheet1!$B:$AD,29,FALSE)</f>
        <v>0</v>
      </c>
    </row>
    <row r="1215" spans="1:30" x14ac:dyDescent="0.25">
      <c r="A1215">
        <v>2020</v>
      </c>
      <c r="B1215">
        <v>90797</v>
      </c>
      <c r="C1215" t="s">
        <v>3146</v>
      </c>
      <c r="D1215" t="s">
        <v>3147</v>
      </c>
      <c r="E1215">
        <v>4234</v>
      </c>
      <c r="F1215" t="s">
        <v>3134</v>
      </c>
      <c r="G1215" t="s">
        <v>3135</v>
      </c>
      <c r="H1215" s="33">
        <v>1029</v>
      </c>
      <c r="I1215" t="s">
        <v>37</v>
      </c>
      <c r="J1215" t="s">
        <v>1243</v>
      </c>
      <c r="K1215" s="2">
        <v>0</v>
      </c>
      <c r="L1215" s="2">
        <v>0</v>
      </c>
      <c r="M1215" s="25">
        <v>0</v>
      </c>
      <c r="N1215" s="25">
        <v>0.58333333333333337</v>
      </c>
      <c r="O1215" s="25">
        <v>0</v>
      </c>
      <c r="P1215" s="25">
        <v>0.58333333333333337</v>
      </c>
      <c r="Q1215" s="8">
        <v>0</v>
      </c>
      <c r="R1215" s="9">
        <v>0</v>
      </c>
      <c r="S1215" s="13" t="s">
        <v>0</v>
      </c>
      <c r="T1215" s="14">
        <v>0</v>
      </c>
      <c r="U1215" s="9">
        <v>0</v>
      </c>
      <c r="V1215" s="13" t="s">
        <v>0</v>
      </c>
      <c r="W1215" s="14">
        <v>0</v>
      </c>
      <c r="X1215" s="9">
        <v>0</v>
      </c>
      <c r="Y1215" s="29">
        <v>1</v>
      </c>
      <c r="Z1215" s="14">
        <v>0</v>
      </c>
      <c r="AA1215" s="9">
        <v>0</v>
      </c>
      <c r="AB1215">
        <v>166.46889999999996</v>
      </c>
      <c r="AC1215" s="32">
        <v>0</v>
      </c>
      <c r="AD1215" s="43">
        <f>VLOOKUP(B1215,[1]Sheet1!$B:$AD,29,FALSE)</f>
        <v>0</v>
      </c>
    </row>
    <row r="1216" spans="1:30" x14ac:dyDescent="0.25">
      <c r="A1216">
        <v>2020</v>
      </c>
      <c r="B1216">
        <v>89910</v>
      </c>
      <c r="C1216" t="s">
        <v>3090</v>
      </c>
      <c r="D1216" t="s">
        <v>3148</v>
      </c>
      <c r="E1216">
        <v>4441</v>
      </c>
      <c r="F1216" t="s">
        <v>3149</v>
      </c>
      <c r="G1216" t="s">
        <v>3150</v>
      </c>
      <c r="H1216" s="33">
        <v>1027</v>
      </c>
      <c r="I1216" t="s">
        <v>136</v>
      </c>
      <c r="J1216" t="s">
        <v>127</v>
      </c>
      <c r="K1216" s="2">
        <v>0.42388059701492536</v>
      </c>
      <c r="L1216" s="2">
        <v>0.50297619047619047</v>
      </c>
      <c r="M1216" s="25">
        <v>0.46339999999999998</v>
      </c>
      <c r="N1216" s="25">
        <v>0</v>
      </c>
      <c r="O1216" s="25">
        <v>0.6</v>
      </c>
      <c r="P1216" s="25">
        <v>0.6</v>
      </c>
      <c r="Q1216" s="8">
        <v>0</v>
      </c>
      <c r="R1216" s="9">
        <v>0</v>
      </c>
      <c r="S1216" s="13">
        <v>0.46339999999999998</v>
      </c>
      <c r="T1216" s="14">
        <v>400</v>
      </c>
      <c r="U1216" s="9">
        <v>231560.76</v>
      </c>
      <c r="V1216" s="13">
        <v>0.46339999999999998</v>
      </c>
      <c r="W1216" s="14">
        <v>0</v>
      </c>
      <c r="X1216" s="9">
        <v>0</v>
      </c>
      <c r="Y1216" s="29">
        <v>0</v>
      </c>
      <c r="Z1216" s="14">
        <v>0</v>
      </c>
      <c r="AA1216" s="9">
        <v>0</v>
      </c>
      <c r="AB1216">
        <v>578.9018999999987</v>
      </c>
      <c r="AC1216" s="32">
        <v>231560.76</v>
      </c>
      <c r="AD1216" s="43">
        <f>VLOOKUP(B1216,[1]Sheet1!$B:$AD,29,FALSE)</f>
        <v>138936.46</v>
      </c>
    </row>
    <row r="1217" spans="1:30" x14ac:dyDescent="0.25">
      <c r="A1217">
        <v>2020</v>
      </c>
      <c r="B1217">
        <v>89911</v>
      </c>
      <c r="C1217" t="s">
        <v>3151</v>
      </c>
      <c r="D1217" t="s">
        <v>3152</v>
      </c>
      <c r="E1217">
        <v>4441</v>
      </c>
      <c r="F1217" t="s">
        <v>3149</v>
      </c>
      <c r="G1217" t="s">
        <v>3150</v>
      </c>
      <c r="H1217" s="33">
        <v>1027</v>
      </c>
      <c r="I1217" t="s">
        <v>136</v>
      </c>
      <c r="J1217" t="s">
        <v>127</v>
      </c>
      <c r="K1217" s="2">
        <v>0.32838038632986627</v>
      </c>
      <c r="L1217" s="2">
        <v>0.24963289280469897</v>
      </c>
      <c r="M1217" s="25">
        <v>0.28899999999999998</v>
      </c>
      <c r="N1217" s="25">
        <v>0</v>
      </c>
      <c r="O1217" s="25">
        <v>0.51</v>
      </c>
      <c r="P1217" s="25">
        <v>0.51</v>
      </c>
      <c r="Q1217" s="8">
        <v>0</v>
      </c>
      <c r="R1217" s="9">
        <v>0</v>
      </c>
      <c r="S1217" s="13" t="s">
        <v>0</v>
      </c>
      <c r="T1217" s="14">
        <v>0</v>
      </c>
      <c r="U1217" s="9">
        <v>0</v>
      </c>
      <c r="V1217" s="13" t="s">
        <v>0</v>
      </c>
      <c r="W1217" s="14">
        <v>0</v>
      </c>
      <c r="X1217" s="9">
        <v>0</v>
      </c>
      <c r="Y1217" s="29">
        <v>0</v>
      </c>
      <c r="Z1217" s="14">
        <v>0</v>
      </c>
      <c r="AA1217" s="9">
        <v>0</v>
      </c>
      <c r="AB1217">
        <v>762.34180000000072</v>
      </c>
      <c r="AC1217" s="32">
        <v>0</v>
      </c>
      <c r="AD1217" s="43">
        <f>VLOOKUP(B1217,[1]Sheet1!$B:$AD,29,FALSE)</f>
        <v>0</v>
      </c>
    </row>
    <row r="1218" spans="1:30" x14ac:dyDescent="0.25">
      <c r="A1218">
        <v>2020</v>
      </c>
      <c r="B1218">
        <v>5908</v>
      </c>
      <c r="C1218" t="s">
        <v>3153</v>
      </c>
      <c r="D1218" t="s">
        <v>3154</v>
      </c>
      <c r="E1218">
        <v>4441</v>
      </c>
      <c r="F1218" t="s">
        <v>3149</v>
      </c>
      <c r="G1218" t="s">
        <v>3150</v>
      </c>
      <c r="H1218" s="33">
        <v>1027</v>
      </c>
      <c r="I1218" t="s">
        <v>136</v>
      </c>
      <c r="J1218" t="s">
        <v>127</v>
      </c>
      <c r="K1218" s="2">
        <v>0.32180851063829785</v>
      </c>
      <c r="L1218" s="2">
        <v>0.46949602122015915</v>
      </c>
      <c r="M1218" s="25">
        <v>0.3957</v>
      </c>
      <c r="N1218" s="25">
        <v>0</v>
      </c>
      <c r="O1218" s="25">
        <v>0.63</v>
      </c>
      <c r="P1218" s="25">
        <v>0.63</v>
      </c>
      <c r="Q1218" s="8">
        <v>0</v>
      </c>
      <c r="R1218" s="9">
        <v>0</v>
      </c>
      <c r="S1218" s="13">
        <v>0.3957</v>
      </c>
      <c r="T1218" s="14">
        <v>0</v>
      </c>
      <c r="U1218" s="9">
        <v>0</v>
      </c>
      <c r="V1218" s="13">
        <v>0.3957</v>
      </c>
      <c r="W1218" s="14">
        <v>225</v>
      </c>
      <c r="X1218" s="9">
        <v>139510.35</v>
      </c>
      <c r="Y1218" s="29">
        <v>0</v>
      </c>
      <c r="Z1218" s="14">
        <v>0</v>
      </c>
      <c r="AA1218" s="9">
        <v>0</v>
      </c>
      <c r="AB1218">
        <v>620.04599999999937</v>
      </c>
      <c r="AC1218" s="32">
        <v>139510.35</v>
      </c>
      <c r="AD1218" s="43">
        <f>VLOOKUP(B1218,[1]Sheet1!$B:$AD,29,FALSE)</f>
        <v>83706.210000000006</v>
      </c>
    </row>
    <row r="1219" spans="1:30" x14ac:dyDescent="0.25">
      <c r="A1219">
        <v>2020</v>
      </c>
      <c r="B1219">
        <v>5910</v>
      </c>
      <c r="C1219" t="s">
        <v>3155</v>
      </c>
      <c r="D1219" t="s">
        <v>3156</v>
      </c>
      <c r="E1219">
        <v>4441</v>
      </c>
      <c r="F1219" t="s">
        <v>3149</v>
      </c>
      <c r="G1219" t="s">
        <v>3150</v>
      </c>
      <c r="H1219" s="33">
        <v>1027</v>
      </c>
      <c r="I1219" t="s">
        <v>136</v>
      </c>
      <c r="J1219" t="s">
        <v>127</v>
      </c>
      <c r="K1219" s="2">
        <v>0.287378640776699</v>
      </c>
      <c r="L1219" s="2">
        <v>0.21656483367277665</v>
      </c>
      <c r="M1219" s="25">
        <v>0.252</v>
      </c>
      <c r="N1219" s="25">
        <v>3.2664489034064394E-3</v>
      </c>
      <c r="O1219" s="25">
        <v>0.45</v>
      </c>
      <c r="P1219" s="25">
        <v>0.45</v>
      </c>
      <c r="Q1219" s="8">
        <v>0</v>
      </c>
      <c r="R1219" s="9">
        <v>0</v>
      </c>
      <c r="S1219" s="13" t="s">
        <v>0</v>
      </c>
      <c r="T1219" s="14">
        <v>0</v>
      </c>
      <c r="U1219" s="9">
        <v>0</v>
      </c>
      <c r="V1219" s="13" t="s">
        <v>0</v>
      </c>
      <c r="W1219" s="14">
        <v>0</v>
      </c>
      <c r="X1219" s="9">
        <v>0</v>
      </c>
      <c r="Y1219" s="29">
        <v>0</v>
      </c>
      <c r="Z1219" s="14">
        <v>0</v>
      </c>
      <c r="AA1219" s="9">
        <v>0</v>
      </c>
      <c r="AB1219">
        <v>2253.6987000000022</v>
      </c>
      <c r="AC1219" s="32">
        <v>0</v>
      </c>
      <c r="AD1219" s="43">
        <f>VLOOKUP(B1219,[1]Sheet1!$B:$AD,29,FALSE)</f>
        <v>0</v>
      </c>
    </row>
    <row r="1220" spans="1:30" x14ac:dyDescent="0.25">
      <c r="A1220">
        <v>2020</v>
      </c>
      <c r="B1220">
        <v>91195</v>
      </c>
      <c r="C1220" t="s">
        <v>3157</v>
      </c>
      <c r="D1220" t="s">
        <v>3158</v>
      </c>
      <c r="E1220">
        <v>4441</v>
      </c>
      <c r="F1220" t="s">
        <v>3149</v>
      </c>
      <c r="G1220" t="s">
        <v>3150</v>
      </c>
      <c r="H1220" s="33">
        <v>1027</v>
      </c>
      <c r="I1220" t="s">
        <v>136</v>
      </c>
      <c r="J1220" t="s">
        <v>127</v>
      </c>
      <c r="K1220" s="2">
        <v>0</v>
      </c>
      <c r="L1220" s="2">
        <v>0</v>
      </c>
      <c r="M1220" s="25">
        <v>0</v>
      </c>
      <c r="N1220" s="25">
        <v>0</v>
      </c>
      <c r="O1220" s="25">
        <v>0</v>
      </c>
      <c r="P1220" s="25">
        <v>0</v>
      </c>
      <c r="Q1220" s="8">
        <v>0</v>
      </c>
      <c r="R1220" s="9">
        <v>0</v>
      </c>
      <c r="S1220" s="13" t="s">
        <v>0</v>
      </c>
      <c r="T1220" s="14">
        <v>0</v>
      </c>
      <c r="U1220" s="9">
        <v>0</v>
      </c>
      <c r="V1220" s="13" t="s">
        <v>0</v>
      </c>
      <c r="W1220" s="14">
        <v>0</v>
      </c>
      <c r="X1220" s="9">
        <v>0</v>
      </c>
      <c r="Y1220" s="29">
        <v>0</v>
      </c>
      <c r="Z1220" s="14">
        <v>0</v>
      </c>
      <c r="AA1220" s="9">
        <v>0</v>
      </c>
      <c r="AB1220">
        <v>0</v>
      </c>
      <c r="AC1220" s="32">
        <v>0</v>
      </c>
      <c r="AD1220" s="43">
        <f>VLOOKUP(B1220,[1]Sheet1!$B:$AD,29,FALSE)</f>
        <v>0</v>
      </c>
    </row>
    <row r="1221" spans="1:30" x14ac:dyDescent="0.25">
      <c r="A1221">
        <v>2020</v>
      </c>
      <c r="B1221">
        <v>92243</v>
      </c>
      <c r="C1221" t="s">
        <v>3159</v>
      </c>
      <c r="D1221" t="s">
        <v>3160</v>
      </c>
      <c r="E1221">
        <v>4441</v>
      </c>
      <c r="F1221" t="s">
        <v>3149</v>
      </c>
      <c r="G1221" t="s">
        <v>3150</v>
      </c>
      <c r="H1221" s="33">
        <v>1027</v>
      </c>
      <c r="I1221" t="s">
        <v>136</v>
      </c>
      <c r="J1221" t="s">
        <v>691</v>
      </c>
      <c r="K1221" s="2">
        <v>0</v>
      </c>
      <c r="L1221" s="2">
        <v>0</v>
      </c>
      <c r="M1221" s="25">
        <v>0</v>
      </c>
      <c r="N1221" s="25">
        <v>0</v>
      </c>
      <c r="O1221" s="25">
        <v>0</v>
      </c>
      <c r="P1221" s="25">
        <v>0</v>
      </c>
      <c r="Q1221" s="8">
        <v>0</v>
      </c>
      <c r="R1221" s="9">
        <v>0</v>
      </c>
      <c r="S1221" s="13" t="s">
        <v>0</v>
      </c>
      <c r="T1221" s="14">
        <v>0</v>
      </c>
      <c r="U1221" s="9">
        <v>0</v>
      </c>
      <c r="V1221" s="13" t="s">
        <v>0</v>
      </c>
      <c r="W1221" s="14">
        <v>0</v>
      </c>
      <c r="X1221" s="9">
        <v>0</v>
      </c>
      <c r="Y1221" s="29">
        <v>0</v>
      </c>
      <c r="Z1221" s="14">
        <v>0</v>
      </c>
      <c r="AA1221" s="9">
        <v>0</v>
      </c>
      <c r="AB1221">
        <v>0</v>
      </c>
      <c r="AC1221" s="32">
        <v>0</v>
      </c>
      <c r="AD1221" s="43">
        <f>VLOOKUP(B1221,[1]Sheet1!$B:$AD,29,FALSE)</f>
        <v>0</v>
      </c>
    </row>
    <row r="1222" spans="1:30" x14ac:dyDescent="0.25">
      <c r="A1222">
        <v>2020</v>
      </c>
      <c r="B1222">
        <v>5909</v>
      </c>
      <c r="C1222" t="s">
        <v>3161</v>
      </c>
      <c r="D1222" t="s">
        <v>3162</v>
      </c>
      <c r="E1222">
        <v>4441</v>
      </c>
      <c r="F1222" t="s">
        <v>3149</v>
      </c>
      <c r="G1222" t="s">
        <v>3150</v>
      </c>
      <c r="H1222" s="33">
        <v>1027</v>
      </c>
      <c r="I1222" t="s">
        <v>136</v>
      </c>
      <c r="J1222" t="s">
        <v>127</v>
      </c>
      <c r="K1222" s="2">
        <v>0.29537366548042704</v>
      </c>
      <c r="L1222" s="2">
        <v>0.27555555555555555</v>
      </c>
      <c r="M1222" s="25">
        <v>0.28549999999999998</v>
      </c>
      <c r="N1222" s="25">
        <v>0</v>
      </c>
      <c r="O1222" s="25">
        <v>0.6</v>
      </c>
      <c r="P1222" s="25">
        <v>0.6</v>
      </c>
      <c r="Q1222" s="8">
        <v>0</v>
      </c>
      <c r="R1222" s="9">
        <v>0</v>
      </c>
      <c r="S1222" s="13">
        <v>0.28549999999999998</v>
      </c>
      <c r="T1222" s="14">
        <v>0</v>
      </c>
      <c r="U1222" s="9">
        <v>0</v>
      </c>
      <c r="V1222" s="13">
        <v>0.28549999999999998</v>
      </c>
      <c r="W1222" s="14">
        <v>0</v>
      </c>
      <c r="X1222" s="9">
        <v>0</v>
      </c>
      <c r="Y1222" s="29">
        <v>0</v>
      </c>
      <c r="Z1222" s="14">
        <v>0</v>
      </c>
      <c r="AA1222" s="9">
        <v>0</v>
      </c>
      <c r="AB1222">
        <v>866.53380000000288</v>
      </c>
      <c r="AC1222" s="32">
        <v>0</v>
      </c>
      <c r="AD1222" s="43">
        <f>VLOOKUP(B1222,[1]Sheet1!$B:$AD,29,FALSE)</f>
        <v>0</v>
      </c>
    </row>
    <row r="1223" spans="1:30" x14ac:dyDescent="0.25">
      <c r="A1223">
        <v>2020</v>
      </c>
      <c r="B1223">
        <v>87479</v>
      </c>
      <c r="C1223" t="s">
        <v>3163</v>
      </c>
      <c r="D1223" t="s">
        <v>3164</v>
      </c>
      <c r="E1223">
        <v>4441</v>
      </c>
      <c r="F1223" t="s">
        <v>3149</v>
      </c>
      <c r="G1223" t="s">
        <v>3150</v>
      </c>
      <c r="H1223" s="33">
        <v>1027</v>
      </c>
      <c r="I1223" t="s">
        <v>136</v>
      </c>
      <c r="J1223" t="s">
        <v>127</v>
      </c>
      <c r="K1223" s="2">
        <v>0.64453125</v>
      </c>
      <c r="L1223" s="2">
        <v>0.76171875</v>
      </c>
      <c r="M1223" s="25">
        <v>0.70309999999999995</v>
      </c>
      <c r="N1223" s="25">
        <v>0</v>
      </c>
      <c r="O1223" s="25">
        <v>0.41</v>
      </c>
      <c r="P1223" s="25">
        <v>0.41</v>
      </c>
      <c r="Q1223" s="8">
        <v>225</v>
      </c>
      <c r="R1223" s="9">
        <v>94933.33</v>
      </c>
      <c r="S1223" s="13" t="s">
        <v>0</v>
      </c>
      <c r="T1223" s="14">
        <v>0</v>
      </c>
      <c r="U1223" s="9">
        <v>0</v>
      </c>
      <c r="V1223" s="13" t="s">
        <v>0</v>
      </c>
      <c r="W1223" s="14">
        <v>0</v>
      </c>
      <c r="X1223" s="9">
        <v>0</v>
      </c>
      <c r="Y1223" s="29">
        <v>0</v>
      </c>
      <c r="Z1223" s="14">
        <v>0</v>
      </c>
      <c r="AA1223" s="9">
        <v>0</v>
      </c>
      <c r="AB1223">
        <v>421.9258999999995</v>
      </c>
      <c r="AC1223" s="32">
        <v>94933.33</v>
      </c>
      <c r="AD1223" s="43">
        <f>VLOOKUP(B1223,[1]Sheet1!$B:$AD,29,FALSE)</f>
        <v>56960</v>
      </c>
    </row>
    <row r="1224" spans="1:30" x14ac:dyDescent="0.25">
      <c r="A1224">
        <v>2020</v>
      </c>
      <c r="B1224">
        <v>89909</v>
      </c>
      <c r="C1224" t="s">
        <v>3165</v>
      </c>
      <c r="D1224" t="s">
        <v>3166</v>
      </c>
      <c r="E1224">
        <v>4441</v>
      </c>
      <c r="F1224" t="s">
        <v>3149</v>
      </c>
      <c r="G1224" t="s">
        <v>3150</v>
      </c>
      <c r="H1224" s="33">
        <v>1027</v>
      </c>
      <c r="I1224" t="s">
        <v>136</v>
      </c>
      <c r="J1224" t="s">
        <v>127</v>
      </c>
      <c r="K1224" s="2">
        <v>0.29182879377431908</v>
      </c>
      <c r="L1224" s="2">
        <v>0.39688715953307391</v>
      </c>
      <c r="M1224" s="25">
        <v>0.34439999999999998</v>
      </c>
      <c r="N1224" s="25">
        <v>0</v>
      </c>
      <c r="O1224" s="25">
        <v>0.62</v>
      </c>
      <c r="P1224" s="25">
        <v>0.62</v>
      </c>
      <c r="Q1224" s="8">
        <v>0</v>
      </c>
      <c r="R1224" s="9">
        <v>0</v>
      </c>
      <c r="S1224" s="13">
        <v>0.34439999999999998</v>
      </c>
      <c r="T1224" s="14">
        <v>0</v>
      </c>
      <c r="U1224" s="9">
        <v>0</v>
      </c>
      <c r="V1224" s="13">
        <v>0.34439999999999998</v>
      </c>
      <c r="W1224" s="14">
        <v>0</v>
      </c>
      <c r="X1224" s="9">
        <v>0</v>
      </c>
      <c r="Y1224" s="29">
        <v>0</v>
      </c>
      <c r="Z1224" s="14">
        <v>0</v>
      </c>
      <c r="AA1224" s="9">
        <v>0</v>
      </c>
      <c r="AB1224">
        <v>546.16919999999925</v>
      </c>
      <c r="AC1224" s="32">
        <v>0</v>
      </c>
      <c r="AD1224" s="43">
        <f>VLOOKUP(B1224,[1]Sheet1!$B:$AD,29,FALSE)</f>
        <v>0</v>
      </c>
    </row>
    <row r="1225" spans="1:30" x14ac:dyDescent="0.25">
      <c r="A1225">
        <v>2020</v>
      </c>
      <c r="B1225">
        <v>92294</v>
      </c>
      <c r="C1225" t="s">
        <v>3167</v>
      </c>
      <c r="D1225" t="s">
        <v>3168</v>
      </c>
      <c r="E1225">
        <v>4441</v>
      </c>
      <c r="F1225" t="s">
        <v>3149</v>
      </c>
      <c r="G1225" t="s">
        <v>3150</v>
      </c>
      <c r="H1225" s="33">
        <v>1027</v>
      </c>
      <c r="I1225" t="s">
        <v>136</v>
      </c>
      <c r="J1225" t="s">
        <v>127</v>
      </c>
      <c r="K1225" s="2">
        <v>0</v>
      </c>
      <c r="L1225" s="2">
        <v>0</v>
      </c>
      <c r="M1225" s="25">
        <v>0</v>
      </c>
      <c r="N1225" s="25">
        <v>0</v>
      </c>
      <c r="O1225" s="25">
        <v>0</v>
      </c>
      <c r="P1225" s="25">
        <v>0</v>
      </c>
      <c r="Q1225" s="8">
        <v>0</v>
      </c>
      <c r="R1225" s="9">
        <v>0</v>
      </c>
      <c r="S1225" s="13" t="s">
        <v>0</v>
      </c>
      <c r="T1225" s="14">
        <v>0</v>
      </c>
      <c r="U1225" s="9">
        <v>0</v>
      </c>
      <c r="V1225" s="13" t="s">
        <v>0</v>
      </c>
      <c r="W1225" s="14">
        <v>0</v>
      </c>
      <c r="X1225" s="9">
        <v>0</v>
      </c>
      <c r="Y1225" s="29">
        <v>0</v>
      </c>
      <c r="Z1225" s="14">
        <v>0</v>
      </c>
      <c r="AA1225" s="9">
        <v>0</v>
      </c>
      <c r="AB1225">
        <v>0</v>
      </c>
      <c r="AC1225" s="32">
        <v>0</v>
      </c>
      <c r="AD1225" s="43">
        <f>VLOOKUP(B1225,[1]Sheet1!$B:$AD,29,FALSE)</f>
        <v>0</v>
      </c>
    </row>
    <row r="1226" spans="1:30" x14ac:dyDescent="0.25">
      <c r="A1226">
        <v>2020</v>
      </c>
      <c r="B1226">
        <v>88405</v>
      </c>
      <c r="C1226" t="s">
        <v>3169</v>
      </c>
      <c r="D1226" t="s">
        <v>3170</v>
      </c>
      <c r="E1226">
        <v>4441</v>
      </c>
      <c r="F1226" t="s">
        <v>3149</v>
      </c>
      <c r="G1226" t="s">
        <v>3150</v>
      </c>
      <c r="H1226" s="33">
        <v>1027</v>
      </c>
      <c r="I1226" t="s">
        <v>136</v>
      </c>
      <c r="J1226" t="s">
        <v>127</v>
      </c>
      <c r="K1226" s="2">
        <v>0.46963562753036436</v>
      </c>
      <c r="L1226" s="2">
        <v>0.54032258064516125</v>
      </c>
      <c r="M1226" s="25">
        <v>0.505</v>
      </c>
      <c r="N1226" s="25">
        <v>0</v>
      </c>
      <c r="O1226" s="25">
        <v>0.64</v>
      </c>
      <c r="P1226" s="25">
        <v>0.64</v>
      </c>
      <c r="Q1226" s="8">
        <v>0</v>
      </c>
      <c r="R1226" s="9">
        <v>0</v>
      </c>
      <c r="S1226" s="13">
        <v>0.505</v>
      </c>
      <c r="T1226" s="14">
        <v>400</v>
      </c>
      <c r="U1226" s="9">
        <v>172684.44</v>
      </c>
      <c r="V1226" s="13">
        <v>0.505</v>
      </c>
      <c r="W1226" s="14">
        <v>0</v>
      </c>
      <c r="X1226" s="9">
        <v>0</v>
      </c>
      <c r="Y1226" s="29">
        <v>0</v>
      </c>
      <c r="Z1226" s="14">
        <v>0</v>
      </c>
      <c r="AA1226" s="9">
        <v>0</v>
      </c>
      <c r="AB1226">
        <v>431.71109999999925</v>
      </c>
      <c r="AC1226" s="32">
        <v>172684.44</v>
      </c>
      <c r="AD1226" s="43">
        <f>VLOOKUP(B1226,[1]Sheet1!$B:$AD,29,FALSE)</f>
        <v>103610.66</v>
      </c>
    </row>
    <row r="1227" spans="1:30" x14ac:dyDescent="0.25">
      <c r="A1227">
        <v>2020</v>
      </c>
      <c r="B1227">
        <v>81058</v>
      </c>
      <c r="C1227" t="s">
        <v>3171</v>
      </c>
      <c r="D1227" t="s">
        <v>3172</v>
      </c>
      <c r="E1227">
        <v>4441</v>
      </c>
      <c r="F1227" t="s">
        <v>3149</v>
      </c>
      <c r="G1227" t="s">
        <v>3150</v>
      </c>
      <c r="H1227" s="33">
        <v>1027</v>
      </c>
      <c r="I1227" t="s">
        <v>136</v>
      </c>
      <c r="J1227" t="s">
        <v>127</v>
      </c>
      <c r="K1227" s="2">
        <v>0.4293193717277487</v>
      </c>
      <c r="L1227" s="2">
        <v>0.46875</v>
      </c>
      <c r="M1227" s="25">
        <v>0.44900000000000001</v>
      </c>
      <c r="N1227" s="25">
        <v>0</v>
      </c>
      <c r="O1227" s="25">
        <v>0.52</v>
      </c>
      <c r="P1227" s="25">
        <v>0.52</v>
      </c>
      <c r="Q1227" s="8">
        <v>0</v>
      </c>
      <c r="R1227" s="9">
        <v>0</v>
      </c>
      <c r="S1227" s="13" t="s">
        <v>0</v>
      </c>
      <c r="T1227" s="14">
        <v>0</v>
      </c>
      <c r="U1227" s="9">
        <v>0</v>
      </c>
      <c r="V1227" s="13" t="s">
        <v>0</v>
      </c>
      <c r="W1227" s="14">
        <v>0</v>
      </c>
      <c r="X1227" s="9">
        <v>0</v>
      </c>
      <c r="Y1227" s="29">
        <v>0</v>
      </c>
      <c r="Z1227" s="14">
        <v>0</v>
      </c>
      <c r="AA1227" s="9">
        <v>0</v>
      </c>
      <c r="AB1227">
        <v>318.09039999999965</v>
      </c>
      <c r="AC1227" s="32">
        <v>0</v>
      </c>
      <c r="AD1227" s="43">
        <f>VLOOKUP(B1227,[1]Sheet1!$B:$AD,29,FALSE)</f>
        <v>0</v>
      </c>
    </row>
    <row r="1228" spans="1:30" x14ac:dyDescent="0.25">
      <c r="A1228">
        <v>2020</v>
      </c>
      <c r="B1228">
        <v>92295</v>
      </c>
      <c r="C1228" t="s">
        <v>3173</v>
      </c>
      <c r="D1228" t="s">
        <v>3174</v>
      </c>
      <c r="E1228">
        <v>4441</v>
      </c>
      <c r="F1228" t="s">
        <v>3149</v>
      </c>
      <c r="G1228" t="s">
        <v>3150</v>
      </c>
      <c r="H1228" s="33">
        <v>1027</v>
      </c>
      <c r="I1228" t="s">
        <v>136</v>
      </c>
      <c r="J1228" t="s">
        <v>127</v>
      </c>
      <c r="K1228" s="2">
        <v>0</v>
      </c>
      <c r="L1228" s="2">
        <v>0</v>
      </c>
      <c r="M1228" s="25">
        <v>0</v>
      </c>
      <c r="N1228" s="25">
        <v>0</v>
      </c>
      <c r="O1228" s="25">
        <v>0</v>
      </c>
      <c r="P1228" s="25">
        <v>0</v>
      </c>
      <c r="Q1228" s="8">
        <v>0</v>
      </c>
      <c r="R1228" s="9">
        <v>0</v>
      </c>
      <c r="S1228" s="13" t="s">
        <v>0</v>
      </c>
      <c r="T1228" s="14">
        <v>0</v>
      </c>
      <c r="U1228" s="9">
        <v>0</v>
      </c>
      <c r="V1228" s="13" t="s">
        <v>0</v>
      </c>
      <c r="W1228" s="14">
        <v>0</v>
      </c>
      <c r="X1228" s="9">
        <v>0</v>
      </c>
      <c r="Y1228" s="29">
        <v>0</v>
      </c>
      <c r="Z1228" s="14">
        <v>0</v>
      </c>
      <c r="AA1228" s="9">
        <v>0</v>
      </c>
      <c r="AB1228">
        <v>0</v>
      </c>
      <c r="AC1228" s="32">
        <v>0</v>
      </c>
      <c r="AD1228" s="43">
        <f>VLOOKUP(B1228,[1]Sheet1!$B:$AD,29,FALSE)</f>
        <v>0</v>
      </c>
    </row>
    <row r="1229" spans="1:30" x14ac:dyDescent="0.25">
      <c r="A1229">
        <v>2020</v>
      </c>
      <c r="B1229">
        <v>5893</v>
      </c>
      <c r="C1229" t="s">
        <v>3175</v>
      </c>
      <c r="D1229" t="s">
        <v>3176</v>
      </c>
      <c r="E1229">
        <v>4435</v>
      </c>
      <c r="F1229" t="s">
        <v>3177</v>
      </c>
      <c r="G1229" t="s">
        <v>3178</v>
      </c>
      <c r="H1229" s="33">
        <v>1029</v>
      </c>
      <c r="I1229" t="s">
        <v>136</v>
      </c>
      <c r="J1229" t="s">
        <v>1243</v>
      </c>
      <c r="K1229" s="2">
        <v>0.69841269841269837</v>
      </c>
      <c r="L1229" s="2">
        <v>0.82539682539682535</v>
      </c>
      <c r="M1229" s="25">
        <v>0.76190000000000002</v>
      </c>
      <c r="N1229" s="25">
        <v>0</v>
      </c>
      <c r="O1229" s="25">
        <v>0.62</v>
      </c>
      <c r="P1229" s="25">
        <v>0.62</v>
      </c>
      <c r="Q1229" s="8">
        <v>0</v>
      </c>
      <c r="R1229" s="9">
        <v>0</v>
      </c>
      <c r="S1229" s="13">
        <v>0.76190000000000002</v>
      </c>
      <c r="T1229" s="14">
        <v>400</v>
      </c>
      <c r="U1229" s="9">
        <v>46042</v>
      </c>
      <c r="V1229" s="13">
        <v>0.76190000000000002</v>
      </c>
      <c r="W1229" s="14">
        <v>0</v>
      </c>
      <c r="X1229" s="9">
        <v>0</v>
      </c>
      <c r="Y1229" s="29">
        <v>0</v>
      </c>
      <c r="Z1229" s="14">
        <v>0</v>
      </c>
      <c r="AA1229" s="9">
        <v>0</v>
      </c>
      <c r="AB1229">
        <v>115.10500000000003</v>
      </c>
      <c r="AC1229" s="32">
        <v>46042</v>
      </c>
      <c r="AD1229" s="43">
        <f>VLOOKUP(B1229,[1]Sheet1!$B:$AD,29,FALSE)</f>
        <v>27625.200000000001</v>
      </c>
    </row>
    <row r="1230" spans="1:30" x14ac:dyDescent="0.25">
      <c r="A1230">
        <v>2020</v>
      </c>
      <c r="B1230">
        <v>6067</v>
      </c>
      <c r="C1230" t="s">
        <v>3179</v>
      </c>
      <c r="D1230" t="s">
        <v>3180</v>
      </c>
      <c r="E1230">
        <v>4435</v>
      </c>
      <c r="F1230" t="s">
        <v>3177</v>
      </c>
      <c r="G1230" t="s">
        <v>3178</v>
      </c>
      <c r="H1230" s="33">
        <v>1029</v>
      </c>
      <c r="I1230" t="s">
        <v>136</v>
      </c>
      <c r="J1230" t="s">
        <v>1243</v>
      </c>
      <c r="K1230" s="2">
        <v>9.5238095238095233E-2</v>
      </c>
      <c r="L1230" s="2">
        <v>0.04</v>
      </c>
      <c r="M1230" s="25">
        <v>6.7599999999999993E-2</v>
      </c>
      <c r="N1230" s="25">
        <v>0</v>
      </c>
      <c r="O1230" s="25">
        <v>0.74</v>
      </c>
      <c r="P1230" s="25">
        <v>0.74</v>
      </c>
      <c r="Q1230" s="8">
        <v>0</v>
      </c>
      <c r="R1230" s="9">
        <v>0</v>
      </c>
      <c r="S1230" s="13">
        <v>6.7599999999999993E-2</v>
      </c>
      <c r="T1230" s="14">
        <v>0</v>
      </c>
      <c r="U1230" s="9">
        <v>0</v>
      </c>
      <c r="V1230" s="13">
        <v>6.7599999999999993E-2</v>
      </c>
      <c r="W1230" s="14">
        <v>0</v>
      </c>
      <c r="X1230" s="9">
        <v>0</v>
      </c>
      <c r="Y1230" s="29">
        <v>1</v>
      </c>
      <c r="Z1230" s="14">
        <v>0</v>
      </c>
      <c r="AA1230" s="9">
        <v>0</v>
      </c>
      <c r="AB1230">
        <v>93.44459999999998</v>
      </c>
      <c r="AC1230" s="32">
        <v>0</v>
      </c>
      <c r="AD1230" s="43">
        <f>VLOOKUP(B1230,[1]Sheet1!$B:$AD,29,FALSE)</f>
        <v>0</v>
      </c>
    </row>
    <row r="1231" spans="1:30" x14ac:dyDescent="0.25">
      <c r="A1231">
        <v>2020</v>
      </c>
      <c r="B1231">
        <v>78821</v>
      </c>
      <c r="C1231" t="s">
        <v>3181</v>
      </c>
      <c r="D1231" t="s">
        <v>3182</v>
      </c>
      <c r="E1231">
        <v>10965</v>
      </c>
      <c r="F1231" t="s">
        <v>3183</v>
      </c>
      <c r="G1231" t="s">
        <v>3184</v>
      </c>
      <c r="H1231" s="33">
        <v>1999</v>
      </c>
      <c r="I1231" t="s">
        <v>17</v>
      </c>
      <c r="J1231" t="s">
        <v>18</v>
      </c>
      <c r="K1231" s="2">
        <v>0.68055555555555558</v>
      </c>
      <c r="L1231" s="2">
        <v>0.67669172932330823</v>
      </c>
      <c r="M1231" s="25">
        <v>0.67859999999999998</v>
      </c>
      <c r="N1231" s="25">
        <v>0</v>
      </c>
      <c r="O1231" s="25">
        <v>0</v>
      </c>
      <c r="P1231" s="25">
        <v>0</v>
      </c>
      <c r="Q1231" s="8">
        <v>225</v>
      </c>
      <c r="R1231" s="9">
        <v>49907.7</v>
      </c>
      <c r="S1231" s="13" t="s">
        <v>0</v>
      </c>
      <c r="T1231" s="14">
        <v>0</v>
      </c>
      <c r="U1231" s="9">
        <v>0</v>
      </c>
      <c r="V1231" s="13" t="s">
        <v>0</v>
      </c>
      <c r="W1231" s="14">
        <v>0</v>
      </c>
      <c r="X1231" s="9">
        <v>0</v>
      </c>
      <c r="Y1231" s="29">
        <v>0</v>
      </c>
      <c r="Z1231" s="14">
        <v>0</v>
      </c>
      <c r="AA1231" s="9">
        <v>0</v>
      </c>
      <c r="AB1231">
        <v>221.81200000000032</v>
      </c>
      <c r="AC1231" s="32">
        <v>49907.7</v>
      </c>
      <c r="AD1231" s="43">
        <f>VLOOKUP(B1231,[1]Sheet1!$B:$AD,29,FALSE)</f>
        <v>29944.62</v>
      </c>
    </row>
    <row r="1232" spans="1:30" x14ac:dyDescent="0.25">
      <c r="A1232">
        <v>2020</v>
      </c>
      <c r="B1232">
        <v>91781</v>
      </c>
      <c r="C1232" t="s">
        <v>3185</v>
      </c>
      <c r="D1232" t="s">
        <v>3186</v>
      </c>
      <c r="E1232">
        <v>90861</v>
      </c>
      <c r="F1232" t="s">
        <v>3187</v>
      </c>
      <c r="G1232" t="s">
        <v>3188</v>
      </c>
      <c r="H1232" s="33">
        <v>1999</v>
      </c>
      <c r="I1232" t="s">
        <v>37</v>
      </c>
      <c r="J1232" t="s">
        <v>18</v>
      </c>
      <c r="K1232" s="2">
        <v>0.3443708609271523</v>
      </c>
      <c r="L1232" s="2">
        <v>0.42207792207792205</v>
      </c>
      <c r="M1232" s="25">
        <v>0.38319999999999999</v>
      </c>
      <c r="N1232" s="25">
        <v>0.52545824847250511</v>
      </c>
      <c r="O1232" s="25">
        <v>0.69</v>
      </c>
      <c r="P1232" s="25">
        <v>0.69</v>
      </c>
      <c r="Q1232" s="8">
        <v>0</v>
      </c>
      <c r="R1232" s="9">
        <v>0</v>
      </c>
      <c r="S1232" s="13">
        <v>0.38319999999999999</v>
      </c>
      <c r="T1232" s="14">
        <v>0</v>
      </c>
      <c r="U1232" s="9">
        <v>0</v>
      </c>
      <c r="V1232" s="13">
        <v>0.38319999999999999</v>
      </c>
      <c r="W1232" s="14">
        <v>225</v>
      </c>
      <c r="X1232" s="9">
        <v>150270.64000000001</v>
      </c>
      <c r="Y1232" s="29">
        <v>0</v>
      </c>
      <c r="Z1232" s="14">
        <v>0</v>
      </c>
      <c r="AA1232" s="9">
        <v>0</v>
      </c>
      <c r="AB1232">
        <v>667.86949999999945</v>
      </c>
      <c r="AC1232" s="32">
        <v>150270.64000000001</v>
      </c>
      <c r="AD1232" s="43">
        <f>VLOOKUP(B1232,[1]Sheet1!$B:$AD,29,FALSE)</f>
        <v>90162.38</v>
      </c>
    </row>
    <row r="1233" spans="1:30" x14ac:dyDescent="0.25">
      <c r="A1233">
        <v>2020</v>
      </c>
      <c r="B1233">
        <v>79511</v>
      </c>
      <c r="C1233" t="s">
        <v>3189</v>
      </c>
      <c r="D1233" t="s">
        <v>3190</v>
      </c>
      <c r="E1233">
        <v>79499</v>
      </c>
      <c r="F1233" t="s">
        <v>3191</v>
      </c>
      <c r="G1233" t="s">
        <v>3192</v>
      </c>
      <c r="H1233" s="33">
        <v>1999</v>
      </c>
      <c r="I1233" t="s">
        <v>32</v>
      </c>
      <c r="J1233" t="s">
        <v>18</v>
      </c>
      <c r="K1233" s="2">
        <v>0.73579545454545459</v>
      </c>
      <c r="L1233" s="2">
        <v>0.78425655976676389</v>
      </c>
      <c r="M1233" s="25">
        <v>0.76</v>
      </c>
      <c r="N1233" s="25">
        <v>0.50489236790606651</v>
      </c>
      <c r="O1233" s="25">
        <v>0</v>
      </c>
      <c r="P1233" s="25">
        <v>0.50489236790606651</v>
      </c>
      <c r="Q1233" s="8">
        <v>225</v>
      </c>
      <c r="R1233" s="9">
        <v>111309.75</v>
      </c>
      <c r="S1233" s="13" t="s">
        <v>0</v>
      </c>
      <c r="T1233" s="14">
        <v>0</v>
      </c>
      <c r="U1233" s="9">
        <v>0</v>
      </c>
      <c r="V1233" s="13" t="s">
        <v>0</v>
      </c>
      <c r="W1233" s="14">
        <v>0</v>
      </c>
      <c r="X1233" s="9">
        <v>0</v>
      </c>
      <c r="Y1233" s="29">
        <v>0</v>
      </c>
      <c r="Z1233" s="14">
        <v>0</v>
      </c>
      <c r="AA1233" s="9">
        <v>0</v>
      </c>
      <c r="AB1233">
        <v>494.7100000000022</v>
      </c>
      <c r="AC1233" s="32">
        <v>111309.75</v>
      </c>
      <c r="AD1233" s="43">
        <f>VLOOKUP(B1233,[1]Sheet1!$B:$AD,29,FALSE)</f>
        <v>66785.850000000006</v>
      </c>
    </row>
    <row r="1234" spans="1:30" x14ac:dyDescent="0.25">
      <c r="A1234">
        <v>2020</v>
      </c>
      <c r="B1234">
        <v>89853</v>
      </c>
      <c r="C1234" t="s">
        <v>3193</v>
      </c>
      <c r="D1234" t="s">
        <v>3194</v>
      </c>
      <c r="E1234">
        <v>89852</v>
      </c>
      <c r="F1234" t="s">
        <v>3195</v>
      </c>
      <c r="G1234" t="s">
        <v>3196</v>
      </c>
      <c r="H1234" s="33">
        <v>1999</v>
      </c>
      <c r="I1234" t="s">
        <v>25</v>
      </c>
      <c r="J1234" t="s">
        <v>18</v>
      </c>
      <c r="K1234" s="2">
        <v>0.46969696969696972</v>
      </c>
      <c r="L1234" s="2">
        <v>0.51385390428211586</v>
      </c>
      <c r="M1234" s="25">
        <v>0.49180000000000001</v>
      </c>
      <c r="N1234" s="25">
        <v>7.7279752704791345E-3</v>
      </c>
      <c r="O1234" s="25">
        <v>0.72</v>
      </c>
      <c r="P1234" s="25">
        <v>0.72</v>
      </c>
      <c r="Q1234" s="8">
        <v>0</v>
      </c>
      <c r="R1234" s="9">
        <v>0</v>
      </c>
      <c r="S1234" s="13">
        <v>0.49180000000000001</v>
      </c>
      <c r="T1234" s="14">
        <v>400</v>
      </c>
      <c r="U1234" s="9">
        <v>276397.36</v>
      </c>
      <c r="V1234" s="13">
        <v>0.49180000000000001</v>
      </c>
      <c r="W1234" s="14">
        <v>0</v>
      </c>
      <c r="X1234" s="9">
        <v>0</v>
      </c>
      <c r="Y1234" s="29">
        <v>0</v>
      </c>
      <c r="Z1234" s="14">
        <v>0</v>
      </c>
      <c r="AA1234" s="9">
        <v>0</v>
      </c>
      <c r="AB1234">
        <v>690.99339999999938</v>
      </c>
      <c r="AC1234" s="32">
        <v>276397.36</v>
      </c>
      <c r="AD1234" s="43">
        <f>VLOOKUP(B1234,[1]Sheet1!$B:$AD,29,FALSE)</f>
        <v>165838.42000000001</v>
      </c>
    </row>
    <row r="1235" spans="1:30" x14ac:dyDescent="0.25">
      <c r="A1235">
        <v>2020</v>
      </c>
      <c r="B1235">
        <v>6107</v>
      </c>
      <c r="C1235" t="s">
        <v>3197</v>
      </c>
      <c r="D1235" t="s">
        <v>3198</v>
      </c>
      <c r="E1235">
        <v>4473</v>
      </c>
      <c r="F1235" t="s">
        <v>3199</v>
      </c>
      <c r="G1235" t="s">
        <v>3200</v>
      </c>
      <c r="H1235" s="33">
        <v>1027</v>
      </c>
      <c r="I1235" t="s">
        <v>17</v>
      </c>
      <c r="J1235" t="s">
        <v>127</v>
      </c>
      <c r="K1235" s="2">
        <v>0.34873949579831931</v>
      </c>
      <c r="L1235" s="2">
        <v>0.35146443514644349</v>
      </c>
      <c r="M1235" s="25">
        <v>0.35010000000000002</v>
      </c>
      <c r="N1235" s="25">
        <v>0.4281150159744409</v>
      </c>
      <c r="O1235" s="25">
        <v>0.88</v>
      </c>
      <c r="P1235" s="25">
        <v>0.88</v>
      </c>
      <c r="Q1235" s="8">
        <v>0</v>
      </c>
      <c r="R1235" s="9">
        <v>0</v>
      </c>
      <c r="S1235" s="13">
        <v>0.35010000000000002</v>
      </c>
      <c r="T1235" s="14">
        <v>0</v>
      </c>
      <c r="U1235" s="9">
        <v>0</v>
      </c>
      <c r="V1235" s="13">
        <v>0.35010000000000002</v>
      </c>
      <c r="W1235" s="14">
        <v>0</v>
      </c>
      <c r="X1235" s="9">
        <v>0</v>
      </c>
      <c r="Y1235" s="29">
        <v>0</v>
      </c>
      <c r="Z1235" s="14">
        <v>0</v>
      </c>
      <c r="AA1235" s="9">
        <v>0</v>
      </c>
      <c r="AB1235">
        <v>332.56899999999968</v>
      </c>
      <c r="AC1235" s="32">
        <v>0</v>
      </c>
      <c r="AD1235" s="43">
        <f>VLOOKUP(B1235,[1]Sheet1!$B:$AD,29,FALSE)</f>
        <v>0</v>
      </c>
    </row>
    <row r="1236" spans="1:30" x14ac:dyDescent="0.25">
      <c r="A1236">
        <v>2020</v>
      </c>
      <c r="B1236">
        <v>6106</v>
      </c>
      <c r="C1236" t="s">
        <v>3201</v>
      </c>
      <c r="D1236" t="s">
        <v>3202</v>
      </c>
      <c r="E1236">
        <v>4473</v>
      </c>
      <c r="F1236" t="s">
        <v>3199</v>
      </c>
      <c r="G1236" t="s">
        <v>3200</v>
      </c>
      <c r="H1236" s="33">
        <v>1027</v>
      </c>
      <c r="I1236" t="s">
        <v>17</v>
      </c>
      <c r="J1236" t="s">
        <v>127</v>
      </c>
      <c r="K1236" s="2">
        <v>0.2</v>
      </c>
      <c r="L1236" s="2">
        <v>0.1797752808988764</v>
      </c>
      <c r="M1236" s="25">
        <v>0.18990000000000001</v>
      </c>
      <c r="N1236" s="25">
        <v>0.56321839080459768</v>
      </c>
      <c r="O1236" s="25">
        <v>0.81</v>
      </c>
      <c r="P1236" s="25">
        <v>0.81</v>
      </c>
      <c r="Q1236" s="8">
        <v>0</v>
      </c>
      <c r="R1236" s="9">
        <v>0</v>
      </c>
      <c r="S1236" s="13">
        <v>0.18990000000000001</v>
      </c>
      <c r="T1236" s="14">
        <v>0</v>
      </c>
      <c r="U1236" s="9">
        <v>0</v>
      </c>
      <c r="V1236" s="13">
        <v>0.18990000000000001</v>
      </c>
      <c r="W1236" s="14">
        <v>0</v>
      </c>
      <c r="X1236" s="9">
        <v>0</v>
      </c>
      <c r="Y1236" s="29">
        <v>0</v>
      </c>
      <c r="Z1236" s="14">
        <v>0</v>
      </c>
      <c r="AA1236" s="9">
        <v>0</v>
      </c>
      <c r="AB1236">
        <v>154.54060000000004</v>
      </c>
      <c r="AC1236" s="32">
        <v>0</v>
      </c>
      <c r="AD1236" s="43">
        <f>VLOOKUP(B1236,[1]Sheet1!$B:$AD,29,FALSE)</f>
        <v>0</v>
      </c>
    </row>
    <row r="1237" spans="1:30" x14ac:dyDescent="0.25">
      <c r="A1237">
        <v>2020</v>
      </c>
      <c r="B1237">
        <v>90279</v>
      </c>
      <c r="C1237" t="s">
        <v>3203</v>
      </c>
      <c r="D1237" t="s">
        <v>3204</v>
      </c>
      <c r="E1237">
        <v>4473</v>
      </c>
      <c r="F1237" t="s">
        <v>3199</v>
      </c>
      <c r="G1237" t="s">
        <v>3200</v>
      </c>
      <c r="H1237" s="33">
        <v>1027</v>
      </c>
      <c r="I1237" t="s">
        <v>17</v>
      </c>
      <c r="J1237" t="s">
        <v>127</v>
      </c>
      <c r="K1237" s="2">
        <v>0</v>
      </c>
      <c r="L1237" s="2">
        <v>0</v>
      </c>
      <c r="M1237" s="25">
        <v>0</v>
      </c>
      <c r="N1237" s="25">
        <v>0</v>
      </c>
      <c r="O1237" s="25">
        <v>0</v>
      </c>
      <c r="P1237" s="25">
        <v>0</v>
      </c>
      <c r="Q1237" s="8">
        <v>0</v>
      </c>
      <c r="R1237" s="9">
        <v>0</v>
      </c>
      <c r="S1237" s="13" t="s">
        <v>0</v>
      </c>
      <c r="T1237" s="14">
        <v>0</v>
      </c>
      <c r="U1237" s="9">
        <v>0</v>
      </c>
      <c r="V1237" s="13" t="s">
        <v>0</v>
      </c>
      <c r="W1237" s="14">
        <v>0</v>
      </c>
      <c r="X1237" s="9">
        <v>0</v>
      </c>
      <c r="Y1237" s="29">
        <v>0</v>
      </c>
      <c r="Z1237" s="14">
        <v>0</v>
      </c>
      <c r="AA1237" s="9">
        <v>0</v>
      </c>
      <c r="AB1237">
        <v>0</v>
      </c>
      <c r="AC1237" s="32">
        <v>0</v>
      </c>
      <c r="AD1237" s="43">
        <f>VLOOKUP(B1237,[1]Sheet1!$B:$AD,29,FALSE)</f>
        <v>0</v>
      </c>
    </row>
    <row r="1238" spans="1:30" x14ac:dyDescent="0.25">
      <c r="A1238">
        <v>2020</v>
      </c>
      <c r="B1238">
        <v>91181</v>
      </c>
      <c r="C1238" t="s">
        <v>3205</v>
      </c>
      <c r="D1238" t="s">
        <v>3206</v>
      </c>
      <c r="E1238">
        <v>4473</v>
      </c>
      <c r="F1238" t="s">
        <v>3199</v>
      </c>
      <c r="G1238" t="s">
        <v>3200</v>
      </c>
      <c r="H1238" s="33">
        <v>1027</v>
      </c>
      <c r="I1238" t="s">
        <v>17</v>
      </c>
      <c r="J1238" t="s">
        <v>127</v>
      </c>
      <c r="K1238" s="2">
        <v>0</v>
      </c>
      <c r="L1238" s="2">
        <v>0</v>
      </c>
      <c r="M1238" s="25">
        <v>0</v>
      </c>
      <c r="N1238" s="25">
        <v>0</v>
      </c>
      <c r="O1238" s="25">
        <v>0</v>
      </c>
      <c r="P1238" s="25">
        <v>0</v>
      </c>
      <c r="Q1238" s="8">
        <v>0</v>
      </c>
      <c r="R1238" s="9">
        <v>0</v>
      </c>
      <c r="S1238" s="13" t="s">
        <v>0</v>
      </c>
      <c r="T1238" s="14">
        <v>0</v>
      </c>
      <c r="U1238" s="9">
        <v>0</v>
      </c>
      <c r="V1238" s="13" t="s">
        <v>0</v>
      </c>
      <c r="W1238" s="14">
        <v>0</v>
      </c>
      <c r="X1238" s="9">
        <v>0</v>
      </c>
      <c r="Y1238" s="29">
        <v>0</v>
      </c>
      <c r="Z1238" s="14">
        <v>0</v>
      </c>
      <c r="AA1238" s="9">
        <v>0</v>
      </c>
      <c r="AB1238">
        <v>0</v>
      </c>
      <c r="AC1238" s="32">
        <v>0</v>
      </c>
      <c r="AD1238" s="43">
        <f>VLOOKUP(B1238,[1]Sheet1!$B:$AD,29,FALSE)</f>
        <v>0</v>
      </c>
    </row>
    <row r="1239" spans="1:30" x14ac:dyDescent="0.25">
      <c r="A1239">
        <v>2020</v>
      </c>
      <c r="B1239">
        <v>81175</v>
      </c>
      <c r="C1239" t="s">
        <v>3207</v>
      </c>
      <c r="D1239" t="s">
        <v>3208</v>
      </c>
      <c r="E1239">
        <v>81174</v>
      </c>
      <c r="F1239" t="s">
        <v>3209</v>
      </c>
      <c r="G1239" t="s">
        <v>3210</v>
      </c>
      <c r="H1239" s="33">
        <v>1999</v>
      </c>
      <c r="I1239" t="s">
        <v>37</v>
      </c>
      <c r="J1239" t="s">
        <v>18</v>
      </c>
      <c r="K1239" s="2">
        <v>0.55932203389830504</v>
      </c>
      <c r="L1239" s="2">
        <v>0.65137614678899081</v>
      </c>
      <c r="M1239" s="25">
        <v>0.60529999999999995</v>
      </c>
      <c r="N1239" s="25">
        <v>0.18604651162790697</v>
      </c>
      <c r="O1239" s="25">
        <v>0.89</v>
      </c>
      <c r="P1239" s="25">
        <v>0.89</v>
      </c>
      <c r="Q1239" s="8">
        <v>0</v>
      </c>
      <c r="R1239" s="9">
        <v>0</v>
      </c>
      <c r="S1239" s="13">
        <v>0.60529999999999995</v>
      </c>
      <c r="T1239" s="14">
        <v>400</v>
      </c>
      <c r="U1239" s="9">
        <v>85936.08</v>
      </c>
      <c r="V1239" s="13">
        <v>0.60529999999999995</v>
      </c>
      <c r="W1239" s="14">
        <v>0</v>
      </c>
      <c r="X1239" s="9">
        <v>0</v>
      </c>
      <c r="Y1239" s="29">
        <v>0</v>
      </c>
      <c r="Z1239" s="14">
        <v>0</v>
      </c>
      <c r="AA1239" s="9">
        <v>0</v>
      </c>
      <c r="AB1239">
        <v>214.84020000000032</v>
      </c>
      <c r="AC1239" s="32">
        <v>85936.08</v>
      </c>
      <c r="AD1239" s="43">
        <f>VLOOKUP(B1239,[1]Sheet1!$B:$AD,29,FALSE)</f>
        <v>51561.65</v>
      </c>
    </row>
    <row r="1240" spans="1:30" x14ac:dyDescent="0.25">
      <c r="A1240">
        <v>2020</v>
      </c>
      <c r="B1240">
        <v>4745</v>
      </c>
      <c r="C1240" t="s">
        <v>3211</v>
      </c>
      <c r="D1240" t="s">
        <v>3212</v>
      </c>
      <c r="E1240">
        <v>4163</v>
      </c>
      <c r="F1240" t="s">
        <v>3213</v>
      </c>
      <c r="G1240" t="s">
        <v>3214</v>
      </c>
      <c r="H1240" s="33">
        <v>1030</v>
      </c>
      <c r="I1240" t="s">
        <v>185</v>
      </c>
      <c r="J1240" t="s">
        <v>101</v>
      </c>
      <c r="K1240" s="2">
        <v>7.5268817204301078E-2</v>
      </c>
      <c r="L1240" s="2">
        <v>0.11827956989247312</v>
      </c>
      <c r="M1240" s="25">
        <v>9.6799999999999997E-2</v>
      </c>
      <c r="N1240" s="25">
        <v>0.78740157480314965</v>
      </c>
      <c r="O1240" s="25">
        <v>0.98</v>
      </c>
      <c r="P1240" s="25">
        <v>0.98</v>
      </c>
      <c r="Q1240" s="8">
        <v>0</v>
      </c>
      <c r="R1240" s="9">
        <v>0</v>
      </c>
      <c r="S1240" s="13">
        <v>9.6799999999999997E-2</v>
      </c>
      <c r="T1240" s="14">
        <v>0</v>
      </c>
      <c r="U1240" s="9">
        <v>0</v>
      </c>
      <c r="V1240" s="13">
        <v>9.6799999999999997E-2</v>
      </c>
      <c r="W1240" s="14">
        <v>0</v>
      </c>
      <c r="X1240" s="9">
        <v>0</v>
      </c>
      <c r="Y1240" s="29">
        <v>0</v>
      </c>
      <c r="Z1240" s="14">
        <v>0</v>
      </c>
      <c r="AA1240" s="9">
        <v>0</v>
      </c>
      <c r="AB1240">
        <v>116.30600000000007</v>
      </c>
      <c r="AC1240" s="32">
        <v>0</v>
      </c>
      <c r="AD1240" s="43">
        <f>VLOOKUP(B1240,[1]Sheet1!$B:$AD,29,FALSE)</f>
        <v>0</v>
      </c>
    </row>
    <row r="1241" spans="1:30" x14ac:dyDescent="0.25">
      <c r="A1241">
        <v>2020</v>
      </c>
      <c r="B1241">
        <v>4790</v>
      </c>
      <c r="C1241" t="s">
        <v>3215</v>
      </c>
      <c r="D1241" t="s">
        <v>3216</v>
      </c>
      <c r="E1241">
        <v>4181</v>
      </c>
      <c r="F1241" t="s">
        <v>3217</v>
      </c>
      <c r="G1241" t="s">
        <v>3218</v>
      </c>
      <c r="H1241" s="33">
        <v>1030</v>
      </c>
      <c r="I1241" t="s">
        <v>338</v>
      </c>
      <c r="J1241" t="s">
        <v>101</v>
      </c>
      <c r="K1241" s="2">
        <v>0.45238095238095238</v>
      </c>
      <c r="L1241" s="2">
        <v>0.30952380952380953</v>
      </c>
      <c r="M1241" s="25">
        <v>0.38100000000000001</v>
      </c>
      <c r="N1241" s="25">
        <v>0.39285714285714285</v>
      </c>
      <c r="O1241" s="25">
        <v>0.73</v>
      </c>
      <c r="P1241" s="25">
        <v>0.73</v>
      </c>
      <c r="Q1241" s="8">
        <v>0</v>
      </c>
      <c r="R1241" s="9">
        <v>0</v>
      </c>
      <c r="S1241" s="13">
        <v>0.38100000000000001</v>
      </c>
      <c r="T1241" s="14">
        <v>0</v>
      </c>
      <c r="U1241" s="9">
        <v>0</v>
      </c>
      <c r="V1241" s="13">
        <v>0.38100000000000001</v>
      </c>
      <c r="W1241" s="14">
        <v>225</v>
      </c>
      <c r="X1241" s="9">
        <v>9825.1200000000008</v>
      </c>
      <c r="Y1241" s="29">
        <v>0</v>
      </c>
      <c r="Z1241" s="14">
        <v>0</v>
      </c>
      <c r="AA1241" s="9">
        <v>0</v>
      </c>
      <c r="AB1241">
        <v>43.667199999999994</v>
      </c>
      <c r="AC1241" s="32">
        <v>9825.1200000000008</v>
      </c>
      <c r="AD1241" s="43">
        <f>VLOOKUP(B1241,[1]Sheet1!$B:$AD,29,FALSE)</f>
        <v>5895.07</v>
      </c>
    </row>
    <row r="1242" spans="1:30" x14ac:dyDescent="0.25">
      <c r="A1242">
        <v>2020</v>
      </c>
      <c r="B1242">
        <v>4913</v>
      </c>
      <c r="C1242" t="s">
        <v>3219</v>
      </c>
      <c r="D1242" t="s">
        <v>3220</v>
      </c>
      <c r="E1242">
        <v>4235</v>
      </c>
      <c r="F1242" t="s">
        <v>3221</v>
      </c>
      <c r="G1242" t="s">
        <v>3222</v>
      </c>
      <c r="H1242" s="33">
        <v>1027</v>
      </c>
      <c r="I1242" t="s">
        <v>37</v>
      </c>
      <c r="J1242" t="s">
        <v>127</v>
      </c>
      <c r="K1242" s="2">
        <v>0.21119592875318066</v>
      </c>
      <c r="L1242" s="2">
        <v>0.29292929292929293</v>
      </c>
      <c r="M1242" s="25">
        <v>0.25209999999999999</v>
      </c>
      <c r="N1242" s="25">
        <v>0.51977401129943501</v>
      </c>
      <c r="O1242" s="25">
        <v>0.89</v>
      </c>
      <c r="P1242" s="25">
        <v>0.89</v>
      </c>
      <c r="Q1242" s="8">
        <v>0</v>
      </c>
      <c r="R1242" s="9">
        <v>0</v>
      </c>
      <c r="S1242" s="13">
        <v>0.25209999999999999</v>
      </c>
      <c r="T1242" s="14">
        <v>0</v>
      </c>
      <c r="U1242" s="9">
        <v>0</v>
      </c>
      <c r="V1242" s="13">
        <v>0.25209999999999999</v>
      </c>
      <c r="W1242" s="14">
        <v>0</v>
      </c>
      <c r="X1242" s="9">
        <v>0</v>
      </c>
      <c r="Y1242" s="29">
        <v>0</v>
      </c>
      <c r="Z1242" s="14">
        <v>0</v>
      </c>
      <c r="AA1242" s="9">
        <v>0</v>
      </c>
      <c r="AB1242">
        <v>614.165199999999</v>
      </c>
      <c r="AC1242" s="32">
        <v>0</v>
      </c>
      <c r="AD1242" s="43">
        <f>VLOOKUP(B1242,[1]Sheet1!$B:$AD,29,FALSE)</f>
        <v>0</v>
      </c>
    </row>
    <row r="1243" spans="1:30" x14ac:dyDescent="0.25">
      <c r="A1243">
        <v>2020</v>
      </c>
      <c r="B1243">
        <v>4914</v>
      </c>
      <c r="C1243" t="s">
        <v>3223</v>
      </c>
      <c r="D1243" t="s">
        <v>3224</v>
      </c>
      <c r="E1243">
        <v>4235</v>
      </c>
      <c r="F1243" t="s">
        <v>3221</v>
      </c>
      <c r="G1243" t="s">
        <v>3222</v>
      </c>
      <c r="H1243" s="33">
        <v>1027</v>
      </c>
      <c r="I1243" t="s">
        <v>37</v>
      </c>
      <c r="J1243" t="s">
        <v>127</v>
      </c>
      <c r="K1243" s="2">
        <v>0</v>
      </c>
      <c r="L1243" s="2">
        <v>0</v>
      </c>
      <c r="M1243" s="25">
        <v>0</v>
      </c>
      <c r="N1243" s="25">
        <v>0</v>
      </c>
      <c r="O1243" s="25">
        <v>0</v>
      </c>
      <c r="P1243" s="25">
        <v>0</v>
      </c>
      <c r="Q1243" s="8">
        <v>0</v>
      </c>
      <c r="R1243" s="9">
        <v>0</v>
      </c>
      <c r="S1243" s="13" t="s">
        <v>0</v>
      </c>
      <c r="T1243" s="14">
        <v>0</v>
      </c>
      <c r="U1243" s="9">
        <v>0</v>
      </c>
      <c r="V1243" s="13" t="s">
        <v>0</v>
      </c>
      <c r="W1243" s="14">
        <v>0</v>
      </c>
      <c r="X1243" s="9">
        <v>0</v>
      </c>
      <c r="Y1243" s="29">
        <v>0</v>
      </c>
      <c r="Z1243" s="14">
        <v>0</v>
      </c>
      <c r="AA1243" s="9">
        <v>0</v>
      </c>
      <c r="AB1243">
        <v>0</v>
      </c>
      <c r="AC1243" s="32">
        <v>0</v>
      </c>
      <c r="AD1243" s="43">
        <f>VLOOKUP(B1243,[1]Sheet1!$B:$AD,29,FALSE)</f>
        <v>0</v>
      </c>
    </row>
    <row r="1244" spans="1:30" x14ac:dyDescent="0.25">
      <c r="A1244">
        <v>2020</v>
      </c>
      <c r="B1244">
        <v>4978</v>
      </c>
      <c r="C1244" t="s">
        <v>3225</v>
      </c>
      <c r="D1244" t="s">
        <v>3226</v>
      </c>
      <c r="E1244">
        <v>4235</v>
      </c>
      <c r="F1244" t="s">
        <v>3221</v>
      </c>
      <c r="G1244" t="s">
        <v>3222</v>
      </c>
      <c r="H1244" s="33">
        <v>1027</v>
      </c>
      <c r="I1244" t="s">
        <v>37</v>
      </c>
      <c r="J1244" t="s">
        <v>127</v>
      </c>
      <c r="K1244" s="2">
        <v>0</v>
      </c>
      <c r="L1244" s="2">
        <v>0</v>
      </c>
      <c r="M1244" s="25">
        <v>0</v>
      </c>
      <c r="N1244" s="25">
        <v>0</v>
      </c>
      <c r="O1244" s="25">
        <v>0</v>
      </c>
      <c r="P1244" s="25">
        <v>0</v>
      </c>
      <c r="Q1244" s="8">
        <v>0</v>
      </c>
      <c r="R1244" s="9">
        <v>0</v>
      </c>
      <c r="S1244" s="13" t="s">
        <v>0</v>
      </c>
      <c r="T1244" s="14">
        <v>0</v>
      </c>
      <c r="U1244" s="9">
        <v>0</v>
      </c>
      <c r="V1244" s="13" t="s">
        <v>0</v>
      </c>
      <c r="W1244" s="14">
        <v>0</v>
      </c>
      <c r="X1244" s="9">
        <v>0</v>
      </c>
      <c r="Y1244" s="29">
        <v>0</v>
      </c>
      <c r="Z1244" s="14">
        <v>0</v>
      </c>
      <c r="AA1244" s="9">
        <v>0</v>
      </c>
      <c r="AB1244">
        <v>0</v>
      </c>
      <c r="AC1244" s="32">
        <v>0</v>
      </c>
      <c r="AD1244" s="43">
        <f>VLOOKUP(B1244,[1]Sheet1!$B:$AD,29,FALSE)</f>
        <v>0</v>
      </c>
    </row>
    <row r="1245" spans="1:30" x14ac:dyDescent="0.25">
      <c r="A1245">
        <v>2020</v>
      </c>
      <c r="B1245">
        <v>79490</v>
      </c>
      <c r="C1245" t="s">
        <v>3227</v>
      </c>
      <c r="D1245" t="s">
        <v>3228</v>
      </c>
      <c r="E1245">
        <v>4235</v>
      </c>
      <c r="F1245" t="s">
        <v>3221</v>
      </c>
      <c r="G1245" t="s">
        <v>3222</v>
      </c>
      <c r="H1245" s="33">
        <v>1027</v>
      </c>
      <c r="I1245" t="s">
        <v>37</v>
      </c>
      <c r="J1245" t="s">
        <v>127</v>
      </c>
      <c r="K1245" s="2">
        <v>0.56269113149847094</v>
      </c>
      <c r="L1245" s="2">
        <v>0.61890243902439024</v>
      </c>
      <c r="M1245" s="25">
        <v>0.59079999999999999</v>
      </c>
      <c r="N1245" s="25">
        <v>0.40883977900552487</v>
      </c>
      <c r="O1245" s="25">
        <v>0.56000000000000005</v>
      </c>
      <c r="P1245" s="25">
        <v>0.56000000000000005</v>
      </c>
      <c r="Q1245" s="8">
        <v>0</v>
      </c>
      <c r="R1245" s="9">
        <v>0</v>
      </c>
      <c r="S1245" s="13" t="s">
        <v>0</v>
      </c>
      <c r="T1245" s="14">
        <v>0</v>
      </c>
      <c r="U1245" s="9">
        <v>0</v>
      </c>
      <c r="V1245" s="13" t="s">
        <v>0</v>
      </c>
      <c r="W1245" s="14">
        <v>0</v>
      </c>
      <c r="X1245" s="9">
        <v>0</v>
      </c>
      <c r="Y1245" s="29">
        <v>0</v>
      </c>
      <c r="Z1245" s="14">
        <v>0</v>
      </c>
      <c r="AA1245" s="9">
        <v>0</v>
      </c>
      <c r="AB1245">
        <v>472.65059999999932</v>
      </c>
      <c r="AC1245" s="32">
        <v>0</v>
      </c>
      <c r="AD1245" s="43">
        <f>VLOOKUP(B1245,[1]Sheet1!$B:$AD,29,FALSE)</f>
        <v>0</v>
      </c>
    </row>
    <row r="1246" spans="1:30" x14ac:dyDescent="0.25">
      <c r="A1246">
        <v>2020</v>
      </c>
      <c r="B1246">
        <v>4961</v>
      </c>
      <c r="C1246" t="s">
        <v>3229</v>
      </c>
      <c r="D1246" t="s">
        <v>3230</v>
      </c>
      <c r="E1246">
        <v>4235</v>
      </c>
      <c r="F1246" t="s">
        <v>3221</v>
      </c>
      <c r="G1246" t="s">
        <v>3222</v>
      </c>
      <c r="H1246" s="33">
        <v>1027</v>
      </c>
      <c r="I1246" t="s">
        <v>37</v>
      </c>
      <c r="J1246" t="s">
        <v>127</v>
      </c>
      <c r="K1246" s="2">
        <v>0.58484848484848484</v>
      </c>
      <c r="L1246" s="2">
        <v>0.64156626506024095</v>
      </c>
      <c r="M1246" s="25">
        <v>0.61319999999999997</v>
      </c>
      <c r="N1246" s="25">
        <v>0.27889908256880735</v>
      </c>
      <c r="O1246" s="25">
        <v>0.39</v>
      </c>
      <c r="P1246" s="25">
        <v>0.39</v>
      </c>
      <c r="Q1246" s="8">
        <v>0</v>
      </c>
      <c r="R1246" s="9">
        <v>0</v>
      </c>
      <c r="S1246" s="13" t="s">
        <v>0</v>
      </c>
      <c r="T1246" s="14">
        <v>0</v>
      </c>
      <c r="U1246" s="9">
        <v>0</v>
      </c>
      <c r="V1246" s="13" t="s">
        <v>0</v>
      </c>
      <c r="W1246" s="14">
        <v>0</v>
      </c>
      <c r="X1246" s="9">
        <v>0</v>
      </c>
      <c r="Y1246" s="29">
        <v>0</v>
      </c>
      <c r="Z1246" s="14">
        <v>0</v>
      </c>
      <c r="AA1246" s="9">
        <v>0</v>
      </c>
      <c r="AB1246">
        <v>517.47709999999904</v>
      </c>
      <c r="AC1246" s="32">
        <v>0</v>
      </c>
      <c r="AD1246" s="43">
        <f>VLOOKUP(B1246,[1]Sheet1!$B:$AD,29,FALSE)</f>
        <v>0</v>
      </c>
    </row>
    <row r="1247" spans="1:30" x14ac:dyDescent="0.25">
      <c r="A1247">
        <v>2020</v>
      </c>
      <c r="B1247">
        <v>4969</v>
      </c>
      <c r="C1247" t="s">
        <v>3231</v>
      </c>
      <c r="D1247" t="s">
        <v>3232</v>
      </c>
      <c r="E1247">
        <v>4235</v>
      </c>
      <c r="F1247" t="s">
        <v>3221</v>
      </c>
      <c r="G1247" t="s">
        <v>3222</v>
      </c>
      <c r="H1247" s="33">
        <v>1027</v>
      </c>
      <c r="I1247" t="s">
        <v>37</v>
      </c>
      <c r="J1247" t="s">
        <v>127</v>
      </c>
      <c r="K1247" s="2">
        <v>0.23785926660059464</v>
      </c>
      <c r="L1247" s="2">
        <v>0.25412221144519881</v>
      </c>
      <c r="M1247" s="25">
        <v>0.246</v>
      </c>
      <c r="N1247" s="25">
        <v>0.60333006856023508</v>
      </c>
      <c r="O1247" s="25">
        <v>0.82</v>
      </c>
      <c r="P1247" s="25">
        <v>0.82</v>
      </c>
      <c r="Q1247" s="8">
        <v>0</v>
      </c>
      <c r="R1247" s="9">
        <v>0</v>
      </c>
      <c r="S1247" s="13">
        <v>0.246</v>
      </c>
      <c r="T1247" s="14">
        <v>0</v>
      </c>
      <c r="U1247" s="9">
        <v>0</v>
      </c>
      <c r="V1247" s="13">
        <v>0.246</v>
      </c>
      <c r="W1247" s="14">
        <v>0</v>
      </c>
      <c r="X1247" s="9">
        <v>0</v>
      </c>
      <c r="Y1247" s="29">
        <v>0</v>
      </c>
      <c r="Z1247" s="14">
        <v>0</v>
      </c>
      <c r="AA1247" s="9">
        <v>0</v>
      </c>
      <c r="AB1247">
        <v>1095.767999999998</v>
      </c>
      <c r="AC1247" s="32">
        <v>0</v>
      </c>
      <c r="AD1247" s="43">
        <f>VLOOKUP(B1247,[1]Sheet1!$B:$AD,29,FALSE)</f>
        <v>0</v>
      </c>
    </row>
    <row r="1248" spans="1:30" x14ac:dyDescent="0.25">
      <c r="A1248">
        <v>2020</v>
      </c>
      <c r="B1248">
        <v>4945</v>
      </c>
      <c r="C1248" t="s">
        <v>3233</v>
      </c>
      <c r="D1248" t="s">
        <v>3234</v>
      </c>
      <c r="E1248">
        <v>4235</v>
      </c>
      <c r="F1248" t="s">
        <v>3221</v>
      </c>
      <c r="G1248" t="s">
        <v>3222</v>
      </c>
      <c r="H1248" s="33">
        <v>1027</v>
      </c>
      <c r="I1248" t="s">
        <v>37</v>
      </c>
      <c r="J1248" t="s">
        <v>127</v>
      </c>
      <c r="K1248" s="2">
        <v>0.40659340659340659</v>
      </c>
      <c r="L1248" s="2">
        <v>0.50549450549450547</v>
      </c>
      <c r="M1248" s="25">
        <v>0.45600000000000002</v>
      </c>
      <c r="N1248" s="25">
        <v>0.42269736842105265</v>
      </c>
      <c r="O1248" s="25">
        <v>0.56999999999999995</v>
      </c>
      <c r="P1248" s="25">
        <v>0.56999999999999995</v>
      </c>
      <c r="Q1248" s="8">
        <v>0</v>
      </c>
      <c r="R1248" s="9">
        <v>0</v>
      </c>
      <c r="S1248" s="13" t="s">
        <v>0</v>
      </c>
      <c r="T1248" s="14">
        <v>0</v>
      </c>
      <c r="U1248" s="9">
        <v>0</v>
      </c>
      <c r="V1248" s="13" t="s">
        <v>0</v>
      </c>
      <c r="W1248" s="14">
        <v>0</v>
      </c>
      <c r="X1248" s="9">
        <v>0</v>
      </c>
      <c r="Y1248" s="29">
        <v>0</v>
      </c>
      <c r="Z1248" s="14">
        <v>0</v>
      </c>
      <c r="AA1248" s="9">
        <v>0</v>
      </c>
      <c r="AB1248">
        <v>534.78579999999874</v>
      </c>
      <c r="AC1248" s="32">
        <v>0</v>
      </c>
      <c r="AD1248" s="43">
        <f>VLOOKUP(B1248,[1]Sheet1!$B:$AD,29,FALSE)</f>
        <v>0</v>
      </c>
    </row>
    <row r="1249" spans="1:30" x14ac:dyDescent="0.25">
      <c r="A1249">
        <v>2020</v>
      </c>
      <c r="B1249">
        <v>88420</v>
      </c>
      <c r="C1249" t="s">
        <v>3235</v>
      </c>
      <c r="D1249" t="s">
        <v>3236</v>
      </c>
      <c r="E1249">
        <v>4235</v>
      </c>
      <c r="F1249" t="s">
        <v>3221</v>
      </c>
      <c r="G1249" t="s">
        <v>3222</v>
      </c>
      <c r="H1249" s="33">
        <v>1027</v>
      </c>
      <c r="I1249" t="s">
        <v>37</v>
      </c>
      <c r="J1249" t="s">
        <v>3237</v>
      </c>
      <c r="K1249" s="2">
        <v>0</v>
      </c>
      <c r="L1249" s="2">
        <v>0</v>
      </c>
      <c r="M1249" s="25">
        <v>0</v>
      </c>
      <c r="N1249" s="25">
        <v>0</v>
      </c>
      <c r="O1249" s="25">
        <v>0.6</v>
      </c>
      <c r="P1249" s="25">
        <v>0.6</v>
      </c>
      <c r="Q1249" s="8">
        <v>0</v>
      </c>
      <c r="R1249" s="9">
        <v>0</v>
      </c>
      <c r="S1249" s="13" t="s">
        <v>0</v>
      </c>
      <c r="T1249" s="14">
        <v>0</v>
      </c>
      <c r="U1249" s="9">
        <v>0</v>
      </c>
      <c r="V1249" s="13" t="s">
        <v>0</v>
      </c>
      <c r="W1249" s="14">
        <v>0</v>
      </c>
      <c r="X1249" s="9">
        <v>0</v>
      </c>
      <c r="Y1249" s="29">
        <v>0</v>
      </c>
      <c r="Z1249" s="14">
        <v>0</v>
      </c>
      <c r="AA1249" s="9">
        <v>0</v>
      </c>
      <c r="AB1249">
        <v>0</v>
      </c>
      <c r="AC1249" s="32">
        <v>0</v>
      </c>
      <c r="AD1249" s="43">
        <f>VLOOKUP(B1249,[1]Sheet1!$B:$AD,29,FALSE)</f>
        <v>0</v>
      </c>
    </row>
    <row r="1250" spans="1:30" x14ac:dyDescent="0.25">
      <c r="A1250">
        <v>2020</v>
      </c>
      <c r="B1250">
        <v>4983</v>
      </c>
      <c r="C1250" t="s">
        <v>3238</v>
      </c>
      <c r="D1250" t="s">
        <v>3239</v>
      </c>
      <c r="E1250">
        <v>4235</v>
      </c>
      <c r="F1250" t="s">
        <v>3221</v>
      </c>
      <c r="G1250" t="s">
        <v>3222</v>
      </c>
      <c r="H1250" s="33">
        <v>1027</v>
      </c>
      <c r="I1250" t="s">
        <v>37</v>
      </c>
      <c r="J1250" t="s">
        <v>127</v>
      </c>
      <c r="K1250" s="2">
        <v>0.27545615067686874</v>
      </c>
      <c r="L1250" s="2">
        <v>0.24302030456852791</v>
      </c>
      <c r="M1250" s="25">
        <v>0.25919999999999999</v>
      </c>
      <c r="N1250" s="25">
        <v>0.48424068767908307</v>
      </c>
      <c r="O1250" s="25">
        <v>0.59</v>
      </c>
      <c r="P1250" s="25">
        <v>0.59</v>
      </c>
      <c r="Q1250" s="8">
        <v>0</v>
      </c>
      <c r="R1250" s="9">
        <v>0</v>
      </c>
      <c r="S1250" s="13" t="s">
        <v>0</v>
      </c>
      <c r="T1250" s="14">
        <v>0</v>
      </c>
      <c r="U1250" s="9">
        <v>0</v>
      </c>
      <c r="V1250" s="13" t="s">
        <v>0</v>
      </c>
      <c r="W1250" s="14">
        <v>0</v>
      </c>
      <c r="X1250" s="9">
        <v>0</v>
      </c>
      <c r="Y1250" s="29">
        <v>0</v>
      </c>
      <c r="Z1250" s="14">
        <v>0</v>
      </c>
      <c r="AA1250" s="9">
        <v>0</v>
      </c>
      <c r="AB1250">
        <v>2345.9536000000053</v>
      </c>
      <c r="AC1250" s="32">
        <v>0</v>
      </c>
      <c r="AD1250" s="43">
        <f>VLOOKUP(B1250,[1]Sheet1!$B:$AD,29,FALSE)</f>
        <v>0</v>
      </c>
    </row>
    <row r="1251" spans="1:30" x14ac:dyDescent="0.25">
      <c r="A1251">
        <v>2020</v>
      </c>
      <c r="B1251">
        <v>4967</v>
      </c>
      <c r="C1251" t="s">
        <v>3240</v>
      </c>
      <c r="D1251" t="s">
        <v>3241</v>
      </c>
      <c r="E1251">
        <v>4235</v>
      </c>
      <c r="F1251" t="s">
        <v>3221</v>
      </c>
      <c r="G1251" t="s">
        <v>3222</v>
      </c>
      <c r="H1251" s="33">
        <v>1027</v>
      </c>
      <c r="I1251" t="s">
        <v>37</v>
      </c>
      <c r="J1251" t="s">
        <v>127</v>
      </c>
      <c r="K1251" s="2">
        <v>0.4925373134328358</v>
      </c>
      <c r="L1251" s="2">
        <v>0.30182926829268292</v>
      </c>
      <c r="M1251" s="25">
        <v>0.3972</v>
      </c>
      <c r="N1251" s="25">
        <v>0.15976331360946747</v>
      </c>
      <c r="O1251" s="25">
        <v>0.15</v>
      </c>
      <c r="P1251" s="25">
        <v>0.15976331360946747</v>
      </c>
      <c r="Q1251" s="8">
        <v>0</v>
      </c>
      <c r="R1251" s="9">
        <v>0</v>
      </c>
      <c r="S1251" s="13" t="s">
        <v>0</v>
      </c>
      <c r="T1251" s="14">
        <v>0</v>
      </c>
      <c r="U1251" s="9">
        <v>0</v>
      </c>
      <c r="V1251" s="13" t="s">
        <v>0</v>
      </c>
      <c r="W1251" s="14">
        <v>0</v>
      </c>
      <c r="X1251" s="9">
        <v>0</v>
      </c>
      <c r="Y1251" s="29">
        <v>0</v>
      </c>
      <c r="Z1251" s="14">
        <v>0</v>
      </c>
      <c r="AA1251" s="9">
        <v>0</v>
      </c>
      <c r="AB1251">
        <v>148.10200000000026</v>
      </c>
      <c r="AC1251" s="32">
        <v>0</v>
      </c>
      <c r="AD1251" s="43">
        <f>VLOOKUP(B1251,[1]Sheet1!$B:$AD,29,FALSE)</f>
        <v>0</v>
      </c>
    </row>
    <row r="1252" spans="1:30" x14ac:dyDescent="0.25">
      <c r="A1252">
        <v>2020</v>
      </c>
      <c r="B1252">
        <v>80046</v>
      </c>
      <c r="C1252" t="s">
        <v>3242</v>
      </c>
      <c r="D1252" t="s">
        <v>3243</v>
      </c>
      <c r="E1252">
        <v>4235</v>
      </c>
      <c r="F1252" t="s">
        <v>3221</v>
      </c>
      <c r="G1252" t="s">
        <v>3222</v>
      </c>
      <c r="H1252" s="33">
        <v>1027</v>
      </c>
      <c r="I1252" t="s">
        <v>37</v>
      </c>
      <c r="J1252" t="s">
        <v>127</v>
      </c>
      <c r="K1252" s="2">
        <v>0</v>
      </c>
      <c r="L1252" s="2">
        <v>0</v>
      </c>
      <c r="M1252" s="25">
        <v>0</v>
      </c>
      <c r="N1252" s="25">
        <v>0.12195121951219512</v>
      </c>
      <c r="O1252" s="25">
        <v>0</v>
      </c>
      <c r="P1252" s="25">
        <v>0.12195121951219512</v>
      </c>
      <c r="Q1252" s="8">
        <v>0</v>
      </c>
      <c r="R1252" s="9">
        <v>0</v>
      </c>
      <c r="S1252" s="13" t="s">
        <v>0</v>
      </c>
      <c r="T1252" s="14">
        <v>0</v>
      </c>
      <c r="U1252" s="9">
        <v>0</v>
      </c>
      <c r="V1252" s="13" t="s">
        <v>0</v>
      </c>
      <c r="W1252" s="14">
        <v>0</v>
      </c>
      <c r="X1252" s="9">
        <v>0</v>
      </c>
      <c r="Y1252" s="29">
        <v>0</v>
      </c>
      <c r="Z1252" s="14">
        <v>0</v>
      </c>
      <c r="AA1252" s="9">
        <v>0</v>
      </c>
      <c r="AB1252">
        <v>1.21</v>
      </c>
      <c r="AC1252" s="32">
        <v>0</v>
      </c>
      <c r="AD1252" s="43">
        <f>VLOOKUP(B1252,[1]Sheet1!$B:$AD,29,FALSE)</f>
        <v>0</v>
      </c>
    </row>
    <row r="1253" spans="1:30" x14ac:dyDescent="0.25">
      <c r="A1253">
        <v>2020</v>
      </c>
      <c r="B1253">
        <v>78932</v>
      </c>
      <c r="C1253" t="s">
        <v>1674</v>
      </c>
      <c r="D1253" t="s">
        <v>3244</v>
      </c>
      <c r="E1253">
        <v>4235</v>
      </c>
      <c r="F1253" t="s">
        <v>3221</v>
      </c>
      <c r="G1253" t="s">
        <v>3222</v>
      </c>
      <c r="H1253" s="33">
        <v>1027</v>
      </c>
      <c r="I1253" t="s">
        <v>37</v>
      </c>
      <c r="J1253" t="s">
        <v>127</v>
      </c>
      <c r="K1253" s="2">
        <v>3.6231884057971016E-2</v>
      </c>
      <c r="L1253" s="2">
        <v>5.9113300492610835E-2</v>
      </c>
      <c r="M1253" s="25">
        <v>4.7699999999999999E-2</v>
      </c>
      <c r="N1253" s="25">
        <v>0.62985074626865667</v>
      </c>
      <c r="O1253" s="25">
        <v>0.72</v>
      </c>
      <c r="P1253" s="25">
        <v>0.72</v>
      </c>
      <c r="Q1253" s="8">
        <v>0</v>
      </c>
      <c r="R1253" s="9">
        <v>0</v>
      </c>
      <c r="S1253" s="13">
        <v>4.7699999999999999E-2</v>
      </c>
      <c r="T1253" s="14">
        <v>0</v>
      </c>
      <c r="U1253" s="9">
        <v>0</v>
      </c>
      <c r="V1253" s="13">
        <v>4.7699999999999999E-2</v>
      </c>
      <c r="W1253" s="14">
        <v>0</v>
      </c>
      <c r="X1253" s="9">
        <v>0</v>
      </c>
      <c r="Y1253" s="29">
        <v>1</v>
      </c>
      <c r="Z1253" s="14">
        <v>0</v>
      </c>
      <c r="AA1253" s="9">
        <v>0</v>
      </c>
      <c r="AB1253">
        <v>331.63259999999968</v>
      </c>
      <c r="AC1253" s="32">
        <v>0</v>
      </c>
      <c r="AD1253" s="43">
        <f>VLOOKUP(B1253,[1]Sheet1!$B:$AD,29,FALSE)</f>
        <v>0</v>
      </c>
    </row>
    <row r="1254" spans="1:30" x14ac:dyDescent="0.25">
      <c r="A1254">
        <v>2020</v>
      </c>
      <c r="B1254">
        <v>4915</v>
      </c>
      <c r="C1254" t="s">
        <v>3245</v>
      </c>
      <c r="D1254" t="s">
        <v>3246</v>
      </c>
      <c r="E1254">
        <v>4235</v>
      </c>
      <c r="F1254" t="s">
        <v>3221</v>
      </c>
      <c r="G1254" t="s">
        <v>3222</v>
      </c>
      <c r="H1254" s="33">
        <v>1027</v>
      </c>
      <c r="I1254" t="s">
        <v>37</v>
      </c>
      <c r="J1254" t="s">
        <v>127</v>
      </c>
      <c r="K1254" s="2">
        <v>0.22167487684729065</v>
      </c>
      <c r="L1254" s="2">
        <v>0.34229828850855748</v>
      </c>
      <c r="M1254" s="25">
        <v>0.28199999999999997</v>
      </c>
      <c r="N1254" s="25">
        <v>0.50917431192660545</v>
      </c>
      <c r="O1254" s="25">
        <v>0.85</v>
      </c>
      <c r="P1254" s="25">
        <v>0.85</v>
      </c>
      <c r="Q1254" s="8">
        <v>0</v>
      </c>
      <c r="R1254" s="9">
        <v>0</v>
      </c>
      <c r="S1254" s="13">
        <v>0.28199999999999997</v>
      </c>
      <c r="T1254" s="14">
        <v>0</v>
      </c>
      <c r="U1254" s="9">
        <v>0</v>
      </c>
      <c r="V1254" s="13">
        <v>0.28199999999999997</v>
      </c>
      <c r="W1254" s="14">
        <v>0</v>
      </c>
      <c r="X1254" s="9">
        <v>0</v>
      </c>
      <c r="Y1254" s="29">
        <v>0</v>
      </c>
      <c r="Z1254" s="14">
        <v>0</v>
      </c>
      <c r="AA1254" s="9">
        <v>0</v>
      </c>
      <c r="AB1254">
        <v>621.9268999999988</v>
      </c>
      <c r="AC1254" s="32">
        <v>0</v>
      </c>
      <c r="AD1254" s="43">
        <f>VLOOKUP(B1254,[1]Sheet1!$B:$AD,29,FALSE)</f>
        <v>0</v>
      </c>
    </row>
    <row r="1255" spans="1:30" x14ac:dyDescent="0.25">
      <c r="A1255">
        <v>2020</v>
      </c>
      <c r="B1255">
        <v>4932</v>
      </c>
      <c r="C1255" t="s">
        <v>3247</v>
      </c>
      <c r="D1255" t="s">
        <v>3248</v>
      </c>
      <c r="E1255">
        <v>4235</v>
      </c>
      <c r="F1255" t="s">
        <v>3221</v>
      </c>
      <c r="G1255" t="s">
        <v>3222</v>
      </c>
      <c r="H1255" s="33">
        <v>1027</v>
      </c>
      <c r="I1255" t="s">
        <v>37</v>
      </c>
      <c r="J1255" t="s">
        <v>127</v>
      </c>
      <c r="K1255" s="2">
        <v>0.22077922077922077</v>
      </c>
      <c r="L1255" s="2">
        <v>0.30844155844155846</v>
      </c>
      <c r="M1255" s="25">
        <v>0.2646</v>
      </c>
      <c r="N1255" s="25">
        <v>0.62313432835820892</v>
      </c>
      <c r="O1255" s="25">
        <v>0.88</v>
      </c>
      <c r="P1255" s="25">
        <v>0.88</v>
      </c>
      <c r="Q1255" s="8">
        <v>0</v>
      </c>
      <c r="R1255" s="9">
        <v>0</v>
      </c>
      <c r="S1255" s="13">
        <v>0.2646</v>
      </c>
      <c r="T1255" s="14">
        <v>0</v>
      </c>
      <c r="U1255" s="9">
        <v>0</v>
      </c>
      <c r="V1255" s="13">
        <v>0.2646</v>
      </c>
      <c r="W1255" s="14">
        <v>0</v>
      </c>
      <c r="X1255" s="9">
        <v>0</v>
      </c>
      <c r="Y1255" s="29">
        <v>0</v>
      </c>
      <c r="Z1255" s="14">
        <v>0</v>
      </c>
      <c r="AA1255" s="9">
        <v>0</v>
      </c>
      <c r="AB1255">
        <v>431.38159999999931</v>
      </c>
      <c r="AC1255" s="32">
        <v>0</v>
      </c>
      <c r="AD1255" s="43">
        <f>VLOOKUP(B1255,[1]Sheet1!$B:$AD,29,FALSE)</f>
        <v>0</v>
      </c>
    </row>
    <row r="1256" spans="1:30" x14ac:dyDescent="0.25">
      <c r="A1256">
        <v>2020</v>
      </c>
      <c r="B1256">
        <v>4916</v>
      </c>
      <c r="C1256" t="s">
        <v>3249</v>
      </c>
      <c r="D1256" t="s">
        <v>3250</v>
      </c>
      <c r="E1256">
        <v>4235</v>
      </c>
      <c r="F1256" t="s">
        <v>3221</v>
      </c>
      <c r="G1256" t="s">
        <v>3222</v>
      </c>
      <c r="H1256" s="33">
        <v>1027</v>
      </c>
      <c r="I1256" t="s">
        <v>37</v>
      </c>
      <c r="J1256" t="s">
        <v>127</v>
      </c>
      <c r="K1256" s="2">
        <v>0.30291262135922331</v>
      </c>
      <c r="L1256" s="2">
        <v>0.39611650485436894</v>
      </c>
      <c r="M1256" s="25">
        <v>0.34949999999999998</v>
      </c>
      <c r="N1256" s="25">
        <v>0.58009708737864074</v>
      </c>
      <c r="O1256" s="25">
        <v>0.83</v>
      </c>
      <c r="P1256" s="25">
        <v>0.83</v>
      </c>
      <c r="Q1256" s="8">
        <v>0</v>
      </c>
      <c r="R1256" s="9">
        <v>0</v>
      </c>
      <c r="S1256" s="13">
        <v>0.34949999999999998</v>
      </c>
      <c r="T1256" s="14">
        <v>0</v>
      </c>
      <c r="U1256" s="9">
        <v>0</v>
      </c>
      <c r="V1256" s="13">
        <v>0.34949999999999998</v>
      </c>
      <c r="W1256" s="14">
        <v>0</v>
      </c>
      <c r="X1256" s="9">
        <v>0</v>
      </c>
      <c r="Y1256" s="29">
        <v>0</v>
      </c>
      <c r="Z1256" s="14">
        <v>0</v>
      </c>
      <c r="AA1256" s="9">
        <v>0</v>
      </c>
      <c r="AB1256">
        <v>778.16469999999867</v>
      </c>
      <c r="AC1256" s="32">
        <v>0</v>
      </c>
      <c r="AD1256" s="43">
        <f>VLOOKUP(B1256,[1]Sheet1!$B:$AD,29,FALSE)</f>
        <v>0</v>
      </c>
    </row>
    <row r="1257" spans="1:30" x14ac:dyDescent="0.25">
      <c r="A1257">
        <v>2020</v>
      </c>
      <c r="B1257">
        <v>4959</v>
      </c>
      <c r="C1257" t="s">
        <v>3251</v>
      </c>
      <c r="D1257" t="s">
        <v>3252</v>
      </c>
      <c r="E1257">
        <v>4235</v>
      </c>
      <c r="F1257" t="s">
        <v>3221</v>
      </c>
      <c r="G1257" t="s">
        <v>3222</v>
      </c>
      <c r="H1257" s="33">
        <v>1027</v>
      </c>
      <c r="I1257" t="s">
        <v>37</v>
      </c>
      <c r="J1257" t="s">
        <v>127</v>
      </c>
      <c r="K1257" s="2">
        <v>0.60185185185185186</v>
      </c>
      <c r="L1257" s="2">
        <v>0.68909512761020886</v>
      </c>
      <c r="M1257" s="25">
        <v>0.64549999999999996</v>
      </c>
      <c r="N1257" s="25">
        <v>0.38461538461538464</v>
      </c>
      <c r="O1257" s="25">
        <v>0.54</v>
      </c>
      <c r="P1257" s="25">
        <v>0.54</v>
      </c>
      <c r="Q1257" s="8">
        <v>225</v>
      </c>
      <c r="R1257" s="9">
        <v>145990.73000000001</v>
      </c>
      <c r="S1257" s="13" t="s">
        <v>0</v>
      </c>
      <c r="T1257" s="14">
        <v>0</v>
      </c>
      <c r="U1257" s="9">
        <v>0</v>
      </c>
      <c r="V1257" s="13" t="s">
        <v>0</v>
      </c>
      <c r="W1257" s="14">
        <v>0</v>
      </c>
      <c r="X1257" s="9">
        <v>0</v>
      </c>
      <c r="Y1257" s="29">
        <v>0</v>
      </c>
      <c r="Z1257" s="14">
        <v>0</v>
      </c>
      <c r="AA1257" s="9">
        <v>0</v>
      </c>
      <c r="AB1257">
        <v>648.84769999999855</v>
      </c>
      <c r="AC1257" s="32">
        <v>145990.73000000001</v>
      </c>
      <c r="AD1257" s="43">
        <f>VLOOKUP(B1257,[1]Sheet1!$B:$AD,29,FALSE)</f>
        <v>87594.44</v>
      </c>
    </row>
    <row r="1258" spans="1:30" x14ac:dyDescent="0.25">
      <c r="A1258">
        <v>2020</v>
      </c>
      <c r="B1258">
        <v>4956</v>
      </c>
      <c r="C1258" t="s">
        <v>3253</v>
      </c>
      <c r="D1258" t="s">
        <v>3254</v>
      </c>
      <c r="E1258">
        <v>4235</v>
      </c>
      <c r="F1258" t="s">
        <v>3221</v>
      </c>
      <c r="G1258" t="s">
        <v>3222</v>
      </c>
      <c r="H1258" s="33">
        <v>1027</v>
      </c>
      <c r="I1258" t="s">
        <v>37</v>
      </c>
      <c r="J1258" t="s">
        <v>127</v>
      </c>
      <c r="K1258" s="2">
        <v>0.47241379310344828</v>
      </c>
      <c r="L1258" s="2">
        <v>0.52068965517241383</v>
      </c>
      <c r="M1258" s="25">
        <v>0.49659999999999999</v>
      </c>
      <c r="N1258" s="25">
        <v>0.23106060606060605</v>
      </c>
      <c r="O1258" s="25">
        <v>0.4</v>
      </c>
      <c r="P1258" s="25">
        <v>0.4</v>
      </c>
      <c r="Q1258" s="8">
        <v>0</v>
      </c>
      <c r="R1258" s="9">
        <v>0</v>
      </c>
      <c r="S1258" s="13" t="s">
        <v>0</v>
      </c>
      <c r="T1258" s="14">
        <v>0</v>
      </c>
      <c r="U1258" s="9">
        <v>0</v>
      </c>
      <c r="V1258" s="13" t="s">
        <v>0</v>
      </c>
      <c r="W1258" s="14">
        <v>0</v>
      </c>
      <c r="X1258" s="9">
        <v>0</v>
      </c>
      <c r="Y1258" s="29">
        <v>0</v>
      </c>
      <c r="Z1258" s="14">
        <v>0</v>
      </c>
      <c r="AA1258" s="9">
        <v>0</v>
      </c>
      <c r="AB1258">
        <v>488.4476999999992</v>
      </c>
      <c r="AC1258" s="32">
        <v>0</v>
      </c>
      <c r="AD1258" s="43">
        <f>VLOOKUP(B1258,[1]Sheet1!$B:$AD,29,FALSE)</f>
        <v>0</v>
      </c>
    </row>
    <row r="1259" spans="1:30" x14ac:dyDescent="0.25">
      <c r="A1259">
        <v>2020</v>
      </c>
      <c r="B1259">
        <v>4937</v>
      </c>
      <c r="C1259" t="s">
        <v>3255</v>
      </c>
      <c r="D1259" t="s">
        <v>3256</v>
      </c>
      <c r="E1259">
        <v>4235</v>
      </c>
      <c r="F1259" t="s">
        <v>3221</v>
      </c>
      <c r="G1259" t="s">
        <v>3222</v>
      </c>
      <c r="H1259" s="33">
        <v>1027</v>
      </c>
      <c r="I1259" t="s">
        <v>37</v>
      </c>
      <c r="J1259" t="s">
        <v>127</v>
      </c>
      <c r="K1259" s="2">
        <v>0.36828644501278773</v>
      </c>
      <c r="L1259" s="2">
        <v>0.41943734015345269</v>
      </c>
      <c r="M1259" s="25">
        <v>0.39389999999999997</v>
      </c>
      <c r="N1259" s="25">
        <v>0.46405228758169936</v>
      </c>
      <c r="O1259" s="25">
        <v>0.72</v>
      </c>
      <c r="P1259" s="25">
        <v>0.72</v>
      </c>
      <c r="Q1259" s="8">
        <v>0</v>
      </c>
      <c r="R1259" s="9">
        <v>0</v>
      </c>
      <c r="S1259" s="13">
        <v>0.39389999999999997</v>
      </c>
      <c r="T1259" s="14">
        <v>0</v>
      </c>
      <c r="U1259" s="9">
        <v>0</v>
      </c>
      <c r="V1259" s="13">
        <v>0.39389999999999997</v>
      </c>
      <c r="W1259" s="14">
        <v>225</v>
      </c>
      <c r="X1259" s="9">
        <v>130525.54</v>
      </c>
      <c r="Y1259" s="29">
        <v>0</v>
      </c>
      <c r="Z1259" s="14">
        <v>0</v>
      </c>
      <c r="AA1259" s="9">
        <v>0</v>
      </c>
      <c r="AB1259">
        <v>580.11349999999868</v>
      </c>
      <c r="AC1259" s="32">
        <v>130525.54</v>
      </c>
      <c r="AD1259" s="43">
        <f>VLOOKUP(B1259,[1]Sheet1!$B:$AD,29,FALSE)</f>
        <v>78315.320000000007</v>
      </c>
    </row>
    <row r="1260" spans="1:30" x14ac:dyDescent="0.25">
      <c r="A1260">
        <v>2020</v>
      </c>
      <c r="B1260">
        <v>90752</v>
      </c>
      <c r="C1260" t="s">
        <v>3257</v>
      </c>
      <c r="D1260" t="s">
        <v>3258</v>
      </c>
      <c r="E1260">
        <v>4235</v>
      </c>
      <c r="F1260" t="s">
        <v>3221</v>
      </c>
      <c r="G1260" t="s">
        <v>3222</v>
      </c>
      <c r="H1260" s="33">
        <v>1027</v>
      </c>
      <c r="I1260" t="s">
        <v>37</v>
      </c>
      <c r="J1260" t="s">
        <v>127</v>
      </c>
      <c r="K1260" s="2">
        <v>0.73170731707317072</v>
      </c>
      <c r="L1260" s="2">
        <v>0.73780487804878048</v>
      </c>
      <c r="M1260" s="25">
        <v>0.73480000000000001</v>
      </c>
      <c r="N1260" s="25">
        <v>0.4115942028985507</v>
      </c>
      <c r="O1260" s="25">
        <v>0.45</v>
      </c>
      <c r="P1260" s="25">
        <v>0.45</v>
      </c>
      <c r="Q1260" s="8">
        <v>225</v>
      </c>
      <c r="R1260" s="9">
        <v>73549.19</v>
      </c>
      <c r="S1260" s="13" t="s">
        <v>0</v>
      </c>
      <c r="T1260" s="14">
        <v>0</v>
      </c>
      <c r="U1260" s="9">
        <v>0</v>
      </c>
      <c r="V1260" s="13" t="s">
        <v>0</v>
      </c>
      <c r="W1260" s="14">
        <v>0</v>
      </c>
      <c r="X1260" s="9">
        <v>0</v>
      </c>
      <c r="Y1260" s="29">
        <v>0</v>
      </c>
      <c r="Z1260" s="14">
        <v>0</v>
      </c>
      <c r="AA1260" s="9">
        <v>0</v>
      </c>
      <c r="AB1260">
        <v>326.8852999999998</v>
      </c>
      <c r="AC1260" s="32">
        <v>73549.19</v>
      </c>
      <c r="AD1260" s="43">
        <f>VLOOKUP(B1260,[1]Sheet1!$B:$AD,29,FALSE)</f>
        <v>44129.51</v>
      </c>
    </row>
    <row r="1261" spans="1:30" x14ac:dyDescent="0.25">
      <c r="A1261">
        <v>2020</v>
      </c>
      <c r="B1261">
        <v>91812</v>
      </c>
      <c r="C1261" t="s">
        <v>3259</v>
      </c>
      <c r="D1261" t="s">
        <v>3260</v>
      </c>
      <c r="E1261">
        <v>4235</v>
      </c>
      <c r="F1261" t="s">
        <v>3221</v>
      </c>
      <c r="G1261" t="s">
        <v>3222</v>
      </c>
      <c r="H1261" s="33">
        <v>1027</v>
      </c>
      <c r="I1261" t="s">
        <v>37</v>
      </c>
      <c r="J1261" t="s">
        <v>127</v>
      </c>
      <c r="K1261" s="2">
        <v>0.82765957446808514</v>
      </c>
      <c r="L1261" s="2">
        <v>0.85138004246284504</v>
      </c>
      <c r="M1261" s="25">
        <v>0.83950000000000002</v>
      </c>
      <c r="N1261" s="25">
        <v>0.19933184855233854</v>
      </c>
      <c r="O1261" s="25">
        <v>0.23</v>
      </c>
      <c r="P1261" s="25">
        <v>0.23</v>
      </c>
      <c r="Q1261" s="8">
        <v>225</v>
      </c>
      <c r="R1261" s="9">
        <v>172226.48</v>
      </c>
      <c r="S1261" s="13" t="s">
        <v>0</v>
      </c>
      <c r="T1261" s="14">
        <v>0</v>
      </c>
      <c r="U1261" s="9">
        <v>0</v>
      </c>
      <c r="V1261" s="13" t="s">
        <v>0</v>
      </c>
      <c r="W1261" s="14">
        <v>0</v>
      </c>
      <c r="X1261" s="9">
        <v>0</v>
      </c>
      <c r="Y1261" s="29">
        <v>0</v>
      </c>
      <c r="Z1261" s="14">
        <v>0</v>
      </c>
      <c r="AA1261" s="9">
        <v>0</v>
      </c>
      <c r="AB1261">
        <v>765.45099999999866</v>
      </c>
      <c r="AC1261" s="32">
        <v>172226.48</v>
      </c>
      <c r="AD1261" s="43">
        <f>VLOOKUP(B1261,[1]Sheet1!$B:$AD,29,FALSE)</f>
        <v>103335.89</v>
      </c>
    </row>
    <row r="1262" spans="1:30" x14ac:dyDescent="0.25">
      <c r="A1262">
        <v>2020</v>
      </c>
      <c r="B1262">
        <v>4917</v>
      </c>
      <c r="C1262" t="s">
        <v>3261</v>
      </c>
      <c r="D1262" t="s">
        <v>3262</v>
      </c>
      <c r="E1262">
        <v>4235</v>
      </c>
      <c r="F1262" t="s">
        <v>3221</v>
      </c>
      <c r="G1262" t="s">
        <v>3222</v>
      </c>
      <c r="H1262" s="33">
        <v>1027</v>
      </c>
      <c r="I1262" t="s">
        <v>37</v>
      </c>
      <c r="J1262" t="s">
        <v>127</v>
      </c>
      <c r="K1262" s="2">
        <v>0.69287469287469283</v>
      </c>
      <c r="L1262" s="2">
        <v>0.79656862745098034</v>
      </c>
      <c r="M1262" s="25">
        <v>0.74470000000000003</v>
      </c>
      <c r="N1262" s="25">
        <v>0.37212449255751012</v>
      </c>
      <c r="O1262" s="25">
        <v>0.48</v>
      </c>
      <c r="P1262" s="25">
        <v>0.48</v>
      </c>
      <c r="Q1262" s="8">
        <v>225</v>
      </c>
      <c r="R1262" s="9">
        <v>152037.16</v>
      </c>
      <c r="S1262" s="13" t="s">
        <v>0</v>
      </c>
      <c r="T1262" s="14">
        <v>0</v>
      </c>
      <c r="U1262" s="9">
        <v>0</v>
      </c>
      <c r="V1262" s="13" t="s">
        <v>0</v>
      </c>
      <c r="W1262" s="14">
        <v>0</v>
      </c>
      <c r="X1262" s="9">
        <v>0</v>
      </c>
      <c r="Y1262" s="29">
        <v>0</v>
      </c>
      <c r="Z1262" s="14">
        <v>0</v>
      </c>
      <c r="AA1262" s="9">
        <v>0</v>
      </c>
      <c r="AB1262">
        <v>675.72069999999871</v>
      </c>
      <c r="AC1262" s="32">
        <v>152037.16</v>
      </c>
      <c r="AD1262" s="43">
        <f>VLOOKUP(B1262,[1]Sheet1!$B:$AD,29,FALSE)</f>
        <v>91222.3</v>
      </c>
    </row>
    <row r="1263" spans="1:30" x14ac:dyDescent="0.25">
      <c r="A1263">
        <v>2020</v>
      </c>
      <c r="B1263">
        <v>90303</v>
      </c>
      <c r="C1263" t="s">
        <v>3263</v>
      </c>
      <c r="D1263" t="s">
        <v>3264</v>
      </c>
      <c r="E1263">
        <v>4235</v>
      </c>
      <c r="F1263" t="s">
        <v>3221</v>
      </c>
      <c r="G1263" t="s">
        <v>3222</v>
      </c>
      <c r="H1263" s="33">
        <v>1027</v>
      </c>
      <c r="I1263" t="s">
        <v>37</v>
      </c>
      <c r="J1263" t="s">
        <v>127</v>
      </c>
      <c r="K1263" s="2">
        <v>0.89056603773584908</v>
      </c>
      <c r="L1263" s="2">
        <v>0.90397350993377479</v>
      </c>
      <c r="M1263" s="25">
        <v>0.89729999999999999</v>
      </c>
      <c r="N1263" s="25">
        <v>0.30882352941176472</v>
      </c>
      <c r="O1263" s="25">
        <v>0.39</v>
      </c>
      <c r="P1263" s="25">
        <v>0.39</v>
      </c>
      <c r="Q1263" s="8">
        <v>225</v>
      </c>
      <c r="R1263" s="9">
        <v>60055.63</v>
      </c>
      <c r="S1263" s="13" t="s">
        <v>0</v>
      </c>
      <c r="T1263" s="14">
        <v>0</v>
      </c>
      <c r="U1263" s="9">
        <v>0</v>
      </c>
      <c r="V1263" s="13" t="s">
        <v>0</v>
      </c>
      <c r="W1263" s="14">
        <v>0</v>
      </c>
      <c r="X1263" s="9">
        <v>0</v>
      </c>
      <c r="Y1263" s="29">
        <v>0</v>
      </c>
      <c r="Z1263" s="14">
        <v>0</v>
      </c>
      <c r="AA1263" s="9">
        <v>0</v>
      </c>
      <c r="AB1263">
        <v>266.91390000000064</v>
      </c>
      <c r="AC1263" s="32">
        <v>60055.63</v>
      </c>
      <c r="AD1263" s="43">
        <f>VLOOKUP(B1263,[1]Sheet1!$B:$AD,29,FALSE)</f>
        <v>36033.379999999997</v>
      </c>
    </row>
    <row r="1264" spans="1:30" x14ac:dyDescent="0.25">
      <c r="A1264">
        <v>2020</v>
      </c>
      <c r="B1264">
        <v>4963</v>
      </c>
      <c r="C1264" t="s">
        <v>3265</v>
      </c>
      <c r="D1264" t="s">
        <v>3266</v>
      </c>
      <c r="E1264">
        <v>4235</v>
      </c>
      <c r="F1264" t="s">
        <v>3221</v>
      </c>
      <c r="G1264" t="s">
        <v>3222</v>
      </c>
      <c r="H1264" s="33">
        <v>1027</v>
      </c>
      <c r="I1264" t="s">
        <v>37</v>
      </c>
      <c r="J1264" t="s">
        <v>127</v>
      </c>
      <c r="K1264" s="2">
        <v>0</v>
      </c>
      <c r="L1264" s="2">
        <v>0</v>
      </c>
      <c r="M1264" s="25">
        <v>0</v>
      </c>
      <c r="N1264" s="25">
        <v>0</v>
      </c>
      <c r="O1264" s="25">
        <v>0</v>
      </c>
      <c r="P1264" s="25">
        <v>0</v>
      </c>
      <c r="Q1264" s="8">
        <v>0</v>
      </c>
      <c r="R1264" s="9">
        <v>0</v>
      </c>
      <c r="S1264" s="13" t="s">
        <v>0</v>
      </c>
      <c r="T1264" s="14">
        <v>0</v>
      </c>
      <c r="U1264" s="9">
        <v>0</v>
      </c>
      <c r="V1264" s="13" t="s">
        <v>0</v>
      </c>
      <c r="W1264" s="14">
        <v>0</v>
      </c>
      <c r="X1264" s="9">
        <v>0</v>
      </c>
      <c r="Y1264" s="29">
        <v>0</v>
      </c>
      <c r="Z1264" s="14">
        <v>0</v>
      </c>
      <c r="AA1264" s="9">
        <v>0</v>
      </c>
      <c r="AB1264">
        <v>0</v>
      </c>
      <c r="AC1264" s="32">
        <v>0</v>
      </c>
      <c r="AD1264" s="43">
        <f>VLOOKUP(B1264,[1]Sheet1!$B:$AD,29,FALSE)</f>
        <v>0</v>
      </c>
    </row>
    <row r="1265" spans="1:30" x14ac:dyDescent="0.25">
      <c r="A1265">
        <v>2020</v>
      </c>
      <c r="B1265">
        <v>78931</v>
      </c>
      <c r="C1265" t="s">
        <v>3267</v>
      </c>
      <c r="D1265" t="s">
        <v>3268</v>
      </c>
      <c r="E1265">
        <v>4235</v>
      </c>
      <c r="F1265" t="s">
        <v>3221</v>
      </c>
      <c r="G1265" t="s">
        <v>3222</v>
      </c>
      <c r="H1265" s="33">
        <v>1027</v>
      </c>
      <c r="I1265" t="s">
        <v>37</v>
      </c>
      <c r="J1265" t="s">
        <v>127</v>
      </c>
      <c r="K1265" s="2">
        <v>0</v>
      </c>
      <c r="L1265" s="2">
        <v>0</v>
      </c>
      <c r="M1265" s="25">
        <v>0</v>
      </c>
      <c r="N1265" s="25">
        <v>0</v>
      </c>
      <c r="O1265" s="25">
        <v>0</v>
      </c>
      <c r="P1265" s="25">
        <v>0</v>
      </c>
      <c r="Q1265" s="8">
        <v>0</v>
      </c>
      <c r="R1265" s="9">
        <v>0</v>
      </c>
      <c r="S1265" s="13" t="s">
        <v>0</v>
      </c>
      <c r="T1265" s="14">
        <v>0</v>
      </c>
      <c r="U1265" s="9">
        <v>0</v>
      </c>
      <c r="V1265" s="13" t="s">
        <v>0</v>
      </c>
      <c r="W1265" s="14">
        <v>0</v>
      </c>
      <c r="X1265" s="9">
        <v>0</v>
      </c>
      <c r="Y1265" s="29">
        <v>0</v>
      </c>
      <c r="Z1265" s="14">
        <v>0</v>
      </c>
      <c r="AA1265" s="9">
        <v>0</v>
      </c>
      <c r="AB1265">
        <v>0</v>
      </c>
      <c r="AC1265" s="32">
        <v>0</v>
      </c>
      <c r="AD1265" s="43">
        <f>VLOOKUP(B1265,[1]Sheet1!$B:$AD,29,FALSE)</f>
        <v>0</v>
      </c>
    </row>
    <row r="1266" spans="1:30" x14ac:dyDescent="0.25">
      <c r="A1266">
        <v>2020</v>
      </c>
      <c r="B1266">
        <v>4926</v>
      </c>
      <c r="C1266" t="s">
        <v>3269</v>
      </c>
      <c r="D1266" t="s">
        <v>3270</v>
      </c>
      <c r="E1266">
        <v>4235</v>
      </c>
      <c r="F1266" t="s">
        <v>3221</v>
      </c>
      <c r="G1266" t="s">
        <v>3222</v>
      </c>
      <c r="H1266" s="33">
        <v>1027</v>
      </c>
      <c r="I1266" t="s">
        <v>37</v>
      </c>
      <c r="J1266" t="s">
        <v>127</v>
      </c>
      <c r="K1266" s="2">
        <v>0.67003367003366998</v>
      </c>
      <c r="L1266" s="2">
        <v>0.6835016835016835</v>
      </c>
      <c r="M1266" s="25">
        <v>0.67679999999999996</v>
      </c>
      <c r="N1266" s="25">
        <v>0.44464609800362975</v>
      </c>
      <c r="O1266" s="25">
        <v>0.47</v>
      </c>
      <c r="P1266" s="25">
        <v>0.47</v>
      </c>
      <c r="Q1266" s="8">
        <v>225</v>
      </c>
      <c r="R1266" s="9">
        <v>111645.61</v>
      </c>
      <c r="S1266" s="13" t="s">
        <v>0</v>
      </c>
      <c r="T1266" s="14">
        <v>0</v>
      </c>
      <c r="U1266" s="9">
        <v>0</v>
      </c>
      <c r="V1266" s="13" t="s">
        <v>0</v>
      </c>
      <c r="W1266" s="14">
        <v>0</v>
      </c>
      <c r="X1266" s="9">
        <v>0</v>
      </c>
      <c r="Y1266" s="29">
        <v>0</v>
      </c>
      <c r="Z1266" s="14">
        <v>0</v>
      </c>
      <c r="AA1266" s="9">
        <v>0</v>
      </c>
      <c r="AB1266">
        <v>496.20269999999914</v>
      </c>
      <c r="AC1266" s="32">
        <v>111645.61</v>
      </c>
      <c r="AD1266" s="43">
        <f>VLOOKUP(B1266,[1]Sheet1!$B:$AD,29,FALSE)</f>
        <v>66987.37</v>
      </c>
    </row>
    <row r="1267" spans="1:30" x14ac:dyDescent="0.25">
      <c r="A1267">
        <v>2020</v>
      </c>
      <c r="B1267">
        <v>4971</v>
      </c>
      <c r="C1267" t="s">
        <v>3271</v>
      </c>
      <c r="D1267" t="s">
        <v>3272</v>
      </c>
      <c r="E1267">
        <v>4235</v>
      </c>
      <c r="F1267" t="s">
        <v>3221</v>
      </c>
      <c r="G1267" t="s">
        <v>3222</v>
      </c>
      <c r="H1267" s="33">
        <v>1027</v>
      </c>
      <c r="I1267" t="s">
        <v>37</v>
      </c>
      <c r="J1267" t="s">
        <v>127</v>
      </c>
      <c r="K1267" s="2">
        <v>0.44834710743801653</v>
      </c>
      <c r="L1267" s="2">
        <v>0.48648648648648651</v>
      </c>
      <c r="M1267" s="25">
        <v>0.46739999999999998</v>
      </c>
      <c r="N1267" s="25">
        <v>0.33732534930139718</v>
      </c>
      <c r="O1267" s="25">
        <v>0.44</v>
      </c>
      <c r="P1267" s="25">
        <v>0.44</v>
      </c>
      <c r="Q1267" s="8">
        <v>0</v>
      </c>
      <c r="R1267" s="9">
        <v>0</v>
      </c>
      <c r="S1267" s="13" t="s">
        <v>0</v>
      </c>
      <c r="T1267" s="14">
        <v>0</v>
      </c>
      <c r="U1267" s="9">
        <v>0</v>
      </c>
      <c r="V1267" s="13" t="s">
        <v>0</v>
      </c>
      <c r="W1267" s="14">
        <v>0</v>
      </c>
      <c r="X1267" s="9">
        <v>0</v>
      </c>
      <c r="Y1267" s="29">
        <v>0</v>
      </c>
      <c r="Z1267" s="14">
        <v>0</v>
      </c>
      <c r="AA1267" s="9">
        <v>0</v>
      </c>
      <c r="AB1267">
        <v>1068.8688999999961</v>
      </c>
      <c r="AC1267" s="32">
        <v>0</v>
      </c>
      <c r="AD1267" s="43">
        <f>VLOOKUP(B1267,[1]Sheet1!$B:$AD,29,FALSE)</f>
        <v>0</v>
      </c>
    </row>
    <row r="1268" spans="1:30" x14ac:dyDescent="0.25">
      <c r="A1268">
        <v>2020</v>
      </c>
      <c r="B1268">
        <v>4950</v>
      </c>
      <c r="C1268" t="s">
        <v>3273</v>
      </c>
      <c r="D1268" t="s">
        <v>3274</v>
      </c>
      <c r="E1268">
        <v>4235</v>
      </c>
      <c r="F1268" t="s">
        <v>3221</v>
      </c>
      <c r="G1268" t="s">
        <v>3222</v>
      </c>
      <c r="H1268" s="33">
        <v>1027</v>
      </c>
      <c r="I1268" t="s">
        <v>37</v>
      </c>
      <c r="J1268" t="s">
        <v>127</v>
      </c>
      <c r="K1268" s="2">
        <v>0</v>
      </c>
      <c r="L1268" s="2">
        <v>0</v>
      </c>
      <c r="M1268" s="25">
        <v>0</v>
      </c>
      <c r="N1268" s="25">
        <v>0</v>
      </c>
      <c r="O1268" s="25">
        <v>0</v>
      </c>
      <c r="P1268" s="25">
        <v>0</v>
      </c>
      <c r="Q1268" s="8">
        <v>0</v>
      </c>
      <c r="R1268" s="9">
        <v>0</v>
      </c>
      <c r="S1268" s="13" t="s">
        <v>0</v>
      </c>
      <c r="T1268" s="14">
        <v>0</v>
      </c>
      <c r="U1268" s="9">
        <v>0</v>
      </c>
      <c r="V1268" s="13" t="s">
        <v>0</v>
      </c>
      <c r="W1268" s="14">
        <v>0</v>
      </c>
      <c r="X1268" s="9">
        <v>0</v>
      </c>
      <c r="Y1268" s="29">
        <v>0</v>
      </c>
      <c r="Z1268" s="14">
        <v>0</v>
      </c>
      <c r="AA1268" s="9">
        <v>0</v>
      </c>
      <c r="AB1268">
        <v>0</v>
      </c>
      <c r="AC1268" s="32">
        <v>0</v>
      </c>
      <c r="AD1268" s="43">
        <f>VLOOKUP(B1268,[1]Sheet1!$B:$AD,29,FALSE)</f>
        <v>0</v>
      </c>
    </row>
    <row r="1269" spans="1:30" x14ac:dyDescent="0.25">
      <c r="A1269">
        <v>2020</v>
      </c>
      <c r="B1269">
        <v>79225</v>
      </c>
      <c r="C1269" t="s">
        <v>3275</v>
      </c>
      <c r="D1269" t="s">
        <v>3276</v>
      </c>
      <c r="E1269">
        <v>4235</v>
      </c>
      <c r="F1269" t="s">
        <v>3221</v>
      </c>
      <c r="G1269" t="s">
        <v>3222</v>
      </c>
      <c r="H1269" s="33">
        <v>1027</v>
      </c>
      <c r="I1269" t="s">
        <v>37</v>
      </c>
      <c r="J1269" t="s">
        <v>127</v>
      </c>
      <c r="K1269" s="2">
        <v>0.17391304347826086</v>
      </c>
      <c r="L1269" s="2">
        <v>0.30706521739130432</v>
      </c>
      <c r="M1269" s="25">
        <v>0.24049999999999999</v>
      </c>
      <c r="N1269" s="25">
        <v>0.58362369337979092</v>
      </c>
      <c r="O1269" s="25">
        <v>0.96</v>
      </c>
      <c r="P1269" s="25">
        <v>0.96</v>
      </c>
      <c r="Q1269" s="8">
        <v>0</v>
      </c>
      <c r="R1269" s="9">
        <v>0</v>
      </c>
      <c r="S1269" s="13">
        <v>0.24049999999999999</v>
      </c>
      <c r="T1269" s="14">
        <v>0</v>
      </c>
      <c r="U1269" s="9">
        <v>0</v>
      </c>
      <c r="V1269" s="13">
        <v>0.24049999999999999</v>
      </c>
      <c r="W1269" s="14">
        <v>0</v>
      </c>
      <c r="X1269" s="9">
        <v>0</v>
      </c>
      <c r="Y1269" s="29">
        <v>0</v>
      </c>
      <c r="Z1269" s="14">
        <v>0</v>
      </c>
      <c r="AA1269" s="9">
        <v>0</v>
      </c>
      <c r="AB1269">
        <v>495.04999999999927</v>
      </c>
      <c r="AC1269" s="32">
        <v>0</v>
      </c>
      <c r="AD1269" s="43">
        <f>VLOOKUP(B1269,[1]Sheet1!$B:$AD,29,FALSE)</f>
        <v>0</v>
      </c>
    </row>
    <row r="1270" spans="1:30" x14ac:dyDescent="0.25">
      <c r="A1270">
        <v>2020</v>
      </c>
      <c r="B1270">
        <v>4931</v>
      </c>
      <c r="C1270" t="s">
        <v>3277</v>
      </c>
      <c r="D1270" t="s">
        <v>3278</v>
      </c>
      <c r="E1270">
        <v>4235</v>
      </c>
      <c r="F1270" t="s">
        <v>3221</v>
      </c>
      <c r="G1270" t="s">
        <v>3222</v>
      </c>
      <c r="H1270" s="33">
        <v>1027</v>
      </c>
      <c r="I1270" t="s">
        <v>37</v>
      </c>
      <c r="J1270" t="s">
        <v>127</v>
      </c>
      <c r="K1270" s="2">
        <v>0.61059190031152644</v>
      </c>
      <c r="L1270" s="2">
        <v>0.75384615384615383</v>
      </c>
      <c r="M1270" s="25">
        <v>0.68220000000000003</v>
      </c>
      <c r="N1270" s="25">
        <v>0.18702290076335878</v>
      </c>
      <c r="O1270" s="25">
        <v>0.25</v>
      </c>
      <c r="P1270" s="25">
        <v>0.25</v>
      </c>
      <c r="Q1270" s="8">
        <v>225</v>
      </c>
      <c r="R1270" s="9">
        <v>115472.43</v>
      </c>
      <c r="S1270" s="13" t="s">
        <v>0</v>
      </c>
      <c r="T1270" s="14">
        <v>0</v>
      </c>
      <c r="U1270" s="9">
        <v>0</v>
      </c>
      <c r="V1270" s="13" t="s">
        <v>0</v>
      </c>
      <c r="W1270" s="14">
        <v>0</v>
      </c>
      <c r="X1270" s="9">
        <v>0</v>
      </c>
      <c r="Y1270" s="29">
        <v>0</v>
      </c>
      <c r="Z1270" s="14">
        <v>0</v>
      </c>
      <c r="AA1270" s="9">
        <v>0</v>
      </c>
      <c r="AB1270">
        <v>513.21079999999881</v>
      </c>
      <c r="AC1270" s="32">
        <v>115472.43</v>
      </c>
      <c r="AD1270" s="43">
        <f>VLOOKUP(B1270,[1]Sheet1!$B:$AD,29,FALSE)</f>
        <v>69283.460000000006</v>
      </c>
    </row>
    <row r="1271" spans="1:30" x14ac:dyDescent="0.25">
      <c r="A1271">
        <v>2020</v>
      </c>
      <c r="B1271">
        <v>4918</v>
      </c>
      <c r="C1271" t="s">
        <v>3279</v>
      </c>
      <c r="D1271" t="s">
        <v>3280</v>
      </c>
      <c r="E1271">
        <v>4235</v>
      </c>
      <c r="F1271" t="s">
        <v>3221</v>
      </c>
      <c r="G1271" t="s">
        <v>3222</v>
      </c>
      <c r="H1271" s="33">
        <v>1027</v>
      </c>
      <c r="I1271" t="s">
        <v>37</v>
      </c>
      <c r="J1271" t="s">
        <v>127</v>
      </c>
      <c r="K1271" s="2">
        <v>0.24372759856630824</v>
      </c>
      <c r="L1271" s="2">
        <v>0.27898550724637683</v>
      </c>
      <c r="M1271" s="25">
        <v>0.26140000000000002</v>
      </c>
      <c r="N1271" s="25">
        <v>0.51297405189620759</v>
      </c>
      <c r="O1271" s="25">
        <v>0.89</v>
      </c>
      <c r="P1271" s="25">
        <v>0.89</v>
      </c>
      <c r="Q1271" s="8">
        <v>0</v>
      </c>
      <c r="R1271" s="9">
        <v>0</v>
      </c>
      <c r="S1271" s="13">
        <v>0.26140000000000002</v>
      </c>
      <c r="T1271" s="14">
        <v>0</v>
      </c>
      <c r="U1271" s="9">
        <v>0</v>
      </c>
      <c r="V1271" s="13">
        <v>0.26140000000000002</v>
      </c>
      <c r="W1271" s="14">
        <v>0</v>
      </c>
      <c r="X1271" s="9">
        <v>0</v>
      </c>
      <c r="Y1271" s="29">
        <v>0</v>
      </c>
      <c r="Z1271" s="14">
        <v>0</v>
      </c>
      <c r="AA1271" s="9">
        <v>0</v>
      </c>
      <c r="AB1271">
        <v>476.0918999999995</v>
      </c>
      <c r="AC1271" s="32">
        <v>0</v>
      </c>
      <c r="AD1271" s="43">
        <f>VLOOKUP(B1271,[1]Sheet1!$B:$AD,29,FALSE)</f>
        <v>0</v>
      </c>
    </row>
    <row r="1272" spans="1:30" x14ac:dyDescent="0.25">
      <c r="A1272">
        <v>2020</v>
      </c>
      <c r="B1272">
        <v>4976</v>
      </c>
      <c r="C1272" t="s">
        <v>3281</v>
      </c>
      <c r="D1272" t="s">
        <v>3282</v>
      </c>
      <c r="E1272">
        <v>4235</v>
      </c>
      <c r="F1272" t="s">
        <v>3221</v>
      </c>
      <c r="G1272" t="s">
        <v>3222</v>
      </c>
      <c r="H1272" s="33">
        <v>1027</v>
      </c>
      <c r="I1272" t="s">
        <v>37</v>
      </c>
      <c r="J1272" t="s">
        <v>127</v>
      </c>
      <c r="K1272" s="2">
        <v>0</v>
      </c>
      <c r="L1272" s="2">
        <v>0</v>
      </c>
      <c r="M1272" s="25">
        <v>0</v>
      </c>
      <c r="N1272" s="25">
        <v>0</v>
      </c>
      <c r="O1272" s="25">
        <v>0</v>
      </c>
      <c r="P1272" s="25">
        <v>0</v>
      </c>
      <c r="Q1272" s="8">
        <v>0</v>
      </c>
      <c r="R1272" s="9">
        <v>0</v>
      </c>
      <c r="S1272" s="13" t="s">
        <v>0</v>
      </c>
      <c r="T1272" s="14">
        <v>0</v>
      </c>
      <c r="U1272" s="9">
        <v>0</v>
      </c>
      <c r="V1272" s="13" t="s">
        <v>0</v>
      </c>
      <c r="W1272" s="14">
        <v>0</v>
      </c>
      <c r="X1272" s="9">
        <v>0</v>
      </c>
      <c r="Y1272" s="29">
        <v>0</v>
      </c>
      <c r="Z1272" s="14">
        <v>0</v>
      </c>
      <c r="AA1272" s="9">
        <v>0</v>
      </c>
      <c r="AB1272">
        <v>0</v>
      </c>
      <c r="AC1272" s="32">
        <v>0</v>
      </c>
      <c r="AD1272" s="43">
        <f>VLOOKUP(B1272,[1]Sheet1!$B:$AD,29,FALSE)</f>
        <v>0</v>
      </c>
    </row>
    <row r="1273" spans="1:30" x14ac:dyDescent="0.25">
      <c r="A1273">
        <v>2020</v>
      </c>
      <c r="B1273">
        <v>4955</v>
      </c>
      <c r="C1273" t="s">
        <v>3283</v>
      </c>
      <c r="D1273" t="s">
        <v>3284</v>
      </c>
      <c r="E1273">
        <v>4235</v>
      </c>
      <c r="F1273" t="s">
        <v>3221</v>
      </c>
      <c r="G1273" t="s">
        <v>3222</v>
      </c>
      <c r="H1273" s="33">
        <v>1027</v>
      </c>
      <c r="I1273" t="s">
        <v>37</v>
      </c>
      <c r="J1273" t="s">
        <v>127</v>
      </c>
      <c r="K1273" s="2">
        <v>0.71323529411764708</v>
      </c>
      <c r="L1273" s="2">
        <v>0.805352798053528</v>
      </c>
      <c r="M1273" s="25">
        <v>0.75929999999999997</v>
      </c>
      <c r="N1273" s="25">
        <v>0.17962466487935658</v>
      </c>
      <c r="O1273" s="25">
        <v>0.27</v>
      </c>
      <c r="P1273" s="25">
        <v>0.27</v>
      </c>
      <c r="Q1273" s="8">
        <v>225</v>
      </c>
      <c r="R1273" s="9">
        <v>162453.85</v>
      </c>
      <c r="S1273" s="13" t="s">
        <v>0</v>
      </c>
      <c r="T1273" s="14">
        <v>0</v>
      </c>
      <c r="U1273" s="9">
        <v>0</v>
      </c>
      <c r="V1273" s="13" t="s">
        <v>0</v>
      </c>
      <c r="W1273" s="14">
        <v>0</v>
      </c>
      <c r="X1273" s="9">
        <v>0</v>
      </c>
      <c r="Y1273" s="29">
        <v>0</v>
      </c>
      <c r="Z1273" s="14">
        <v>0</v>
      </c>
      <c r="AA1273" s="9">
        <v>0</v>
      </c>
      <c r="AB1273">
        <v>722.01709999999855</v>
      </c>
      <c r="AC1273" s="32">
        <v>162453.85</v>
      </c>
      <c r="AD1273" s="43">
        <f>VLOOKUP(B1273,[1]Sheet1!$B:$AD,29,FALSE)</f>
        <v>97472.31</v>
      </c>
    </row>
    <row r="1274" spans="1:30" x14ac:dyDescent="0.25">
      <c r="A1274">
        <v>2020</v>
      </c>
      <c r="B1274">
        <v>4944</v>
      </c>
      <c r="C1274" t="s">
        <v>3285</v>
      </c>
      <c r="D1274" t="s">
        <v>3286</v>
      </c>
      <c r="E1274">
        <v>4235</v>
      </c>
      <c r="F1274" t="s">
        <v>3221</v>
      </c>
      <c r="G1274" t="s">
        <v>3222</v>
      </c>
      <c r="H1274" s="33">
        <v>1027</v>
      </c>
      <c r="I1274" t="s">
        <v>37</v>
      </c>
      <c r="J1274" t="s">
        <v>127</v>
      </c>
      <c r="K1274" s="2">
        <v>0.55818965517241381</v>
      </c>
      <c r="L1274" s="2">
        <v>0.59913793103448276</v>
      </c>
      <c r="M1274" s="25">
        <v>0.57869999999999999</v>
      </c>
      <c r="N1274" s="25">
        <v>0.3522012578616352</v>
      </c>
      <c r="O1274" s="25">
        <v>0.46</v>
      </c>
      <c r="P1274" s="25">
        <v>0.46</v>
      </c>
      <c r="Q1274" s="8">
        <v>0</v>
      </c>
      <c r="R1274" s="9">
        <v>0</v>
      </c>
      <c r="S1274" s="13" t="s">
        <v>0</v>
      </c>
      <c r="T1274" s="14">
        <v>0</v>
      </c>
      <c r="U1274" s="9">
        <v>0</v>
      </c>
      <c r="V1274" s="13" t="s">
        <v>0</v>
      </c>
      <c r="W1274" s="14">
        <v>0</v>
      </c>
      <c r="X1274" s="9">
        <v>0</v>
      </c>
      <c r="Y1274" s="29">
        <v>0</v>
      </c>
      <c r="Z1274" s="14">
        <v>0</v>
      </c>
      <c r="AA1274" s="9">
        <v>0</v>
      </c>
      <c r="AB1274">
        <v>758.05729999999858</v>
      </c>
      <c r="AC1274" s="32">
        <v>0</v>
      </c>
      <c r="AD1274" s="43">
        <f>VLOOKUP(B1274,[1]Sheet1!$B:$AD,29,FALSE)</f>
        <v>0</v>
      </c>
    </row>
    <row r="1275" spans="1:30" x14ac:dyDescent="0.25">
      <c r="A1275">
        <v>2020</v>
      </c>
      <c r="B1275">
        <v>4919</v>
      </c>
      <c r="C1275" t="s">
        <v>3287</v>
      </c>
      <c r="D1275" t="s">
        <v>3288</v>
      </c>
      <c r="E1275">
        <v>4235</v>
      </c>
      <c r="F1275" t="s">
        <v>3221</v>
      </c>
      <c r="G1275" t="s">
        <v>3222</v>
      </c>
      <c r="H1275" s="33">
        <v>1027</v>
      </c>
      <c r="I1275" t="s">
        <v>37</v>
      </c>
      <c r="J1275" t="s">
        <v>127</v>
      </c>
      <c r="K1275" s="2">
        <v>0.20654911838790932</v>
      </c>
      <c r="L1275" s="2">
        <v>0.20603015075376885</v>
      </c>
      <c r="M1275" s="25">
        <v>0.20630000000000001</v>
      </c>
      <c r="N1275" s="25">
        <v>0.55124223602484468</v>
      </c>
      <c r="O1275" s="25">
        <v>0.94</v>
      </c>
      <c r="P1275" s="25">
        <v>0.94</v>
      </c>
      <c r="Q1275" s="8">
        <v>0</v>
      </c>
      <c r="R1275" s="9">
        <v>0</v>
      </c>
      <c r="S1275" s="13">
        <v>0.20630000000000001</v>
      </c>
      <c r="T1275" s="14">
        <v>0</v>
      </c>
      <c r="U1275" s="9">
        <v>0</v>
      </c>
      <c r="V1275" s="13">
        <v>0.20630000000000001</v>
      </c>
      <c r="W1275" s="14">
        <v>0</v>
      </c>
      <c r="X1275" s="9">
        <v>0</v>
      </c>
      <c r="Y1275" s="29">
        <v>0</v>
      </c>
      <c r="Z1275" s="14">
        <v>0</v>
      </c>
      <c r="AA1275" s="9">
        <v>0</v>
      </c>
      <c r="AB1275">
        <v>576.92069999999853</v>
      </c>
      <c r="AC1275" s="32">
        <v>0</v>
      </c>
      <c r="AD1275" s="43">
        <f>VLOOKUP(B1275,[1]Sheet1!$B:$AD,29,FALSE)</f>
        <v>0</v>
      </c>
    </row>
    <row r="1276" spans="1:30" x14ac:dyDescent="0.25">
      <c r="A1276">
        <v>2020</v>
      </c>
      <c r="B1276">
        <v>4920</v>
      </c>
      <c r="C1276" t="s">
        <v>3289</v>
      </c>
      <c r="D1276" t="s">
        <v>3290</v>
      </c>
      <c r="E1276">
        <v>4235</v>
      </c>
      <c r="F1276" t="s">
        <v>3221</v>
      </c>
      <c r="G1276" t="s">
        <v>3222</v>
      </c>
      <c r="H1276" s="33">
        <v>1027</v>
      </c>
      <c r="I1276" t="s">
        <v>37</v>
      </c>
      <c r="J1276" t="s">
        <v>127</v>
      </c>
      <c r="K1276" s="2">
        <v>0.39862542955326463</v>
      </c>
      <c r="L1276" s="2">
        <v>0.51369863013698636</v>
      </c>
      <c r="M1276" s="25">
        <v>0.45619999999999999</v>
      </c>
      <c r="N1276" s="25">
        <v>0.49009009009009008</v>
      </c>
      <c r="O1276" s="25">
        <v>0.71</v>
      </c>
      <c r="P1276" s="25">
        <v>0.71</v>
      </c>
      <c r="Q1276" s="8">
        <v>0</v>
      </c>
      <c r="R1276" s="9">
        <v>0</v>
      </c>
      <c r="S1276" s="13">
        <v>0.45619999999999999</v>
      </c>
      <c r="T1276" s="14">
        <v>400</v>
      </c>
      <c r="U1276" s="9">
        <v>178278.88</v>
      </c>
      <c r="V1276" s="13">
        <v>0.45619999999999999</v>
      </c>
      <c r="W1276" s="14">
        <v>0</v>
      </c>
      <c r="X1276" s="9">
        <v>0</v>
      </c>
      <c r="Y1276" s="29">
        <v>0</v>
      </c>
      <c r="Z1276" s="14">
        <v>0</v>
      </c>
      <c r="AA1276" s="9">
        <v>0</v>
      </c>
      <c r="AB1276">
        <v>445.6971999999991</v>
      </c>
      <c r="AC1276" s="32">
        <v>178278.88</v>
      </c>
      <c r="AD1276" s="43">
        <f>VLOOKUP(B1276,[1]Sheet1!$B:$AD,29,FALSE)</f>
        <v>106967.33</v>
      </c>
    </row>
    <row r="1277" spans="1:30" x14ac:dyDescent="0.25">
      <c r="A1277">
        <v>2020</v>
      </c>
      <c r="B1277">
        <v>4952</v>
      </c>
      <c r="C1277" t="s">
        <v>3291</v>
      </c>
      <c r="D1277" t="s">
        <v>3292</v>
      </c>
      <c r="E1277">
        <v>4235</v>
      </c>
      <c r="F1277" t="s">
        <v>3221</v>
      </c>
      <c r="G1277" t="s">
        <v>3222</v>
      </c>
      <c r="H1277" s="33">
        <v>1027</v>
      </c>
      <c r="I1277" t="s">
        <v>37</v>
      </c>
      <c r="J1277" t="s">
        <v>127</v>
      </c>
      <c r="K1277" s="2">
        <v>0.61646586345381527</v>
      </c>
      <c r="L1277" s="2">
        <v>0.67871485943775101</v>
      </c>
      <c r="M1277" s="25">
        <v>0.64759999999999995</v>
      </c>
      <c r="N1277" s="25">
        <v>0.2291421856639248</v>
      </c>
      <c r="O1277" s="25">
        <v>0.36</v>
      </c>
      <c r="P1277" s="25">
        <v>0.36</v>
      </c>
      <c r="Q1277" s="8">
        <v>225</v>
      </c>
      <c r="R1277" s="9">
        <v>176732.73</v>
      </c>
      <c r="S1277" s="13" t="s">
        <v>0</v>
      </c>
      <c r="T1277" s="14">
        <v>0</v>
      </c>
      <c r="U1277" s="9">
        <v>0</v>
      </c>
      <c r="V1277" s="13" t="s">
        <v>0</v>
      </c>
      <c r="W1277" s="14">
        <v>0</v>
      </c>
      <c r="X1277" s="9">
        <v>0</v>
      </c>
      <c r="Y1277" s="29">
        <v>0</v>
      </c>
      <c r="Z1277" s="14">
        <v>0</v>
      </c>
      <c r="AA1277" s="9">
        <v>0</v>
      </c>
      <c r="AB1277">
        <v>785.47879999999884</v>
      </c>
      <c r="AC1277" s="32">
        <v>176732.73</v>
      </c>
      <c r="AD1277" s="43">
        <f>VLOOKUP(B1277,[1]Sheet1!$B:$AD,29,FALSE)</f>
        <v>106039.64</v>
      </c>
    </row>
    <row r="1278" spans="1:30" x14ac:dyDescent="0.25">
      <c r="A1278">
        <v>2020</v>
      </c>
      <c r="B1278">
        <v>4921</v>
      </c>
      <c r="C1278" t="s">
        <v>3293</v>
      </c>
      <c r="D1278" t="s">
        <v>3294</v>
      </c>
      <c r="E1278">
        <v>4235</v>
      </c>
      <c r="F1278" t="s">
        <v>3221</v>
      </c>
      <c r="G1278" t="s">
        <v>3222</v>
      </c>
      <c r="H1278" s="33">
        <v>1027</v>
      </c>
      <c r="I1278" t="s">
        <v>37</v>
      </c>
      <c r="J1278" t="s">
        <v>127</v>
      </c>
      <c r="K1278" s="2">
        <v>0.3303834808259587</v>
      </c>
      <c r="L1278" s="2">
        <v>0.43786982248520712</v>
      </c>
      <c r="M1278" s="25">
        <v>0.3841</v>
      </c>
      <c r="N1278" s="25">
        <v>0.53171641791044777</v>
      </c>
      <c r="O1278" s="25">
        <v>0.91</v>
      </c>
      <c r="P1278" s="25">
        <v>0.91</v>
      </c>
      <c r="Q1278" s="8">
        <v>0</v>
      </c>
      <c r="R1278" s="9">
        <v>0</v>
      </c>
      <c r="S1278" s="13">
        <v>0.3841</v>
      </c>
      <c r="T1278" s="14">
        <v>0</v>
      </c>
      <c r="U1278" s="9">
        <v>0</v>
      </c>
      <c r="V1278" s="13">
        <v>0.3841</v>
      </c>
      <c r="W1278" s="14">
        <v>225</v>
      </c>
      <c r="X1278" s="9">
        <v>110646.34</v>
      </c>
      <c r="Y1278" s="29">
        <v>0</v>
      </c>
      <c r="Z1278" s="14">
        <v>0</v>
      </c>
      <c r="AA1278" s="9">
        <v>0</v>
      </c>
      <c r="AB1278">
        <v>491.7614999999987</v>
      </c>
      <c r="AC1278" s="32">
        <v>110646.34</v>
      </c>
      <c r="AD1278" s="43">
        <f>VLOOKUP(B1278,[1]Sheet1!$B:$AD,29,FALSE)</f>
        <v>66387.8</v>
      </c>
    </row>
    <row r="1279" spans="1:30" x14ac:dyDescent="0.25">
      <c r="A1279">
        <v>2020</v>
      </c>
      <c r="B1279">
        <v>4948</v>
      </c>
      <c r="C1279" t="s">
        <v>3295</v>
      </c>
      <c r="D1279" t="s">
        <v>3296</v>
      </c>
      <c r="E1279">
        <v>4235</v>
      </c>
      <c r="F1279" t="s">
        <v>3221</v>
      </c>
      <c r="G1279" t="s">
        <v>3222</v>
      </c>
      <c r="H1279" s="33">
        <v>1027</v>
      </c>
      <c r="I1279" t="s">
        <v>37</v>
      </c>
      <c r="J1279" t="s">
        <v>127</v>
      </c>
      <c r="K1279" s="2">
        <v>0.52650176678445226</v>
      </c>
      <c r="L1279" s="2">
        <v>0.54416961130742048</v>
      </c>
      <c r="M1279" s="25">
        <v>0.5353</v>
      </c>
      <c r="N1279" s="25">
        <v>0.29058441558441561</v>
      </c>
      <c r="O1279" s="25">
        <v>0.45</v>
      </c>
      <c r="P1279" s="25">
        <v>0.45</v>
      </c>
      <c r="Q1279" s="8">
        <v>0</v>
      </c>
      <c r="R1279" s="9">
        <v>0</v>
      </c>
      <c r="S1279" s="13" t="s">
        <v>0</v>
      </c>
      <c r="T1279" s="14">
        <v>0</v>
      </c>
      <c r="U1279" s="9">
        <v>0</v>
      </c>
      <c r="V1279" s="13" t="s">
        <v>0</v>
      </c>
      <c r="W1279" s="14">
        <v>0</v>
      </c>
      <c r="X1279" s="9">
        <v>0</v>
      </c>
      <c r="Y1279" s="29">
        <v>0</v>
      </c>
      <c r="Z1279" s="14">
        <v>0</v>
      </c>
      <c r="AA1279" s="9">
        <v>0</v>
      </c>
      <c r="AB1279">
        <v>526.58429999999953</v>
      </c>
      <c r="AC1279" s="32">
        <v>0</v>
      </c>
      <c r="AD1279" s="43">
        <f>VLOOKUP(B1279,[1]Sheet1!$B:$AD,29,FALSE)</f>
        <v>0</v>
      </c>
    </row>
    <row r="1280" spans="1:30" x14ac:dyDescent="0.25">
      <c r="A1280">
        <v>2020</v>
      </c>
      <c r="B1280">
        <v>92351</v>
      </c>
      <c r="C1280" t="s">
        <v>3297</v>
      </c>
      <c r="D1280" t="s">
        <v>3298</v>
      </c>
      <c r="E1280">
        <v>4235</v>
      </c>
      <c r="F1280" t="s">
        <v>3221</v>
      </c>
      <c r="G1280" t="s">
        <v>3222</v>
      </c>
      <c r="H1280" s="33">
        <v>1027</v>
      </c>
      <c r="I1280" t="s">
        <v>37</v>
      </c>
      <c r="J1280" t="s">
        <v>127</v>
      </c>
      <c r="K1280" s="2">
        <v>0</v>
      </c>
      <c r="L1280" s="2">
        <v>0</v>
      </c>
      <c r="M1280" s="25">
        <v>0</v>
      </c>
      <c r="N1280" s="25">
        <v>2.2388059701492536E-2</v>
      </c>
      <c r="O1280" s="25">
        <v>0</v>
      </c>
      <c r="P1280" s="25">
        <v>2.2388059701492536E-2</v>
      </c>
      <c r="Q1280" s="8">
        <v>0</v>
      </c>
      <c r="R1280" s="9">
        <v>0</v>
      </c>
      <c r="S1280" s="13" t="s">
        <v>0</v>
      </c>
      <c r="T1280" s="14">
        <v>0</v>
      </c>
      <c r="U1280" s="9">
        <v>0</v>
      </c>
      <c r="V1280" s="13" t="s">
        <v>0</v>
      </c>
      <c r="W1280" s="14">
        <v>0</v>
      </c>
      <c r="X1280" s="9">
        <v>0</v>
      </c>
      <c r="Y1280" s="29">
        <v>0</v>
      </c>
      <c r="Z1280" s="14">
        <v>0</v>
      </c>
      <c r="AA1280" s="9">
        <v>0</v>
      </c>
      <c r="AB1280">
        <v>151.66160000000019</v>
      </c>
      <c r="AC1280" s="32">
        <v>0</v>
      </c>
      <c r="AD1280" s="43">
        <f>VLOOKUP(B1280,[1]Sheet1!$B:$AD,29,FALSE)</f>
        <v>0</v>
      </c>
    </row>
    <row r="1281" spans="1:30" x14ac:dyDescent="0.25">
      <c r="A1281">
        <v>2020</v>
      </c>
      <c r="B1281">
        <v>4942</v>
      </c>
      <c r="C1281" t="s">
        <v>3299</v>
      </c>
      <c r="D1281" t="s">
        <v>3300</v>
      </c>
      <c r="E1281">
        <v>4235</v>
      </c>
      <c r="F1281" t="s">
        <v>3221</v>
      </c>
      <c r="G1281" t="s">
        <v>3222</v>
      </c>
      <c r="H1281" s="33">
        <v>1027</v>
      </c>
      <c r="I1281" t="s">
        <v>37</v>
      </c>
      <c r="J1281" t="s">
        <v>127</v>
      </c>
      <c r="K1281" s="2">
        <v>0</v>
      </c>
      <c r="L1281" s="2">
        <v>0</v>
      </c>
      <c r="M1281" s="25">
        <v>0</v>
      </c>
      <c r="N1281" s="25">
        <v>0</v>
      </c>
      <c r="O1281" s="25">
        <v>0</v>
      </c>
      <c r="P1281" s="25">
        <v>0</v>
      </c>
      <c r="Q1281" s="8">
        <v>0</v>
      </c>
      <c r="R1281" s="9">
        <v>0</v>
      </c>
      <c r="S1281" s="13" t="s">
        <v>0</v>
      </c>
      <c r="T1281" s="14">
        <v>0</v>
      </c>
      <c r="U1281" s="9">
        <v>0</v>
      </c>
      <c r="V1281" s="13" t="s">
        <v>0</v>
      </c>
      <c r="W1281" s="14">
        <v>0</v>
      </c>
      <c r="X1281" s="9">
        <v>0</v>
      </c>
      <c r="Y1281" s="29">
        <v>0</v>
      </c>
      <c r="Z1281" s="14">
        <v>0</v>
      </c>
      <c r="AA1281" s="9">
        <v>0</v>
      </c>
      <c r="AB1281">
        <v>0</v>
      </c>
      <c r="AC1281" s="32">
        <v>0</v>
      </c>
      <c r="AD1281" s="43">
        <f>VLOOKUP(B1281,[1]Sheet1!$B:$AD,29,FALSE)</f>
        <v>0</v>
      </c>
    </row>
    <row r="1282" spans="1:30" x14ac:dyDescent="0.25">
      <c r="A1282">
        <v>2020</v>
      </c>
      <c r="B1282">
        <v>4940</v>
      </c>
      <c r="C1282" t="s">
        <v>3301</v>
      </c>
      <c r="D1282" t="s">
        <v>3302</v>
      </c>
      <c r="E1282">
        <v>4235</v>
      </c>
      <c r="F1282" t="s">
        <v>3221</v>
      </c>
      <c r="G1282" t="s">
        <v>3222</v>
      </c>
      <c r="H1282" s="33">
        <v>1027</v>
      </c>
      <c r="I1282" t="s">
        <v>37</v>
      </c>
      <c r="J1282" t="s">
        <v>127</v>
      </c>
      <c r="K1282" s="2">
        <v>0.30745341614906835</v>
      </c>
      <c r="L1282" s="2">
        <v>0.37071651090342678</v>
      </c>
      <c r="M1282" s="25">
        <v>0.33910000000000001</v>
      </c>
      <c r="N1282" s="25">
        <v>0.40606060606060607</v>
      </c>
      <c r="O1282" s="25">
        <v>0.81</v>
      </c>
      <c r="P1282" s="25">
        <v>0.81</v>
      </c>
      <c r="Q1282" s="8">
        <v>0</v>
      </c>
      <c r="R1282" s="9">
        <v>0</v>
      </c>
      <c r="S1282" s="13">
        <v>0.33910000000000001</v>
      </c>
      <c r="T1282" s="14">
        <v>0</v>
      </c>
      <c r="U1282" s="9">
        <v>0</v>
      </c>
      <c r="V1282" s="13">
        <v>0.33910000000000001</v>
      </c>
      <c r="W1282" s="14">
        <v>0</v>
      </c>
      <c r="X1282" s="9">
        <v>0</v>
      </c>
      <c r="Y1282" s="29">
        <v>0</v>
      </c>
      <c r="Z1282" s="14">
        <v>0</v>
      </c>
      <c r="AA1282" s="9">
        <v>0</v>
      </c>
      <c r="AB1282">
        <v>577.82839999999885</v>
      </c>
      <c r="AC1282" s="32">
        <v>0</v>
      </c>
      <c r="AD1282" s="43">
        <f>VLOOKUP(B1282,[1]Sheet1!$B:$AD,29,FALSE)</f>
        <v>0</v>
      </c>
    </row>
    <row r="1283" spans="1:30" x14ac:dyDescent="0.25">
      <c r="A1283">
        <v>2020</v>
      </c>
      <c r="B1283">
        <v>4958</v>
      </c>
      <c r="C1283" t="s">
        <v>3303</v>
      </c>
      <c r="D1283" t="s">
        <v>3304</v>
      </c>
      <c r="E1283">
        <v>4235</v>
      </c>
      <c r="F1283" t="s">
        <v>3221</v>
      </c>
      <c r="G1283" t="s">
        <v>3222</v>
      </c>
      <c r="H1283" s="33">
        <v>1027</v>
      </c>
      <c r="I1283" t="s">
        <v>37</v>
      </c>
      <c r="J1283" t="s">
        <v>127</v>
      </c>
      <c r="K1283" s="2">
        <v>0.21293800539083557</v>
      </c>
      <c r="L1283" s="2">
        <v>0.21195652173913043</v>
      </c>
      <c r="M1283" s="25">
        <v>0.21240000000000001</v>
      </c>
      <c r="N1283" s="25">
        <v>0.60929432013769358</v>
      </c>
      <c r="O1283" s="25">
        <v>0.85</v>
      </c>
      <c r="P1283" s="25">
        <v>0.85</v>
      </c>
      <c r="Q1283" s="8">
        <v>0</v>
      </c>
      <c r="R1283" s="9">
        <v>0</v>
      </c>
      <c r="S1283" s="13">
        <v>0.21240000000000001</v>
      </c>
      <c r="T1283" s="14">
        <v>0</v>
      </c>
      <c r="U1283" s="9">
        <v>0</v>
      </c>
      <c r="V1283" s="13">
        <v>0.21240000000000001</v>
      </c>
      <c r="W1283" s="14">
        <v>0</v>
      </c>
      <c r="X1283" s="9">
        <v>0</v>
      </c>
      <c r="Y1283" s="29">
        <v>0</v>
      </c>
      <c r="Z1283" s="14">
        <v>0</v>
      </c>
      <c r="AA1283" s="9">
        <v>0</v>
      </c>
      <c r="AB1283">
        <v>542.58889999999894</v>
      </c>
      <c r="AC1283" s="32">
        <v>0</v>
      </c>
      <c r="AD1283" s="43">
        <f>VLOOKUP(B1283,[1]Sheet1!$B:$AD,29,FALSE)</f>
        <v>0</v>
      </c>
    </row>
    <row r="1284" spans="1:30" x14ac:dyDescent="0.25">
      <c r="A1284">
        <v>2020</v>
      </c>
      <c r="B1284">
        <v>4970</v>
      </c>
      <c r="C1284" t="s">
        <v>3305</v>
      </c>
      <c r="D1284" t="s">
        <v>3306</v>
      </c>
      <c r="E1284">
        <v>4235</v>
      </c>
      <c r="F1284" t="s">
        <v>3221</v>
      </c>
      <c r="G1284" t="s">
        <v>3222</v>
      </c>
      <c r="H1284" s="33">
        <v>1027</v>
      </c>
      <c r="I1284" t="s">
        <v>37</v>
      </c>
      <c r="J1284" t="s">
        <v>127</v>
      </c>
      <c r="K1284" s="2">
        <v>0.17836257309941519</v>
      </c>
      <c r="L1284" s="2">
        <v>0.15631067961165049</v>
      </c>
      <c r="M1284" s="25">
        <v>0.1673</v>
      </c>
      <c r="N1284" s="25">
        <v>0.60848601735776275</v>
      </c>
      <c r="O1284" s="25">
        <v>0.88</v>
      </c>
      <c r="P1284" s="25">
        <v>0.88</v>
      </c>
      <c r="Q1284" s="8">
        <v>0</v>
      </c>
      <c r="R1284" s="9">
        <v>0</v>
      </c>
      <c r="S1284" s="13">
        <v>0.1673</v>
      </c>
      <c r="T1284" s="14">
        <v>0</v>
      </c>
      <c r="U1284" s="9">
        <v>0</v>
      </c>
      <c r="V1284" s="13">
        <v>0.1673</v>
      </c>
      <c r="W1284" s="14">
        <v>0</v>
      </c>
      <c r="X1284" s="9">
        <v>0</v>
      </c>
      <c r="Y1284" s="29">
        <v>0</v>
      </c>
      <c r="Z1284" s="14">
        <v>0</v>
      </c>
      <c r="AA1284" s="9">
        <v>0</v>
      </c>
      <c r="AB1284">
        <v>1064.360599999997</v>
      </c>
      <c r="AC1284" s="32">
        <v>0</v>
      </c>
      <c r="AD1284" s="43">
        <f>VLOOKUP(B1284,[1]Sheet1!$B:$AD,29,FALSE)</f>
        <v>0</v>
      </c>
    </row>
    <row r="1285" spans="1:30" x14ac:dyDescent="0.25">
      <c r="A1285">
        <v>2020</v>
      </c>
      <c r="B1285">
        <v>4962</v>
      </c>
      <c r="C1285" t="s">
        <v>3307</v>
      </c>
      <c r="D1285" t="s">
        <v>3308</v>
      </c>
      <c r="E1285">
        <v>4235</v>
      </c>
      <c r="F1285" t="s">
        <v>3221</v>
      </c>
      <c r="G1285" t="s">
        <v>3222</v>
      </c>
      <c r="H1285" s="33">
        <v>1027</v>
      </c>
      <c r="I1285" t="s">
        <v>37</v>
      </c>
      <c r="J1285" t="s">
        <v>127</v>
      </c>
      <c r="K1285" s="2">
        <v>0.78486055776892427</v>
      </c>
      <c r="L1285" s="2">
        <v>0.82868525896414347</v>
      </c>
      <c r="M1285" s="25">
        <v>0.80679999999999996</v>
      </c>
      <c r="N1285" s="25">
        <v>9.6415327564894932E-2</v>
      </c>
      <c r="O1285" s="25">
        <v>0.11</v>
      </c>
      <c r="P1285" s="25">
        <v>0.11</v>
      </c>
      <c r="Q1285" s="8">
        <v>225</v>
      </c>
      <c r="R1285" s="9">
        <v>158615.48000000001</v>
      </c>
      <c r="S1285" s="13" t="s">
        <v>0</v>
      </c>
      <c r="T1285" s="14">
        <v>0</v>
      </c>
      <c r="U1285" s="9">
        <v>0</v>
      </c>
      <c r="V1285" s="13" t="s">
        <v>0</v>
      </c>
      <c r="W1285" s="14">
        <v>0</v>
      </c>
      <c r="X1285" s="9">
        <v>0</v>
      </c>
      <c r="Y1285" s="29">
        <v>0</v>
      </c>
      <c r="Z1285" s="14">
        <v>0</v>
      </c>
      <c r="AA1285" s="9">
        <v>0</v>
      </c>
      <c r="AB1285">
        <v>704.95769999999857</v>
      </c>
      <c r="AC1285" s="32">
        <v>158615.48000000001</v>
      </c>
      <c r="AD1285" s="43">
        <f>VLOOKUP(B1285,[1]Sheet1!$B:$AD,29,FALSE)</f>
        <v>95169.29</v>
      </c>
    </row>
    <row r="1286" spans="1:30" x14ac:dyDescent="0.25">
      <c r="A1286">
        <v>2020</v>
      </c>
      <c r="B1286">
        <v>4922</v>
      </c>
      <c r="C1286" t="s">
        <v>3309</v>
      </c>
      <c r="D1286" t="s">
        <v>3310</v>
      </c>
      <c r="E1286">
        <v>4235</v>
      </c>
      <c r="F1286" t="s">
        <v>3221</v>
      </c>
      <c r="G1286" t="s">
        <v>3222</v>
      </c>
      <c r="H1286" s="33">
        <v>1027</v>
      </c>
      <c r="I1286" t="s">
        <v>37</v>
      </c>
      <c r="J1286" t="s">
        <v>127</v>
      </c>
      <c r="K1286" s="2">
        <v>0.20948616600790515</v>
      </c>
      <c r="L1286" s="2">
        <v>0.26907630522088355</v>
      </c>
      <c r="M1286" s="25">
        <v>0.23930000000000001</v>
      </c>
      <c r="N1286" s="25">
        <v>0.46582278481012657</v>
      </c>
      <c r="O1286" s="25">
        <v>0.87</v>
      </c>
      <c r="P1286" s="25">
        <v>0.87</v>
      </c>
      <c r="Q1286" s="8">
        <v>0</v>
      </c>
      <c r="R1286" s="9">
        <v>0</v>
      </c>
      <c r="S1286" s="13">
        <v>0.23930000000000001</v>
      </c>
      <c r="T1286" s="14">
        <v>0</v>
      </c>
      <c r="U1286" s="9">
        <v>0</v>
      </c>
      <c r="V1286" s="13">
        <v>0.23930000000000001</v>
      </c>
      <c r="W1286" s="14">
        <v>0</v>
      </c>
      <c r="X1286" s="9">
        <v>0</v>
      </c>
      <c r="Y1286" s="29">
        <v>0</v>
      </c>
      <c r="Z1286" s="14">
        <v>0</v>
      </c>
      <c r="AA1286" s="9">
        <v>0</v>
      </c>
      <c r="AB1286">
        <v>384.58529999999973</v>
      </c>
      <c r="AC1286" s="32">
        <v>0</v>
      </c>
      <c r="AD1286" s="43">
        <f>VLOOKUP(B1286,[1]Sheet1!$B:$AD,29,FALSE)</f>
        <v>0</v>
      </c>
    </row>
    <row r="1287" spans="1:30" x14ac:dyDescent="0.25">
      <c r="A1287">
        <v>2020</v>
      </c>
      <c r="B1287">
        <v>4923</v>
      </c>
      <c r="C1287" t="s">
        <v>3311</v>
      </c>
      <c r="D1287" t="s">
        <v>3312</v>
      </c>
      <c r="E1287">
        <v>4235</v>
      </c>
      <c r="F1287" t="s">
        <v>3221</v>
      </c>
      <c r="G1287" t="s">
        <v>3222</v>
      </c>
      <c r="H1287" s="33">
        <v>1027</v>
      </c>
      <c r="I1287" t="s">
        <v>37</v>
      </c>
      <c r="J1287" t="s">
        <v>127</v>
      </c>
      <c r="K1287" s="2">
        <v>0.2678185745140389</v>
      </c>
      <c r="L1287" s="2">
        <v>0.37229437229437229</v>
      </c>
      <c r="M1287" s="25">
        <v>0.3201</v>
      </c>
      <c r="N1287" s="25">
        <v>0.5300261096605744</v>
      </c>
      <c r="O1287" s="25">
        <v>0.94</v>
      </c>
      <c r="P1287" s="25">
        <v>0.94</v>
      </c>
      <c r="Q1287" s="8">
        <v>0</v>
      </c>
      <c r="R1287" s="9">
        <v>0</v>
      </c>
      <c r="S1287" s="13">
        <v>0.3201</v>
      </c>
      <c r="T1287" s="14">
        <v>0</v>
      </c>
      <c r="U1287" s="9">
        <v>0</v>
      </c>
      <c r="V1287" s="13">
        <v>0.3201</v>
      </c>
      <c r="W1287" s="14">
        <v>0</v>
      </c>
      <c r="X1287" s="9">
        <v>0</v>
      </c>
      <c r="Y1287" s="29">
        <v>0</v>
      </c>
      <c r="Z1287" s="14">
        <v>0</v>
      </c>
      <c r="AA1287" s="9">
        <v>0</v>
      </c>
      <c r="AB1287">
        <v>635.21339999999873</v>
      </c>
      <c r="AC1287" s="32">
        <v>0</v>
      </c>
      <c r="AD1287" s="43">
        <f>VLOOKUP(B1287,[1]Sheet1!$B:$AD,29,FALSE)</f>
        <v>0</v>
      </c>
    </row>
    <row r="1288" spans="1:30" x14ac:dyDescent="0.25">
      <c r="A1288">
        <v>2020</v>
      </c>
      <c r="B1288">
        <v>4934</v>
      </c>
      <c r="C1288" t="s">
        <v>3313</v>
      </c>
      <c r="D1288" t="s">
        <v>3314</v>
      </c>
      <c r="E1288">
        <v>4235</v>
      </c>
      <c r="F1288" t="s">
        <v>3221</v>
      </c>
      <c r="G1288" t="s">
        <v>3222</v>
      </c>
      <c r="H1288" s="33">
        <v>1027</v>
      </c>
      <c r="I1288" t="s">
        <v>37</v>
      </c>
      <c r="J1288" t="s">
        <v>127</v>
      </c>
      <c r="K1288" s="2">
        <v>0.21090909090909091</v>
      </c>
      <c r="L1288" s="2">
        <v>0.45652173913043476</v>
      </c>
      <c r="M1288" s="25">
        <v>0.3337</v>
      </c>
      <c r="N1288" s="25">
        <v>0.50113378684807253</v>
      </c>
      <c r="O1288" s="25">
        <v>0.93</v>
      </c>
      <c r="P1288" s="25">
        <v>0.93</v>
      </c>
      <c r="Q1288" s="8">
        <v>0</v>
      </c>
      <c r="R1288" s="9">
        <v>0</v>
      </c>
      <c r="S1288" s="13">
        <v>0.3337</v>
      </c>
      <c r="T1288" s="14">
        <v>0</v>
      </c>
      <c r="U1288" s="9">
        <v>0</v>
      </c>
      <c r="V1288" s="13">
        <v>0.3337</v>
      </c>
      <c r="W1288" s="14">
        <v>0</v>
      </c>
      <c r="X1288" s="9">
        <v>0</v>
      </c>
      <c r="Y1288" s="29">
        <v>0</v>
      </c>
      <c r="Z1288" s="14">
        <v>0</v>
      </c>
      <c r="AA1288" s="9">
        <v>0</v>
      </c>
      <c r="AB1288">
        <v>461.11809999999923</v>
      </c>
      <c r="AC1288" s="32">
        <v>0</v>
      </c>
      <c r="AD1288" s="43">
        <f>VLOOKUP(B1288,[1]Sheet1!$B:$AD,29,FALSE)</f>
        <v>0</v>
      </c>
    </row>
    <row r="1289" spans="1:30" x14ac:dyDescent="0.25">
      <c r="A1289">
        <v>2020</v>
      </c>
      <c r="B1289">
        <v>4924</v>
      </c>
      <c r="C1289" t="s">
        <v>3315</v>
      </c>
      <c r="D1289" t="s">
        <v>3316</v>
      </c>
      <c r="E1289">
        <v>4235</v>
      </c>
      <c r="F1289" t="s">
        <v>3221</v>
      </c>
      <c r="G1289" t="s">
        <v>3222</v>
      </c>
      <c r="H1289" s="33">
        <v>1027</v>
      </c>
      <c r="I1289" t="s">
        <v>37</v>
      </c>
      <c r="J1289" t="s">
        <v>127</v>
      </c>
      <c r="K1289" s="2">
        <v>0.16838487972508592</v>
      </c>
      <c r="L1289" s="2">
        <v>0.24315068493150685</v>
      </c>
      <c r="M1289" s="25">
        <v>0.20580000000000001</v>
      </c>
      <c r="N1289" s="25">
        <v>0.51323828920570269</v>
      </c>
      <c r="O1289" s="25">
        <v>0.94</v>
      </c>
      <c r="P1289" s="25">
        <v>0.94</v>
      </c>
      <c r="Q1289" s="8">
        <v>0</v>
      </c>
      <c r="R1289" s="9">
        <v>0</v>
      </c>
      <c r="S1289" s="13">
        <v>0.20580000000000001</v>
      </c>
      <c r="T1289" s="14">
        <v>0</v>
      </c>
      <c r="U1289" s="9">
        <v>0</v>
      </c>
      <c r="V1289" s="13">
        <v>0.20580000000000001</v>
      </c>
      <c r="W1289" s="14">
        <v>0</v>
      </c>
      <c r="X1289" s="9">
        <v>0</v>
      </c>
      <c r="Y1289" s="29">
        <v>0</v>
      </c>
      <c r="Z1289" s="14">
        <v>0</v>
      </c>
      <c r="AA1289" s="9">
        <v>0</v>
      </c>
      <c r="AB1289">
        <v>388.90429999999935</v>
      </c>
      <c r="AC1289" s="32">
        <v>0</v>
      </c>
      <c r="AD1289" s="43">
        <f>VLOOKUP(B1289,[1]Sheet1!$B:$AD,29,FALSE)</f>
        <v>0</v>
      </c>
    </row>
    <row r="1290" spans="1:30" x14ac:dyDescent="0.25">
      <c r="A1290">
        <v>2020</v>
      </c>
      <c r="B1290">
        <v>4925</v>
      </c>
      <c r="C1290" t="s">
        <v>3317</v>
      </c>
      <c r="D1290" t="s">
        <v>3318</v>
      </c>
      <c r="E1290">
        <v>4235</v>
      </c>
      <c r="F1290" t="s">
        <v>3221</v>
      </c>
      <c r="G1290" t="s">
        <v>3222</v>
      </c>
      <c r="H1290" s="33">
        <v>1027</v>
      </c>
      <c r="I1290" t="s">
        <v>37</v>
      </c>
      <c r="J1290" t="s">
        <v>127</v>
      </c>
      <c r="K1290" s="2">
        <v>0.22699386503067484</v>
      </c>
      <c r="L1290" s="2">
        <v>0.38271604938271603</v>
      </c>
      <c r="M1290" s="25">
        <v>0.3049</v>
      </c>
      <c r="N1290" s="25">
        <v>0.49343339587242024</v>
      </c>
      <c r="O1290" s="25">
        <v>0.96</v>
      </c>
      <c r="P1290" s="25">
        <v>0.96</v>
      </c>
      <c r="Q1290" s="8">
        <v>0</v>
      </c>
      <c r="R1290" s="9">
        <v>0</v>
      </c>
      <c r="S1290" s="13">
        <v>0.3049</v>
      </c>
      <c r="T1290" s="14">
        <v>0</v>
      </c>
      <c r="U1290" s="9">
        <v>0</v>
      </c>
      <c r="V1290" s="13">
        <v>0.3049</v>
      </c>
      <c r="W1290" s="14">
        <v>0</v>
      </c>
      <c r="X1290" s="9">
        <v>0</v>
      </c>
      <c r="Y1290" s="29">
        <v>0</v>
      </c>
      <c r="Z1290" s="14">
        <v>0</v>
      </c>
      <c r="AA1290" s="9">
        <v>0</v>
      </c>
      <c r="AB1290">
        <v>454.3069999999995</v>
      </c>
      <c r="AC1290" s="32">
        <v>0</v>
      </c>
      <c r="AD1290" s="43">
        <f>VLOOKUP(B1290,[1]Sheet1!$B:$AD,29,FALSE)</f>
        <v>0</v>
      </c>
    </row>
    <row r="1291" spans="1:30" x14ac:dyDescent="0.25">
      <c r="A1291">
        <v>2020</v>
      </c>
      <c r="B1291">
        <v>4941</v>
      </c>
      <c r="C1291" t="s">
        <v>3319</v>
      </c>
      <c r="D1291" t="s">
        <v>3320</v>
      </c>
      <c r="E1291">
        <v>4235</v>
      </c>
      <c r="F1291" t="s">
        <v>3221</v>
      </c>
      <c r="G1291" t="s">
        <v>3222</v>
      </c>
      <c r="H1291" s="33">
        <v>1027</v>
      </c>
      <c r="I1291" t="s">
        <v>37</v>
      </c>
      <c r="J1291" t="s">
        <v>127</v>
      </c>
      <c r="K1291" s="2">
        <v>0.63554216867469882</v>
      </c>
      <c r="L1291" s="2">
        <v>0.74474474474474472</v>
      </c>
      <c r="M1291" s="25">
        <v>0.69010000000000005</v>
      </c>
      <c r="N1291" s="25">
        <v>0.25261324041811845</v>
      </c>
      <c r="O1291" s="25">
        <v>0.34</v>
      </c>
      <c r="P1291" s="25">
        <v>0.34</v>
      </c>
      <c r="Q1291" s="8">
        <v>225</v>
      </c>
      <c r="R1291" s="9">
        <v>123981.77</v>
      </c>
      <c r="S1291" s="13" t="s">
        <v>0</v>
      </c>
      <c r="T1291" s="14">
        <v>0</v>
      </c>
      <c r="U1291" s="9">
        <v>0</v>
      </c>
      <c r="V1291" s="13" t="s">
        <v>0</v>
      </c>
      <c r="W1291" s="14">
        <v>0</v>
      </c>
      <c r="X1291" s="9">
        <v>0</v>
      </c>
      <c r="Y1291" s="29">
        <v>0</v>
      </c>
      <c r="Z1291" s="14">
        <v>0</v>
      </c>
      <c r="AA1291" s="9">
        <v>0</v>
      </c>
      <c r="AB1291">
        <v>551.03009999999858</v>
      </c>
      <c r="AC1291" s="32">
        <v>123981.77</v>
      </c>
      <c r="AD1291" s="43">
        <f>VLOOKUP(B1291,[1]Sheet1!$B:$AD,29,FALSE)</f>
        <v>74389.06</v>
      </c>
    </row>
    <row r="1292" spans="1:30" x14ac:dyDescent="0.25">
      <c r="A1292">
        <v>2020</v>
      </c>
      <c r="B1292">
        <v>4953</v>
      </c>
      <c r="C1292" t="s">
        <v>3321</v>
      </c>
      <c r="D1292" t="s">
        <v>3322</v>
      </c>
      <c r="E1292">
        <v>4235</v>
      </c>
      <c r="F1292" t="s">
        <v>3221</v>
      </c>
      <c r="G1292" t="s">
        <v>3222</v>
      </c>
      <c r="H1292" s="33">
        <v>1027</v>
      </c>
      <c r="I1292" t="s">
        <v>37</v>
      </c>
      <c r="J1292" t="s">
        <v>127</v>
      </c>
      <c r="K1292" s="2">
        <v>0.37692307692307692</v>
      </c>
      <c r="L1292" s="2">
        <v>0.47328244274809161</v>
      </c>
      <c r="M1292" s="25">
        <v>0.42509999999999998</v>
      </c>
      <c r="N1292" s="25">
        <v>0.39592760180995473</v>
      </c>
      <c r="O1292" s="25">
        <v>0.62</v>
      </c>
      <c r="P1292" s="25">
        <v>0.62</v>
      </c>
      <c r="Q1292" s="8">
        <v>0</v>
      </c>
      <c r="R1292" s="9">
        <v>0</v>
      </c>
      <c r="S1292" s="13">
        <v>0.42509999999999998</v>
      </c>
      <c r="T1292" s="14">
        <v>0</v>
      </c>
      <c r="U1292" s="9">
        <v>0</v>
      </c>
      <c r="V1292" s="13">
        <v>0.42509999999999998</v>
      </c>
      <c r="W1292" s="14">
        <v>225</v>
      </c>
      <c r="X1292" s="9">
        <v>90030.24</v>
      </c>
      <c r="Y1292" s="29">
        <v>0</v>
      </c>
      <c r="Z1292" s="14">
        <v>0</v>
      </c>
      <c r="AA1292" s="9">
        <v>0</v>
      </c>
      <c r="AB1292">
        <v>400.13439999999929</v>
      </c>
      <c r="AC1292" s="32">
        <v>90030.24</v>
      </c>
      <c r="AD1292" s="43">
        <f>VLOOKUP(B1292,[1]Sheet1!$B:$AD,29,FALSE)</f>
        <v>54018.14</v>
      </c>
    </row>
    <row r="1293" spans="1:30" x14ac:dyDescent="0.25">
      <c r="A1293">
        <v>2020</v>
      </c>
      <c r="B1293">
        <v>5999</v>
      </c>
      <c r="C1293" t="s">
        <v>3323</v>
      </c>
      <c r="D1293" t="s">
        <v>3324</v>
      </c>
      <c r="E1293">
        <v>4235</v>
      </c>
      <c r="F1293" t="s">
        <v>3221</v>
      </c>
      <c r="G1293" t="s">
        <v>3222</v>
      </c>
      <c r="H1293" s="33">
        <v>1027</v>
      </c>
      <c r="I1293" t="s">
        <v>37</v>
      </c>
      <c r="J1293" t="s">
        <v>127</v>
      </c>
      <c r="K1293" s="2">
        <v>0</v>
      </c>
      <c r="L1293" s="2">
        <v>0</v>
      </c>
      <c r="M1293" s="25">
        <v>0</v>
      </c>
      <c r="N1293" s="25">
        <v>0</v>
      </c>
      <c r="O1293" s="25">
        <v>0</v>
      </c>
      <c r="P1293" s="25">
        <v>0</v>
      </c>
      <c r="Q1293" s="8">
        <v>0</v>
      </c>
      <c r="R1293" s="9">
        <v>0</v>
      </c>
      <c r="S1293" s="13" t="s">
        <v>0</v>
      </c>
      <c r="T1293" s="14">
        <v>0</v>
      </c>
      <c r="U1293" s="9">
        <v>0</v>
      </c>
      <c r="V1293" s="13" t="s">
        <v>0</v>
      </c>
      <c r="W1293" s="14">
        <v>0</v>
      </c>
      <c r="X1293" s="9">
        <v>0</v>
      </c>
      <c r="Y1293" s="29">
        <v>0</v>
      </c>
      <c r="Z1293" s="14">
        <v>0</v>
      </c>
      <c r="AA1293" s="9">
        <v>0</v>
      </c>
      <c r="AB1293">
        <v>0</v>
      </c>
      <c r="AC1293" s="32">
        <v>0</v>
      </c>
      <c r="AD1293" s="43">
        <f>VLOOKUP(B1293,[1]Sheet1!$B:$AD,29,FALSE)</f>
        <v>0</v>
      </c>
    </row>
    <row r="1294" spans="1:30" x14ac:dyDescent="0.25">
      <c r="A1294">
        <v>2020</v>
      </c>
      <c r="B1294">
        <v>4951</v>
      </c>
      <c r="C1294" t="s">
        <v>3325</v>
      </c>
      <c r="D1294" t="s">
        <v>3326</v>
      </c>
      <c r="E1294">
        <v>4235</v>
      </c>
      <c r="F1294" t="s">
        <v>3221</v>
      </c>
      <c r="G1294" t="s">
        <v>3222</v>
      </c>
      <c r="H1294" s="33">
        <v>1027</v>
      </c>
      <c r="I1294" t="s">
        <v>37</v>
      </c>
      <c r="J1294" t="s">
        <v>127</v>
      </c>
      <c r="K1294" s="2">
        <v>0.54026845637583898</v>
      </c>
      <c r="L1294" s="2">
        <v>0.59395973154362414</v>
      </c>
      <c r="M1294" s="25">
        <v>0.56710000000000005</v>
      </c>
      <c r="N1294" s="25">
        <v>0.34012219959266804</v>
      </c>
      <c r="O1294" s="25">
        <v>0.47</v>
      </c>
      <c r="P1294" s="25">
        <v>0.47</v>
      </c>
      <c r="Q1294" s="8">
        <v>0</v>
      </c>
      <c r="R1294" s="9">
        <v>0</v>
      </c>
      <c r="S1294" s="13" t="s">
        <v>0</v>
      </c>
      <c r="T1294" s="14">
        <v>0</v>
      </c>
      <c r="U1294" s="9">
        <v>0</v>
      </c>
      <c r="V1294" s="13" t="s">
        <v>0</v>
      </c>
      <c r="W1294" s="14">
        <v>0</v>
      </c>
      <c r="X1294" s="9">
        <v>0</v>
      </c>
      <c r="Y1294" s="29">
        <v>0</v>
      </c>
      <c r="Z1294" s="14">
        <v>0</v>
      </c>
      <c r="AA1294" s="9">
        <v>0</v>
      </c>
      <c r="AB1294">
        <v>450.46519999999953</v>
      </c>
      <c r="AC1294" s="32">
        <v>0</v>
      </c>
      <c r="AD1294" s="43">
        <f>VLOOKUP(B1294,[1]Sheet1!$B:$AD,29,FALSE)</f>
        <v>0</v>
      </c>
    </row>
    <row r="1295" spans="1:30" x14ac:dyDescent="0.25">
      <c r="A1295">
        <v>2020</v>
      </c>
      <c r="B1295">
        <v>89593</v>
      </c>
      <c r="C1295" t="s">
        <v>3327</v>
      </c>
      <c r="D1295" t="s">
        <v>3328</v>
      </c>
      <c r="E1295">
        <v>4235</v>
      </c>
      <c r="F1295" t="s">
        <v>3221</v>
      </c>
      <c r="G1295" t="s">
        <v>3222</v>
      </c>
      <c r="H1295" s="33">
        <v>1027</v>
      </c>
      <c r="I1295" t="s">
        <v>37</v>
      </c>
      <c r="J1295" t="s">
        <v>127</v>
      </c>
      <c r="K1295" s="2">
        <v>0.97916666666666663</v>
      </c>
      <c r="L1295" s="2">
        <v>0.95147679324894519</v>
      </c>
      <c r="M1295" s="25">
        <v>0.96530000000000005</v>
      </c>
      <c r="N1295" s="25">
        <v>0.1004566210045662</v>
      </c>
      <c r="O1295" s="25">
        <v>0.12</v>
      </c>
      <c r="P1295" s="25">
        <v>0.12</v>
      </c>
      <c r="Q1295" s="8">
        <v>225</v>
      </c>
      <c r="R1295" s="9">
        <v>98177.600000000006</v>
      </c>
      <c r="S1295" s="13" t="s">
        <v>0</v>
      </c>
      <c r="T1295" s="14">
        <v>0</v>
      </c>
      <c r="U1295" s="9">
        <v>0</v>
      </c>
      <c r="V1295" s="13" t="s">
        <v>0</v>
      </c>
      <c r="W1295" s="14">
        <v>0</v>
      </c>
      <c r="X1295" s="9">
        <v>0</v>
      </c>
      <c r="Y1295" s="29">
        <v>0</v>
      </c>
      <c r="Z1295" s="14">
        <v>0</v>
      </c>
      <c r="AA1295" s="9">
        <v>0</v>
      </c>
      <c r="AB1295">
        <v>436.34489999999914</v>
      </c>
      <c r="AC1295" s="32">
        <v>98177.600000000006</v>
      </c>
      <c r="AD1295" s="43">
        <f>VLOOKUP(B1295,[1]Sheet1!$B:$AD,29,FALSE)</f>
        <v>58906.559999999998</v>
      </c>
    </row>
    <row r="1296" spans="1:30" x14ac:dyDescent="0.25">
      <c r="A1296">
        <v>2020</v>
      </c>
      <c r="B1296">
        <v>78930</v>
      </c>
      <c r="C1296" t="s">
        <v>3329</v>
      </c>
      <c r="D1296" t="s">
        <v>3330</v>
      </c>
      <c r="E1296">
        <v>4235</v>
      </c>
      <c r="F1296" t="s">
        <v>3221</v>
      </c>
      <c r="G1296" t="s">
        <v>3222</v>
      </c>
      <c r="H1296" s="33">
        <v>1027</v>
      </c>
      <c r="I1296" t="s">
        <v>37</v>
      </c>
      <c r="J1296" t="s">
        <v>127</v>
      </c>
      <c r="K1296" s="2">
        <v>0.38405797101449274</v>
      </c>
      <c r="L1296" s="2">
        <v>0.35114503816793891</v>
      </c>
      <c r="M1296" s="25">
        <v>0.36759999999999998</v>
      </c>
      <c r="N1296" s="25">
        <v>0</v>
      </c>
      <c r="O1296" s="25">
        <v>0</v>
      </c>
      <c r="P1296" s="25">
        <v>0</v>
      </c>
      <c r="Q1296" s="8">
        <v>0</v>
      </c>
      <c r="R1296" s="9">
        <v>0</v>
      </c>
      <c r="S1296" s="13" t="s">
        <v>0</v>
      </c>
      <c r="T1296" s="14">
        <v>0</v>
      </c>
      <c r="U1296" s="9">
        <v>0</v>
      </c>
      <c r="V1296" s="13" t="s">
        <v>0</v>
      </c>
      <c r="W1296" s="14">
        <v>0</v>
      </c>
      <c r="X1296" s="9">
        <v>0</v>
      </c>
      <c r="Y1296" s="29">
        <v>0</v>
      </c>
      <c r="Z1296" s="14">
        <v>0</v>
      </c>
      <c r="AA1296" s="9">
        <v>0</v>
      </c>
      <c r="AB1296">
        <v>131.73389999999998</v>
      </c>
      <c r="AC1296" s="32">
        <v>0</v>
      </c>
      <c r="AD1296" s="43">
        <f>VLOOKUP(B1296,[1]Sheet1!$B:$AD,29,FALSE)</f>
        <v>0</v>
      </c>
    </row>
    <row r="1297" spans="1:30" x14ac:dyDescent="0.25">
      <c r="A1297">
        <v>2020</v>
      </c>
      <c r="B1297">
        <v>4980</v>
      </c>
      <c r="C1297" t="s">
        <v>3331</v>
      </c>
      <c r="D1297" t="s">
        <v>3332</v>
      </c>
      <c r="E1297">
        <v>4235</v>
      </c>
      <c r="F1297" t="s">
        <v>3221</v>
      </c>
      <c r="G1297" t="s">
        <v>3222</v>
      </c>
      <c r="H1297" s="33">
        <v>1027</v>
      </c>
      <c r="I1297" t="s">
        <v>37</v>
      </c>
      <c r="J1297" t="s">
        <v>127</v>
      </c>
      <c r="K1297" s="2">
        <v>0.21434294871794871</v>
      </c>
      <c r="L1297" s="2">
        <v>0.24267399267399267</v>
      </c>
      <c r="M1297" s="25">
        <v>0.22850000000000001</v>
      </c>
      <c r="N1297" s="25">
        <v>0.50232685464002191</v>
      </c>
      <c r="O1297" s="25">
        <v>0.67</v>
      </c>
      <c r="P1297" s="25">
        <v>0.67</v>
      </c>
      <c r="Q1297" s="8">
        <v>0</v>
      </c>
      <c r="R1297" s="9">
        <v>0</v>
      </c>
      <c r="S1297" s="13">
        <v>0.22850000000000001</v>
      </c>
      <c r="T1297" s="14">
        <v>0</v>
      </c>
      <c r="U1297" s="9">
        <v>0</v>
      </c>
      <c r="V1297" s="13">
        <v>0.22850000000000001</v>
      </c>
      <c r="W1297" s="14">
        <v>0</v>
      </c>
      <c r="X1297" s="9">
        <v>0</v>
      </c>
      <c r="Y1297" s="29">
        <v>0</v>
      </c>
      <c r="Z1297" s="14">
        <v>0</v>
      </c>
      <c r="AA1297" s="9">
        <v>0</v>
      </c>
      <c r="AB1297">
        <v>3464.3768999999675</v>
      </c>
      <c r="AC1297" s="32">
        <v>0</v>
      </c>
      <c r="AD1297" s="43">
        <f>VLOOKUP(B1297,[1]Sheet1!$B:$AD,29,FALSE)</f>
        <v>0</v>
      </c>
    </row>
    <row r="1298" spans="1:30" x14ac:dyDescent="0.25">
      <c r="A1298">
        <v>2020</v>
      </c>
      <c r="B1298">
        <v>4968</v>
      </c>
      <c r="C1298" t="s">
        <v>3333</v>
      </c>
      <c r="D1298" t="s">
        <v>3334</v>
      </c>
      <c r="E1298">
        <v>4235</v>
      </c>
      <c r="F1298" t="s">
        <v>3221</v>
      </c>
      <c r="G1298" t="s">
        <v>3222</v>
      </c>
      <c r="H1298" s="33">
        <v>1027</v>
      </c>
      <c r="I1298" t="s">
        <v>37</v>
      </c>
      <c r="J1298" t="s">
        <v>127</v>
      </c>
      <c r="K1298" s="2">
        <v>0</v>
      </c>
      <c r="L1298" s="2">
        <v>0</v>
      </c>
      <c r="M1298" s="25">
        <v>0</v>
      </c>
      <c r="N1298" s="25">
        <v>0</v>
      </c>
      <c r="O1298" s="25">
        <v>0</v>
      </c>
      <c r="P1298" s="25">
        <v>0</v>
      </c>
      <c r="Q1298" s="8">
        <v>0</v>
      </c>
      <c r="R1298" s="9">
        <v>0</v>
      </c>
      <c r="S1298" s="13" t="s">
        <v>0</v>
      </c>
      <c r="T1298" s="14">
        <v>0</v>
      </c>
      <c r="U1298" s="9">
        <v>0</v>
      </c>
      <c r="V1298" s="13" t="s">
        <v>0</v>
      </c>
      <c r="W1298" s="14">
        <v>0</v>
      </c>
      <c r="X1298" s="9">
        <v>0</v>
      </c>
      <c r="Y1298" s="29">
        <v>0</v>
      </c>
      <c r="Z1298" s="14">
        <v>0</v>
      </c>
      <c r="AA1298" s="9">
        <v>0</v>
      </c>
      <c r="AB1298">
        <v>0</v>
      </c>
      <c r="AC1298" s="32">
        <v>0</v>
      </c>
      <c r="AD1298" s="43">
        <f>VLOOKUP(B1298,[1]Sheet1!$B:$AD,29,FALSE)</f>
        <v>0</v>
      </c>
    </row>
    <row r="1299" spans="1:30" x14ac:dyDescent="0.25">
      <c r="A1299">
        <v>2020</v>
      </c>
      <c r="B1299">
        <v>4982</v>
      </c>
      <c r="C1299" t="s">
        <v>3110</v>
      </c>
      <c r="D1299" t="s">
        <v>3335</v>
      </c>
      <c r="E1299">
        <v>4235</v>
      </c>
      <c r="F1299" t="s">
        <v>3221</v>
      </c>
      <c r="G1299" t="s">
        <v>3222</v>
      </c>
      <c r="H1299" s="33">
        <v>1027</v>
      </c>
      <c r="I1299" t="s">
        <v>37</v>
      </c>
      <c r="J1299" t="s">
        <v>127</v>
      </c>
      <c r="K1299" s="2">
        <v>0.42238562091503268</v>
      </c>
      <c r="L1299" s="2">
        <v>0.42215013901760889</v>
      </c>
      <c r="M1299" s="25">
        <v>0.42230000000000001</v>
      </c>
      <c r="N1299" s="25">
        <v>0.26218438050499121</v>
      </c>
      <c r="O1299" s="25">
        <v>0.34</v>
      </c>
      <c r="P1299" s="25">
        <v>0.34</v>
      </c>
      <c r="Q1299" s="8">
        <v>0</v>
      </c>
      <c r="R1299" s="9">
        <v>0</v>
      </c>
      <c r="S1299" s="13" t="s">
        <v>0</v>
      </c>
      <c r="T1299" s="14">
        <v>0</v>
      </c>
      <c r="U1299" s="9">
        <v>0</v>
      </c>
      <c r="V1299" s="13" t="s">
        <v>0</v>
      </c>
      <c r="W1299" s="14">
        <v>0</v>
      </c>
      <c r="X1299" s="9">
        <v>0</v>
      </c>
      <c r="Y1299" s="29">
        <v>0</v>
      </c>
      <c r="Z1299" s="14">
        <v>0</v>
      </c>
      <c r="AA1299" s="9">
        <v>0</v>
      </c>
      <c r="AB1299">
        <v>3209.7020999999772</v>
      </c>
      <c r="AC1299" s="32">
        <v>0</v>
      </c>
      <c r="AD1299" s="43">
        <f>VLOOKUP(B1299,[1]Sheet1!$B:$AD,29,FALSE)</f>
        <v>0</v>
      </c>
    </row>
    <row r="1300" spans="1:30" x14ac:dyDescent="0.25">
      <c r="A1300">
        <v>2020</v>
      </c>
      <c r="B1300">
        <v>4949</v>
      </c>
      <c r="C1300" t="s">
        <v>3336</v>
      </c>
      <c r="D1300" t="s">
        <v>3337</v>
      </c>
      <c r="E1300">
        <v>4235</v>
      </c>
      <c r="F1300" t="s">
        <v>3221</v>
      </c>
      <c r="G1300" t="s">
        <v>3222</v>
      </c>
      <c r="H1300" s="33">
        <v>1027</v>
      </c>
      <c r="I1300" t="s">
        <v>37</v>
      </c>
      <c r="J1300" t="s">
        <v>127</v>
      </c>
      <c r="K1300" s="2">
        <v>0.42443729903536975</v>
      </c>
      <c r="L1300" s="2">
        <v>0.5562700964630225</v>
      </c>
      <c r="M1300" s="25">
        <v>0.4904</v>
      </c>
      <c r="N1300" s="25">
        <v>0.27346278317152106</v>
      </c>
      <c r="O1300" s="25">
        <v>0.56000000000000005</v>
      </c>
      <c r="P1300" s="25">
        <v>0.56000000000000005</v>
      </c>
      <c r="Q1300" s="8">
        <v>0</v>
      </c>
      <c r="R1300" s="9">
        <v>0</v>
      </c>
      <c r="S1300" s="13" t="s">
        <v>0</v>
      </c>
      <c r="T1300" s="14">
        <v>0</v>
      </c>
      <c r="U1300" s="9">
        <v>0</v>
      </c>
      <c r="V1300" s="13" t="s">
        <v>0</v>
      </c>
      <c r="W1300" s="14">
        <v>0</v>
      </c>
      <c r="X1300" s="9">
        <v>0</v>
      </c>
      <c r="Y1300" s="29">
        <v>0</v>
      </c>
      <c r="Z1300" s="14">
        <v>0</v>
      </c>
      <c r="AA1300" s="9">
        <v>0</v>
      </c>
      <c r="AB1300">
        <v>475.09299999999939</v>
      </c>
      <c r="AC1300" s="32">
        <v>0</v>
      </c>
      <c r="AD1300" s="43">
        <f>VLOOKUP(B1300,[1]Sheet1!$B:$AD,29,FALSE)</f>
        <v>0</v>
      </c>
    </row>
    <row r="1301" spans="1:30" x14ac:dyDescent="0.25">
      <c r="A1301">
        <v>2020</v>
      </c>
      <c r="B1301">
        <v>78938</v>
      </c>
      <c r="C1301" t="s">
        <v>3338</v>
      </c>
      <c r="D1301" t="s">
        <v>3339</v>
      </c>
      <c r="E1301">
        <v>4235</v>
      </c>
      <c r="F1301" t="s">
        <v>3221</v>
      </c>
      <c r="G1301" t="s">
        <v>3222</v>
      </c>
      <c r="H1301" s="33">
        <v>1027</v>
      </c>
      <c r="I1301" t="s">
        <v>37</v>
      </c>
      <c r="J1301" t="s">
        <v>127</v>
      </c>
      <c r="K1301" s="2">
        <v>0.50356294536817103</v>
      </c>
      <c r="L1301" s="2">
        <v>0.5851318944844125</v>
      </c>
      <c r="M1301" s="25">
        <v>0.54430000000000001</v>
      </c>
      <c r="N1301" s="25">
        <v>0.38354037267080743</v>
      </c>
      <c r="O1301" s="25">
        <v>0.5</v>
      </c>
      <c r="P1301" s="25">
        <v>0.5</v>
      </c>
      <c r="Q1301" s="8">
        <v>0</v>
      </c>
      <c r="R1301" s="9">
        <v>0</v>
      </c>
      <c r="S1301" s="13" t="s">
        <v>0</v>
      </c>
      <c r="T1301" s="14">
        <v>0</v>
      </c>
      <c r="U1301" s="9">
        <v>0</v>
      </c>
      <c r="V1301" s="13" t="s">
        <v>0</v>
      </c>
      <c r="W1301" s="14">
        <v>0</v>
      </c>
      <c r="X1301" s="9">
        <v>0</v>
      </c>
      <c r="Y1301" s="29">
        <v>0</v>
      </c>
      <c r="Z1301" s="14">
        <v>0</v>
      </c>
      <c r="AA1301" s="9">
        <v>0</v>
      </c>
      <c r="AB1301">
        <v>604.46659999999872</v>
      </c>
      <c r="AC1301" s="32">
        <v>0</v>
      </c>
      <c r="AD1301" s="43">
        <f>VLOOKUP(B1301,[1]Sheet1!$B:$AD,29,FALSE)</f>
        <v>0</v>
      </c>
    </row>
    <row r="1302" spans="1:30" x14ac:dyDescent="0.25">
      <c r="A1302">
        <v>2020</v>
      </c>
      <c r="B1302">
        <v>4943</v>
      </c>
      <c r="C1302" t="s">
        <v>3340</v>
      </c>
      <c r="D1302" t="s">
        <v>3341</v>
      </c>
      <c r="E1302">
        <v>4235</v>
      </c>
      <c r="F1302" t="s">
        <v>3221</v>
      </c>
      <c r="G1302" t="s">
        <v>3222</v>
      </c>
      <c r="H1302" s="33">
        <v>1027</v>
      </c>
      <c r="I1302" t="s">
        <v>37</v>
      </c>
      <c r="J1302" t="s">
        <v>127</v>
      </c>
      <c r="K1302" s="2">
        <v>0.52941176470588236</v>
      </c>
      <c r="L1302" s="2">
        <v>0.62464985994397759</v>
      </c>
      <c r="M1302" s="25">
        <v>0.57699999999999996</v>
      </c>
      <c r="N1302" s="25">
        <v>0.32061068702290074</v>
      </c>
      <c r="O1302" s="25">
        <v>0.53</v>
      </c>
      <c r="P1302" s="25">
        <v>0.53</v>
      </c>
      <c r="Q1302" s="8">
        <v>0</v>
      </c>
      <c r="R1302" s="9">
        <v>0</v>
      </c>
      <c r="S1302" s="13" t="s">
        <v>0</v>
      </c>
      <c r="T1302" s="14">
        <v>0</v>
      </c>
      <c r="U1302" s="9">
        <v>0</v>
      </c>
      <c r="V1302" s="13" t="s">
        <v>0</v>
      </c>
      <c r="W1302" s="14">
        <v>0</v>
      </c>
      <c r="X1302" s="9">
        <v>0</v>
      </c>
      <c r="Y1302" s="29">
        <v>0</v>
      </c>
      <c r="Z1302" s="14">
        <v>0</v>
      </c>
      <c r="AA1302" s="9">
        <v>0</v>
      </c>
      <c r="AB1302">
        <v>603.0862999999988</v>
      </c>
      <c r="AC1302" s="32">
        <v>0</v>
      </c>
      <c r="AD1302" s="43">
        <f>VLOOKUP(B1302,[1]Sheet1!$B:$AD,29,FALSE)</f>
        <v>0</v>
      </c>
    </row>
    <row r="1303" spans="1:30" x14ac:dyDescent="0.25">
      <c r="A1303">
        <v>2020</v>
      </c>
      <c r="B1303">
        <v>4957</v>
      </c>
      <c r="C1303" t="s">
        <v>3342</v>
      </c>
      <c r="D1303" t="s">
        <v>3343</v>
      </c>
      <c r="E1303">
        <v>4235</v>
      </c>
      <c r="F1303" t="s">
        <v>3221</v>
      </c>
      <c r="G1303" t="s">
        <v>3222</v>
      </c>
      <c r="H1303" s="33">
        <v>1027</v>
      </c>
      <c r="I1303" t="s">
        <v>37</v>
      </c>
      <c r="J1303" t="s">
        <v>127</v>
      </c>
      <c r="K1303" s="2">
        <v>0.3944636678200692</v>
      </c>
      <c r="L1303" s="2">
        <v>0.43055555555555558</v>
      </c>
      <c r="M1303" s="25">
        <v>0.41249999999999998</v>
      </c>
      <c r="N1303" s="25">
        <v>0.43385214007782102</v>
      </c>
      <c r="O1303" s="25">
        <v>0.68</v>
      </c>
      <c r="P1303" s="25">
        <v>0.68</v>
      </c>
      <c r="Q1303" s="8">
        <v>0</v>
      </c>
      <c r="R1303" s="9">
        <v>0</v>
      </c>
      <c r="S1303" s="13">
        <v>0.41249999999999998</v>
      </c>
      <c r="T1303" s="14">
        <v>0</v>
      </c>
      <c r="U1303" s="9">
        <v>0</v>
      </c>
      <c r="V1303" s="13">
        <v>0.41249999999999998</v>
      </c>
      <c r="W1303" s="14">
        <v>225</v>
      </c>
      <c r="X1303" s="9">
        <v>94994.48</v>
      </c>
      <c r="Y1303" s="29">
        <v>0</v>
      </c>
      <c r="Z1303" s="14">
        <v>0</v>
      </c>
      <c r="AA1303" s="9">
        <v>0</v>
      </c>
      <c r="AB1303">
        <v>422.19769999999926</v>
      </c>
      <c r="AC1303" s="32">
        <v>94994.48</v>
      </c>
      <c r="AD1303" s="43">
        <f>VLOOKUP(B1303,[1]Sheet1!$B:$AD,29,FALSE)</f>
        <v>56996.69</v>
      </c>
    </row>
    <row r="1304" spans="1:30" x14ac:dyDescent="0.25">
      <c r="A1304">
        <v>2020</v>
      </c>
      <c r="B1304">
        <v>4973</v>
      </c>
      <c r="C1304" t="s">
        <v>3344</v>
      </c>
      <c r="D1304" t="s">
        <v>3345</v>
      </c>
      <c r="E1304">
        <v>4235</v>
      </c>
      <c r="F1304" t="s">
        <v>3221</v>
      </c>
      <c r="G1304" t="s">
        <v>3222</v>
      </c>
      <c r="H1304" s="33">
        <v>1027</v>
      </c>
      <c r="I1304" t="s">
        <v>37</v>
      </c>
      <c r="J1304" t="s">
        <v>127</v>
      </c>
      <c r="K1304" s="2">
        <v>0.36213991769547327</v>
      </c>
      <c r="L1304" s="2">
        <v>0.38873239436619716</v>
      </c>
      <c r="M1304" s="25">
        <v>0.37540000000000001</v>
      </c>
      <c r="N1304" s="25">
        <v>0.50051706308169597</v>
      </c>
      <c r="O1304" s="25">
        <v>0.68</v>
      </c>
      <c r="P1304" s="25">
        <v>0.68</v>
      </c>
      <c r="Q1304" s="8">
        <v>0</v>
      </c>
      <c r="R1304" s="9">
        <v>0</v>
      </c>
      <c r="S1304" s="13">
        <v>0.37540000000000001</v>
      </c>
      <c r="T1304" s="14">
        <v>0</v>
      </c>
      <c r="U1304" s="9">
        <v>0</v>
      </c>
      <c r="V1304" s="13">
        <v>0.37540000000000001</v>
      </c>
      <c r="W1304" s="14">
        <v>225</v>
      </c>
      <c r="X1304" s="9">
        <v>223395.12</v>
      </c>
      <c r="Y1304" s="29">
        <v>0</v>
      </c>
      <c r="Z1304" s="14">
        <v>0</v>
      </c>
      <c r="AA1304" s="9">
        <v>0</v>
      </c>
      <c r="AB1304">
        <v>992.8671999999973</v>
      </c>
      <c r="AC1304" s="32">
        <v>223395.12</v>
      </c>
      <c r="AD1304" s="43">
        <f>VLOOKUP(B1304,[1]Sheet1!$B:$AD,29,FALSE)</f>
        <v>134037.07</v>
      </c>
    </row>
    <row r="1305" spans="1:30" x14ac:dyDescent="0.25">
      <c r="A1305">
        <v>2020</v>
      </c>
      <c r="B1305">
        <v>4972</v>
      </c>
      <c r="C1305" t="s">
        <v>3346</v>
      </c>
      <c r="D1305" t="s">
        <v>3347</v>
      </c>
      <c r="E1305">
        <v>4235</v>
      </c>
      <c r="F1305" t="s">
        <v>3221</v>
      </c>
      <c r="G1305" t="s">
        <v>3222</v>
      </c>
      <c r="H1305" s="33">
        <v>1027</v>
      </c>
      <c r="I1305" t="s">
        <v>37</v>
      </c>
      <c r="J1305" t="s">
        <v>127</v>
      </c>
      <c r="K1305" s="2">
        <v>0</v>
      </c>
      <c r="L1305" s="2">
        <v>0</v>
      </c>
      <c r="M1305" s="25">
        <v>0</v>
      </c>
      <c r="N1305" s="25">
        <v>0</v>
      </c>
      <c r="O1305" s="25">
        <v>0</v>
      </c>
      <c r="P1305" s="25">
        <v>0</v>
      </c>
      <c r="Q1305" s="8">
        <v>0</v>
      </c>
      <c r="R1305" s="9">
        <v>0</v>
      </c>
      <c r="S1305" s="13" t="s">
        <v>0</v>
      </c>
      <c r="T1305" s="14">
        <v>0</v>
      </c>
      <c r="U1305" s="9">
        <v>0</v>
      </c>
      <c r="V1305" s="13" t="s">
        <v>0</v>
      </c>
      <c r="W1305" s="14">
        <v>0</v>
      </c>
      <c r="X1305" s="9">
        <v>0</v>
      </c>
      <c r="Y1305" s="29">
        <v>0</v>
      </c>
      <c r="Z1305" s="14">
        <v>0</v>
      </c>
      <c r="AA1305" s="9">
        <v>0</v>
      </c>
      <c r="AB1305">
        <v>0</v>
      </c>
      <c r="AC1305" s="32">
        <v>0</v>
      </c>
      <c r="AD1305" s="43">
        <f>VLOOKUP(B1305,[1]Sheet1!$B:$AD,29,FALSE)</f>
        <v>0</v>
      </c>
    </row>
    <row r="1306" spans="1:30" x14ac:dyDescent="0.25">
      <c r="A1306">
        <v>2020</v>
      </c>
      <c r="B1306">
        <v>4964</v>
      </c>
      <c r="C1306" t="s">
        <v>3348</v>
      </c>
      <c r="D1306" t="s">
        <v>3349</v>
      </c>
      <c r="E1306">
        <v>4235</v>
      </c>
      <c r="F1306" t="s">
        <v>3221</v>
      </c>
      <c r="G1306" t="s">
        <v>3222</v>
      </c>
      <c r="H1306" s="33">
        <v>1027</v>
      </c>
      <c r="I1306" t="s">
        <v>37</v>
      </c>
      <c r="J1306" t="s">
        <v>127</v>
      </c>
      <c r="K1306" s="2">
        <v>0</v>
      </c>
      <c r="L1306" s="2">
        <v>0</v>
      </c>
      <c r="M1306" s="25">
        <v>0</v>
      </c>
      <c r="N1306" s="25">
        <v>0</v>
      </c>
      <c r="O1306" s="25">
        <v>0</v>
      </c>
      <c r="P1306" s="25">
        <v>0</v>
      </c>
      <c r="Q1306" s="8">
        <v>0</v>
      </c>
      <c r="R1306" s="9">
        <v>0</v>
      </c>
      <c r="S1306" s="13" t="s">
        <v>0</v>
      </c>
      <c r="T1306" s="14">
        <v>0</v>
      </c>
      <c r="U1306" s="9">
        <v>0</v>
      </c>
      <c r="V1306" s="13" t="s">
        <v>0</v>
      </c>
      <c r="W1306" s="14">
        <v>0</v>
      </c>
      <c r="X1306" s="9">
        <v>0</v>
      </c>
      <c r="Y1306" s="29">
        <v>0</v>
      </c>
      <c r="Z1306" s="14">
        <v>0</v>
      </c>
      <c r="AA1306" s="9">
        <v>0</v>
      </c>
      <c r="AB1306">
        <v>0</v>
      </c>
      <c r="AC1306" s="32">
        <v>0</v>
      </c>
      <c r="AD1306" s="43">
        <f>VLOOKUP(B1306,[1]Sheet1!$B:$AD,29,FALSE)</f>
        <v>0</v>
      </c>
    </row>
    <row r="1307" spans="1:30" x14ac:dyDescent="0.25">
      <c r="A1307">
        <v>2020</v>
      </c>
      <c r="B1307">
        <v>79687</v>
      </c>
      <c r="C1307" t="s">
        <v>3350</v>
      </c>
      <c r="D1307" t="s">
        <v>3351</v>
      </c>
      <c r="E1307">
        <v>4235</v>
      </c>
      <c r="F1307" t="s">
        <v>3221</v>
      </c>
      <c r="G1307" t="s">
        <v>3222</v>
      </c>
      <c r="H1307" s="33">
        <v>1027</v>
      </c>
      <c r="I1307" t="s">
        <v>37</v>
      </c>
      <c r="J1307" t="s">
        <v>127</v>
      </c>
      <c r="K1307" s="2">
        <v>0</v>
      </c>
      <c r="L1307" s="2">
        <v>0</v>
      </c>
      <c r="M1307" s="25">
        <v>0</v>
      </c>
      <c r="N1307" s="25">
        <v>0</v>
      </c>
      <c r="O1307" s="25">
        <v>0</v>
      </c>
      <c r="P1307" s="25">
        <v>0</v>
      </c>
      <c r="Q1307" s="8">
        <v>0</v>
      </c>
      <c r="R1307" s="9">
        <v>0</v>
      </c>
      <c r="S1307" s="13" t="s">
        <v>0</v>
      </c>
      <c r="T1307" s="14">
        <v>0</v>
      </c>
      <c r="U1307" s="9">
        <v>0</v>
      </c>
      <c r="V1307" s="13" t="s">
        <v>0</v>
      </c>
      <c r="W1307" s="14">
        <v>0</v>
      </c>
      <c r="X1307" s="9">
        <v>0</v>
      </c>
      <c r="Y1307" s="29">
        <v>0</v>
      </c>
      <c r="Z1307" s="14">
        <v>0</v>
      </c>
      <c r="AA1307" s="9">
        <v>0</v>
      </c>
      <c r="AB1307">
        <v>154.94260000000006</v>
      </c>
      <c r="AC1307" s="32">
        <v>0</v>
      </c>
      <c r="AD1307" s="43">
        <f>VLOOKUP(B1307,[1]Sheet1!$B:$AD,29,FALSE)</f>
        <v>0</v>
      </c>
    </row>
    <row r="1308" spans="1:30" x14ac:dyDescent="0.25">
      <c r="A1308">
        <v>2020</v>
      </c>
      <c r="B1308">
        <v>4984</v>
      </c>
      <c r="C1308" t="s">
        <v>3352</v>
      </c>
      <c r="D1308" t="s">
        <v>3353</v>
      </c>
      <c r="E1308">
        <v>4235</v>
      </c>
      <c r="F1308" t="s">
        <v>3221</v>
      </c>
      <c r="G1308" t="s">
        <v>3222</v>
      </c>
      <c r="H1308" s="33">
        <v>1027</v>
      </c>
      <c r="I1308" t="s">
        <v>37</v>
      </c>
      <c r="J1308" t="s">
        <v>127</v>
      </c>
      <c r="K1308" s="2">
        <v>0.45330739299610895</v>
      </c>
      <c r="L1308" s="2">
        <v>0.52880750334970972</v>
      </c>
      <c r="M1308" s="25">
        <v>0.49109999999999998</v>
      </c>
      <c r="N1308" s="25">
        <v>0.23731728288907997</v>
      </c>
      <c r="O1308" s="25">
        <v>0.31</v>
      </c>
      <c r="P1308" s="25">
        <v>0.31</v>
      </c>
      <c r="Q1308" s="8">
        <v>0</v>
      </c>
      <c r="R1308" s="9">
        <v>0</v>
      </c>
      <c r="S1308" s="13" t="s">
        <v>0</v>
      </c>
      <c r="T1308" s="14">
        <v>0</v>
      </c>
      <c r="U1308" s="9">
        <v>0</v>
      </c>
      <c r="V1308" s="13" t="s">
        <v>0</v>
      </c>
      <c r="W1308" s="14">
        <v>0</v>
      </c>
      <c r="X1308" s="9">
        <v>0</v>
      </c>
      <c r="Y1308" s="29">
        <v>0</v>
      </c>
      <c r="Z1308" s="14">
        <v>0</v>
      </c>
      <c r="AA1308" s="9">
        <v>0</v>
      </c>
      <c r="AB1308">
        <v>3382.1259999999734</v>
      </c>
      <c r="AC1308" s="32">
        <v>0</v>
      </c>
      <c r="AD1308" s="43">
        <f>VLOOKUP(B1308,[1]Sheet1!$B:$AD,29,FALSE)</f>
        <v>0</v>
      </c>
    </row>
    <row r="1309" spans="1:30" x14ac:dyDescent="0.25">
      <c r="A1309">
        <v>2020</v>
      </c>
      <c r="B1309">
        <v>4960</v>
      </c>
      <c r="C1309" t="s">
        <v>3354</v>
      </c>
      <c r="D1309" t="s">
        <v>3355</v>
      </c>
      <c r="E1309">
        <v>4235</v>
      </c>
      <c r="F1309" t="s">
        <v>3221</v>
      </c>
      <c r="G1309" t="s">
        <v>3222</v>
      </c>
      <c r="H1309" s="33">
        <v>1027</v>
      </c>
      <c r="I1309" t="s">
        <v>37</v>
      </c>
      <c r="J1309" t="s">
        <v>127</v>
      </c>
      <c r="K1309" s="2">
        <v>0.60946745562130178</v>
      </c>
      <c r="L1309" s="2">
        <v>0.61127596439169141</v>
      </c>
      <c r="M1309" s="25">
        <v>0.61040000000000005</v>
      </c>
      <c r="N1309" s="25">
        <v>0.21946902654867256</v>
      </c>
      <c r="O1309" s="25">
        <v>0.25</v>
      </c>
      <c r="P1309" s="25">
        <v>0.25</v>
      </c>
      <c r="Q1309" s="8">
        <v>0</v>
      </c>
      <c r="R1309" s="9">
        <v>0</v>
      </c>
      <c r="S1309" s="13" t="s">
        <v>0</v>
      </c>
      <c r="T1309" s="14">
        <v>0</v>
      </c>
      <c r="U1309" s="9">
        <v>0</v>
      </c>
      <c r="V1309" s="13" t="s">
        <v>0</v>
      </c>
      <c r="W1309" s="14">
        <v>0</v>
      </c>
      <c r="X1309" s="9">
        <v>0</v>
      </c>
      <c r="Y1309" s="29">
        <v>0</v>
      </c>
      <c r="Z1309" s="14">
        <v>0</v>
      </c>
      <c r="AA1309" s="9">
        <v>0</v>
      </c>
      <c r="AB1309">
        <v>469.15999999999929</v>
      </c>
      <c r="AC1309" s="32">
        <v>0</v>
      </c>
      <c r="AD1309" s="43">
        <f>VLOOKUP(B1309,[1]Sheet1!$B:$AD,29,FALSE)</f>
        <v>0</v>
      </c>
    </row>
    <row r="1310" spans="1:30" x14ac:dyDescent="0.25">
      <c r="A1310">
        <v>2020</v>
      </c>
      <c r="B1310">
        <v>4935</v>
      </c>
      <c r="C1310" t="s">
        <v>3356</v>
      </c>
      <c r="D1310" t="s">
        <v>3357</v>
      </c>
      <c r="E1310">
        <v>4235</v>
      </c>
      <c r="F1310" t="s">
        <v>3221</v>
      </c>
      <c r="G1310" t="s">
        <v>3222</v>
      </c>
      <c r="H1310" s="33">
        <v>1027</v>
      </c>
      <c r="I1310" t="s">
        <v>37</v>
      </c>
      <c r="J1310" t="s">
        <v>127</v>
      </c>
      <c r="K1310" s="2">
        <v>0.28301886792452829</v>
      </c>
      <c r="L1310" s="2">
        <v>0.28075709779179808</v>
      </c>
      <c r="M1310" s="25">
        <v>0.28189999999999998</v>
      </c>
      <c r="N1310" s="25">
        <v>0.60460652591170827</v>
      </c>
      <c r="O1310" s="25">
        <v>0.89</v>
      </c>
      <c r="P1310" s="25">
        <v>0.89</v>
      </c>
      <c r="Q1310" s="8">
        <v>0</v>
      </c>
      <c r="R1310" s="9">
        <v>0</v>
      </c>
      <c r="S1310" s="13">
        <v>0.28189999999999998</v>
      </c>
      <c r="T1310" s="14">
        <v>0</v>
      </c>
      <c r="U1310" s="9">
        <v>0</v>
      </c>
      <c r="V1310" s="13">
        <v>0.28189999999999998</v>
      </c>
      <c r="W1310" s="14">
        <v>0</v>
      </c>
      <c r="X1310" s="9">
        <v>0</v>
      </c>
      <c r="Y1310" s="29">
        <v>0</v>
      </c>
      <c r="Z1310" s="14">
        <v>0</v>
      </c>
      <c r="AA1310" s="9">
        <v>0</v>
      </c>
      <c r="AB1310">
        <v>467.13149999999973</v>
      </c>
      <c r="AC1310" s="32">
        <v>0</v>
      </c>
      <c r="AD1310" s="43">
        <f>VLOOKUP(B1310,[1]Sheet1!$B:$AD,29,FALSE)</f>
        <v>0</v>
      </c>
    </row>
    <row r="1311" spans="1:30" x14ac:dyDescent="0.25">
      <c r="A1311">
        <v>2020</v>
      </c>
      <c r="B1311">
        <v>4974</v>
      </c>
      <c r="C1311" t="s">
        <v>3358</v>
      </c>
      <c r="D1311" t="s">
        <v>3359</v>
      </c>
      <c r="E1311">
        <v>4235</v>
      </c>
      <c r="F1311" t="s">
        <v>3221</v>
      </c>
      <c r="G1311" t="s">
        <v>3222</v>
      </c>
      <c r="H1311" s="33">
        <v>1027</v>
      </c>
      <c r="I1311" t="s">
        <v>37</v>
      </c>
      <c r="J1311" t="s">
        <v>127</v>
      </c>
      <c r="K1311" s="2">
        <v>0.24083769633507854</v>
      </c>
      <c r="L1311" s="2">
        <v>0.15756951596292482</v>
      </c>
      <c r="M1311" s="25">
        <v>0.19919999999999999</v>
      </c>
      <c r="N1311" s="25">
        <v>0.5991516436903499</v>
      </c>
      <c r="O1311" s="25">
        <v>0.76</v>
      </c>
      <c r="P1311" s="25">
        <v>0.76</v>
      </c>
      <c r="Q1311" s="8">
        <v>0</v>
      </c>
      <c r="R1311" s="9">
        <v>0</v>
      </c>
      <c r="S1311" s="13">
        <v>0.19919999999999999</v>
      </c>
      <c r="T1311" s="14">
        <v>0</v>
      </c>
      <c r="U1311" s="9">
        <v>0</v>
      </c>
      <c r="V1311" s="13">
        <v>0.19919999999999999</v>
      </c>
      <c r="W1311" s="14">
        <v>0</v>
      </c>
      <c r="X1311" s="9">
        <v>0</v>
      </c>
      <c r="Y1311" s="29">
        <v>0</v>
      </c>
      <c r="Z1311" s="14">
        <v>0</v>
      </c>
      <c r="AA1311" s="9">
        <v>0</v>
      </c>
      <c r="AB1311">
        <v>953.65509999999801</v>
      </c>
      <c r="AC1311" s="32">
        <v>0</v>
      </c>
      <c r="AD1311" s="43">
        <f>VLOOKUP(B1311,[1]Sheet1!$B:$AD,29,FALSE)</f>
        <v>0</v>
      </c>
    </row>
    <row r="1312" spans="1:30" x14ac:dyDescent="0.25">
      <c r="A1312">
        <v>2020</v>
      </c>
      <c r="B1312">
        <v>4966</v>
      </c>
      <c r="C1312" t="s">
        <v>3360</v>
      </c>
      <c r="D1312" t="s">
        <v>3361</v>
      </c>
      <c r="E1312">
        <v>4235</v>
      </c>
      <c r="F1312" t="s">
        <v>3221</v>
      </c>
      <c r="G1312" t="s">
        <v>3222</v>
      </c>
      <c r="H1312" s="33">
        <v>1027</v>
      </c>
      <c r="I1312" t="s">
        <v>37</v>
      </c>
      <c r="J1312" t="s">
        <v>3237</v>
      </c>
      <c r="K1312" s="2">
        <v>0</v>
      </c>
      <c r="L1312" s="2">
        <v>0</v>
      </c>
      <c r="M1312" s="25">
        <v>0</v>
      </c>
      <c r="N1312" s="25">
        <v>0</v>
      </c>
      <c r="O1312" s="25">
        <v>0.83</v>
      </c>
      <c r="P1312" s="25">
        <v>0.83</v>
      </c>
      <c r="Q1312" s="8">
        <v>0</v>
      </c>
      <c r="R1312" s="9">
        <v>0</v>
      </c>
      <c r="S1312" s="13" t="s">
        <v>0</v>
      </c>
      <c r="T1312" s="14">
        <v>0</v>
      </c>
      <c r="U1312" s="9">
        <v>0</v>
      </c>
      <c r="V1312" s="13" t="s">
        <v>0</v>
      </c>
      <c r="W1312" s="14">
        <v>0</v>
      </c>
      <c r="X1312" s="9">
        <v>0</v>
      </c>
      <c r="Y1312" s="29">
        <v>0</v>
      </c>
      <c r="Z1312" s="14">
        <v>0</v>
      </c>
      <c r="AA1312" s="9">
        <v>0</v>
      </c>
      <c r="AB1312">
        <v>0</v>
      </c>
      <c r="AC1312" s="32">
        <v>0</v>
      </c>
      <c r="AD1312" s="43">
        <f>VLOOKUP(B1312,[1]Sheet1!$B:$AD,29,FALSE)</f>
        <v>0</v>
      </c>
    </row>
    <row r="1313" spans="1:30" x14ac:dyDescent="0.25">
      <c r="A1313">
        <v>2020</v>
      </c>
      <c r="B1313">
        <v>4946</v>
      </c>
      <c r="C1313" t="s">
        <v>3362</v>
      </c>
      <c r="D1313" t="s">
        <v>3363</v>
      </c>
      <c r="E1313">
        <v>4235</v>
      </c>
      <c r="F1313" t="s">
        <v>3221</v>
      </c>
      <c r="G1313" t="s">
        <v>3222</v>
      </c>
      <c r="H1313" s="33">
        <v>1027</v>
      </c>
      <c r="I1313" t="s">
        <v>37</v>
      </c>
      <c r="J1313" t="s">
        <v>127</v>
      </c>
      <c r="K1313" s="2">
        <v>0.36856368563685638</v>
      </c>
      <c r="L1313" s="2">
        <v>0.42119565217391303</v>
      </c>
      <c r="M1313" s="25">
        <v>0.39489999999999997</v>
      </c>
      <c r="N1313" s="25">
        <v>0.5542949756888168</v>
      </c>
      <c r="O1313" s="25">
        <v>0.83</v>
      </c>
      <c r="P1313" s="25">
        <v>0.83</v>
      </c>
      <c r="Q1313" s="8">
        <v>0</v>
      </c>
      <c r="R1313" s="9">
        <v>0</v>
      </c>
      <c r="S1313" s="13">
        <v>0.39489999999999997</v>
      </c>
      <c r="T1313" s="14">
        <v>0</v>
      </c>
      <c r="U1313" s="9">
        <v>0</v>
      </c>
      <c r="V1313" s="13">
        <v>0.39489999999999997</v>
      </c>
      <c r="W1313" s="14">
        <v>225</v>
      </c>
      <c r="X1313" s="9">
        <v>126097.81</v>
      </c>
      <c r="Y1313" s="29">
        <v>0</v>
      </c>
      <c r="Z1313" s="14">
        <v>0</v>
      </c>
      <c r="AA1313" s="9">
        <v>0</v>
      </c>
      <c r="AB1313">
        <v>560.43469999999888</v>
      </c>
      <c r="AC1313" s="32">
        <v>126097.81</v>
      </c>
      <c r="AD1313" s="43">
        <f>VLOOKUP(B1313,[1]Sheet1!$B:$AD,29,FALSE)</f>
        <v>75658.69</v>
      </c>
    </row>
    <row r="1314" spans="1:30" x14ac:dyDescent="0.25">
      <c r="A1314">
        <v>2020</v>
      </c>
      <c r="B1314">
        <v>4933</v>
      </c>
      <c r="C1314" t="s">
        <v>3364</v>
      </c>
      <c r="D1314" t="s">
        <v>3365</v>
      </c>
      <c r="E1314">
        <v>4235</v>
      </c>
      <c r="F1314" t="s">
        <v>3221</v>
      </c>
      <c r="G1314" t="s">
        <v>3222</v>
      </c>
      <c r="H1314" s="33">
        <v>1027</v>
      </c>
      <c r="I1314" t="s">
        <v>37</v>
      </c>
      <c r="J1314" t="s">
        <v>127</v>
      </c>
      <c r="K1314" s="2">
        <v>0.24367088607594936</v>
      </c>
      <c r="L1314" s="2">
        <v>0.30188679245283018</v>
      </c>
      <c r="M1314" s="25">
        <v>0.27279999999999999</v>
      </c>
      <c r="N1314" s="25">
        <v>0.54659498207885304</v>
      </c>
      <c r="O1314" s="25">
        <v>0.85</v>
      </c>
      <c r="P1314" s="25">
        <v>0.85</v>
      </c>
      <c r="Q1314" s="8">
        <v>0</v>
      </c>
      <c r="R1314" s="9">
        <v>0</v>
      </c>
      <c r="S1314" s="13">
        <v>0.27279999999999999</v>
      </c>
      <c r="T1314" s="14">
        <v>0</v>
      </c>
      <c r="U1314" s="9">
        <v>0</v>
      </c>
      <c r="V1314" s="13">
        <v>0.27279999999999999</v>
      </c>
      <c r="W1314" s="14">
        <v>0</v>
      </c>
      <c r="X1314" s="9">
        <v>0</v>
      </c>
      <c r="Y1314" s="29">
        <v>0</v>
      </c>
      <c r="Z1314" s="14">
        <v>0</v>
      </c>
      <c r="AA1314" s="9">
        <v>0</v>
      </c>
      <c r="AB1314">
        <v>507.83899999999966</v>
      </c>
      <c r="AC1314" s="32">
        <v>0</v>
      </c>
      <c r="AD1314" s="43">
        <f>VLOOKUP(B1314,[1]Sheet1!$B:$AD,29,FALSE)</f>
        <v>0</v>
      </c>
    </row>
    <row r="1315" spans="1:30" x14ac:dyDescent="0.25">
      <c r="A1315">
        <v>2020</v>
      </c>
      <c r="B1315">
        <v>4965</v>
      </c>
      <c r="C1315" t="s">
        <v>3366</v>
      </c>
      <c r="D1315" t="s">
        <v>3367</v>
      </c>
      <c r="E1315">
        <v>4235</v>
      </c>
      <c r="F1315" t="s">
        <v>3221</v>
      </c>
      <c r="G1315" t="s">
        <v>3222</v>
      </c>
      <c r="H1315" s="33">
        <v>1027</v>
      </c>
      <c r="I1315" t="s">
        <v>37</v>
      </c>
      <c r="J1315" t="s">
        <v>3237</v>
      </c>
      <c r="K1315" s="2">
        <v>0</v>
      </c>
      <c r="L1315" s="2">
        <v>0</v>
      </c>
      <c r="M1315" s="25">
        <v>0</v>
      </c>
      <c r="N1315" s="25">
        <v>0</v>
      </c>
      <c r="O1315" s="25">
        <v>0.74</v>
      </c>
      <c r="P1315" s="25">
        <v>0.74</v>
      </c>
      <c r="Q1315" s="8">
        <v>0</v>
      </c>
      <c r="R1315" s="9">
        <v>0</v>
      </c>
      <c r="S1315" s="13" t="s">
        <v>0</v>
      </c>
      <c r="T1315" s="14">
        <v>0</v>
      </c>
      <c r="U1315" s="9">
        <v>0</v>
      </c>
      <c r="V1315" s="13" t="s">
        <v>0</v>
      </c>
      <c r="W1315" s="14">
        <v>0</v>
      </c>
      <c r="X1315" s="9">
        <v>0</v>
      </c>
      <c r="Y1315" s="29">
        <v>0</v>
      </c>
      <c r="Z1315" s="14">
        <v>0</v>
      </c>
      <c r="AA1315" s="9">
        <v>0</v>
      </c>
      <c r="AB1315">
        <v>0</v>
      </c>
      <c r="AC1315" s="32">
        <v>0</v>
      </c>
      <c r="AD1315" s="43">
        <f>VLOOKUP(B1315,[1]Sheet1!$B:$AD,29,FALSE)</f>
        <v>0</v>
      </c>
    </row>
    <row r="1316" spans="1:30" x14ac:dyDescent="0.25">
      <c r="A1316">
        <v>2020</v>
      </c>
      <c r="B1316">
        <v>4936</v>
      </c>
      <c r="C1316" t="s">
        <v>3368</v>
      </c>
      <c r="D1316" t="s">
        <v>3369</v>
      </c>
      <c r="E1316">
        <v>4235</v>
      </c>
      <c r="F1316" t="s">
        <v>3221</v>
      </c>
      <c r="G1316" t="s">
        <v>3222</v>
      </c>
      <c r="H1316" s="33">
        <v>1027</v>
      </c>
      <c r="I1316" t="s">
        <v>37</v>
      </c>
      <c r="J1316" t="s">
        <v>127</v>
      </c>
      <c r="K1316" s="2">
        <v>0.26857142857142857</v>
      </c>
      <c r="L1316" s="2">
        <v>0.24786324786324787</v>
      </c>
      <c r="M1316" s="25">
        <v>0.25819999999999999</v>
      </c>
      <c r="N1316" s="25">
        <v>0.53858784893267653</v>
      </c>
      <c r="O1316" s="25">
        <v>0.74</v>
      </c>
      <c r="P1316" s="25">
        <v>0.74</v>
      </c>
      <c r="Q1316" s="8">
        <v>0</v>
      </c>
      <c r="R1316" s="9">
        <v>0</v>
      </c>
      <c r="S1316" s="13">
        <v>0.25819999999999999</v>
      </c>
      <c r="T1316" s="14">
        <v>0</v>
      </c>
      <c r="U1316" s="9">
        <v>0</v>
      </c>
      <c r="V1316" s="13">
        <v>0.25819999999999999</v>
      </c>
      <c r="W1316" s="14">
        <v>0</v>
      </c>
      <c r="X1316" s="9">
        <v>0</v>
      </c>
      <c r="Y1316" s="29">
        <v>0</v>
      </c>
      <c r="Z1316" s="14">
        <v>0</v>
      </c>
      <c r="AA1316" s="9">
        <v>0</v>
      </c>
      <c r="AB1316">
        <v>523.0003999999991</v>
      </c>
      <c r="AC1316" s="32">
        <v>0</v>
      </c>
      <c r="AD1316" s="43">
        <f>VLOOKUP(B1316,[1]Sheet1!$B:$AD,29,FALSE)</f>
        <v>0</v>
      </c>
    </row>
    <row r="1317" spans="1:30" x14ac:dyDescent="0.25">
      <c r="A1317">
        <v>2020</v>
      </c>
      <c r="B1317">
        <v>4977</v>
      </c>
      <c r="C1317" t="s">
        <v>3370</v>
      </c>
      <c r="D1317" t="s">
        <v>3371</v>
      </c>
      <c r="E1317">
        <v>4235</v>
      </c>
      <c r="F1317" t="s">
        <v>3221</v>
      </c>
      <c r="G1317" t="s">
        <v>3222</v>
      </c>
      <c r="H1317" s="33">
        <v>1027</v>
      </c>
      <c r="I1317" t="s">
        <v>37</v>
      </c>
      <c r="J1317" t="s">
        <v>127</v>
      </c>
      <c r="K1317" s="2">
        <v>0.37009063444108764</v>
      </c>
      <c r="L1317" s="2">
        <v>0.45369127516778524</v>
      </c>
      <c r="M1317" s="25">
        <v>0.41189999999999999</v>
      </c>
      <c r="N1317" s="25">
        <v>0.30645161290322581</v>
      </c>
      <c r="O1317" s="25">
        <v>0.41</v>
      </c>
      <c r="P1317" s="25">
        <v>0.41</v>
      </c>
      <c r="Q1317" s="8">
        <v>0</v>
      </c>
      <c r="R1317" s="9">
        <v>0</v>
      </c>
      <c r="S1317" s="13" t="s">
        <v>0</v>
      </c>
      <c r="T1317" s="14">
        <v>0</v>
      </c>
      <c r="U1317" s="9">
        <v>0</v>
      </c>
      <c r="V1317" s="13" t="s">
        <v>0</v>
      </c>
      <c r="W1317" s="14">
        <v>0</v>
      </c>
      <c r="X1317" s="9">
        <v>0</v>
      </c>
      <c r="Y1317" s="29">
        <v>0</v>
      </c>
      <c r="Z1317" s="14">
        <v>0</v>
      </c>
      <c r="AA1317" s="9">
        <v>0</v>
      </c>
      <c r="AB1317">
        <v>672.57999999999868</v>
      </c>
      <c r="AC1317" s="32">
        <v>0</v>
      </c>
      <c r="AD1317" s="43">
        <f>VLOOKUP(B1317,[1]Sheet1!$B:$AD,29,FALSE)</f>
        <v>0</v>
      </c>
    </row>
    <row r="1318" spans="1:30" x14ac:dyDescent="0.25">
      <c r="A1318">
        <v>2020</v>
      </c>
      <c r="B1318">
        <v>4947</v>
      </c>
      <c r="C1318" t="s">
        <v>3372</v>
      </c>
      <c r="D1318" t="s">
        <v>3373</v>
      </c>
      <c r="E1318">
        <v>4235</v>
      </c>
      <c r="F1318" t="s">
        <v>3221</v>
      </c>
      <c r="G1318" t="s">
        <v>3222</v>
      </c>
      <c r="H1318" s="33">
        <v>1027</v>
      </c>
      <c r="I1318" t="s">
        <v>37</v>
      </c>
      <c r="J1318" t="s">
        <v>127</v>
      </c>
      <c r="K1318" s="2">
        <v>0.43805309734513276</v>
      </c>
      <c r="L1318" s="2">
        <v>0.49777777777777776</v>
      </c>
      <c r="M1318" s="25">
        <v>0.46789999999999998</v>
      </c>
      <c r="N1318" s="25">
        <v>0.504</v>
      </c>
      <c r="O1318" s="25">
        <v>0.61</v>
      </c>
      <c r="P1318" s="25">
        <v>0.61</v>
      </c>
      <c r="Q1318" s="8">
        <v>0</v>
      </c>
      <c r="R1318" s="9">
        <v>0</v>
      </c>
      <c r="S1318" s="13">
        <v>0.46789999999999998</v>
      </c>
      <c r="T1318" s="14">
        <v>400</v>
      </c>
      <c r="U1318" s="9">
        <v>138147.48000000001</v>
      </c>
      <c r="V1318" s="13">
        <v>0.46789999999999998</v>
      </c>
      <c r="W1318" s="14">
        <v>0</v>
      </c>
      <c r="X1318" s="9">
        <v>0</v>
      </c>
      <c r="Y1318" s="29">
        <v>0</v>
      </c>
      <c r="Z1318" s="14">
        <v>0</v>
      </c>
      <c r="AA1318" s="9">
        <v>0</v>
      </c>
      <c r="AB1318">
        <v>345.36869999999982</v>
      </c>
      <c r="AC1318" s="32">
        <v>138147.48000000001</v>
      </c>
      <c r="AD1318" s="43">
        <f>VLOOKUP(B1318,[1]Sheet1!$B:$AD,29,FALSE)</f>
        <v>82888.490000000005</v>
      </c>
    </row>
    <row r="1319" spans="1:30" x14ac:dyDescent="0.25">
      <c r="A1319">
        <v>2020</v>
      </c>
      <c r="B1319">
        <v>78917</v>
      </c>
      <c r="C1319" t="s">
        <v>3374</v>
      </c>
      <c r="D1319" t="s">
        <v>3375</v>
      </c>
      <c r="E1319">
        <v>4235</v>
      </c>
      <c r="F1319" t="s">
        <v>3221</v>
      </c>
      <c r="G1319" t="s">
        <v>3222</v>
      </c>
      <c r="H1319" s="33">
        <v>1027</v>
      </c>
      <c r="I1319" t="s">
        <v>37</v>
      </c>
      <c r="J1319" t="s">
        <v>127</v>
      </c>
      <c r="K1319" s="2">
        <v>0.24022928608650337</v>
      </c>
      <c r="L1319" s="2">
        <v>0.27909887359198998</v>
      </c>
      <c r="M1319" s="25">
        <v>0.25969999999999999</v>
      </c>
      <c r="N1319" s="25">
        <v>0.41796134899583176</v>
      </c>
      <c r="O1319" s="25">
        <v>0.55000000000000004</v>
      </c>
      <c r="P1319" s="25">
        <v>0.55000000000000004</v>
      </c>
      <c r="Q1319" s="8">
        <v>0</v>
      </c>
      <c r="R1319" s="9">
        <v>0</v>
      </c>
      <c r="S1319" s="13" t="s">
        <v>0</v>
      </c>
      <c r="T1319" s="14">
        <v>0</v>
      </c>
      <c r="U1319" s="9">
        <v>0</v>
      </c>
      <c r="V1319" s="13" t="s">
        <v>0</v>
      </c>
      <c r="W1319" s="14">
        <v>0</v>
      </c>
      <c r="X1319" s="9">
        <v>0</v>
      </c>
      <c r="Y1319" s="29">
        <v>0</v>
      </c>
      <c r="Z1319" s="14">
        <v>0</v>
      </c>
      <c r="AA1319" s="9">
        <v>0</v>
      </c>
      <c r="AB1319">
        <v>2472.3374000000049</v>
      </c>
      <c r="AC1319" s="32">
        <v>0</v>
      </c>
      <c r="AD1319" s="43">
        <f>VLOOKUP(B1319,[1]Sheet1!$B:$AD,29,FALSE)</f>
        <v>0</v>
      </c>
    </row>
    <row r="1320" spans="1:30" x14ac:dyDescent="0.25">
      <c r="A1320">
        <v>2020</v>
      </c>
      <c r="B1320">
        <v>79489</v>
      </c>
      <c r="C1320" t="s">
        <v>3376</v>
      </c>
      <c r="D1320" t="s">
        <v>3377</v>
      </c>
      <c r="E1320">
        <v>4235</v>
      </c>
      <c r="F1320" t="s">
        <v>3221</v>
      </c>
      <c r="G1320" t="s">
        <v>3222</v>
      </c>
      <c r="H1320" s="33">
        <v>1027</v>
      </c>
      <c r="I1320" t="s">
        <v>37</v>
      </c>
      <c r="J1320" t="s">
        <v>127</v>
      </c>
      <c r="K1320" s="2">
        <v>0.37165510406342916</v>
      </c>
      <c r="L1320" s="2">
        <v>0.31341821743388837</v>
      </c>
      <c r="M1320" s="25">
        <v>0.34250000000000003</v>
      </c>
      <c r="N1320" s="25">
        <v>0.4591633466135458</v>
      </c>
      <c r="O1320" s="25">
        <v>0.62</v>
      </c>
      <c r="P1320" s="25">
        <v>0.62</v>
      </c>
      <c r="Q1320" s="8">
        <v>0</v>
      </c>
      <c r="R1320" s="9">
        <v>0</v>
      </c>
      <c r="S1320" s="13">
        <v>0.34250000000000003</v>
      </c>
      <c r="T1320" s="14">
        <v>0</v>
      </c>
      <c r="U1320" s="9">
        <v>0</v>
      </c>
      <c r="V1320" s="13">
        <v>0.34250000000000003</v>
      </c>
      <c r="W1320" s="14">
        <v>0</v>
      </c>
      <c r="X1320" s="9">
        <v>0</v>
      </c>
      <c r="Y1320" s="29">
        <v>0</v>
      </c>
      <c r="Z1320" s="14">
        <v>0</v>
      </c>
      <c r="AA1320" s="9">
        <v>0</v>
      </c>
      <c r="AB1320">
        <v>975.41039999999782</v>
      </c>
      <c r="AC1320" s="32">
        <v>0</v>
      </c>
      <c r="AD1320" s="43">
        <f>VLOOKUP(B1320,[1]Sheet1!$B:$AD,29,FALSE)</f>
        <v>0</v>
      </c>
    </row>
    <row r="1321" spans="1:30" x14ac:dyDescent="0.25">
      <c r="A1321">
        <v>2020</v>
      </c>
      <c r="B1321">
        <v>4954</v>
      </c>
      <c r="C1321" t="s">
        <v>3378</v>
      </c>
      <c r="D1321" t="s">
        <v>3379</v>
      </c>
      <c r="E1321">
        <v>4235</v>
      </c>
      <c r="F1321" t="s">
        <v>3221</v>
      </c>
      <c r="G1321" t="s">
        <v>3222</v>
      </c>
      <c r="H1321" s="33">
        <v>1027</v>
      </c>
      <c r="I1321" t="s">
        <v>37</v>
      </c>
      <c r="J1321" t="s">
        <v>127</v>
      </c>
      <c r="K1321" s="2">
        <v>0.43260188087774293</v>
      </c>
      <c r="L1321" s="2">
        <v>0.45424836601307189</v>
      </c>
      <c r="M1321" s="25">
        <v>0.44340000000000002</v>
      </c>
      <c r="N1321" s="25">
        <v>0.3742690058479532</v>
      </c>
      <c r="O1321" s="25">
        <v>0.55000000000000004</v>
      </c>
      <c r="P1321" s="25">
        <v>0.55000000000000004</v>
      </c>
      <c r="Q1321" s="8">
        <v>0</v>
      </c>
      <c r="R1321" s="9">
        <v>0</v>
      </c>
      <c r="S1321" s="13" t="s">
        <v>0</v>
      </c>
      <c r="T1321" s="14">
        <v>0</v>
      </c>
      <c r="U1321" s="9">
        <v>0</v>
      </c>
      <c r="V1321" s="13" t="s">
        <v>0</v>
      </c>
      <c r="W1321" s="14">
        <v>0</v>
      </c>
      <c r="X1321" s="9">
        <v>0</v>
      </c>
      <c r="Y1321" s="29">
        <v>0</v>
      </c>
      <c r="Z1321" s="14">
        <v>0</v>
      </c>
      <c r="AA1321" s="9">
        <v>0</v>
      </c>
      <c r="AB1321">
        <v>465.00919999999957</v>
      </c>
      <c r="AC1321" s="32">
        <v>0</v>
      </c>
      <c r="AD1321" s="43">
        <f>VLOOKUP(B1321,[1]Sheet1!$B:$AD,29,FALSE)</f>
        <v>0</v>
      </c>
    </row>
    <row r="1322" spans="1:30" x14ac:dyDescent="0.25">
      <c r="A1322">
        <v>2020</v>
      </c>
      <c r="B1322">
        <v>4979</v>
      </c>
      <c r="C1322" t="s">
        <v>3380</v>
      </c>
      <c r="D1322" t="s">
        <v>3381</v>
      </c>
      <c r="E1322">
        <v>4235</v>
      </c>
      <c r="F1322" t="s">
        <v>3221</v>
      </c>
      <c r="G1322" t="s">
        <v>3222</v>
      </c>
      <c r="H1322" s="33">
        <v>1027</v>
      </c>
      <c r="I1322" t="s">
        <v>37</v>
      </c>
      <c r="J1322" t="s">
        <v>127</v>
      </c>
      <c r="K1322" s="2">
        <v>0.54659685863874341</v>
      </c>
      <c r="L1322" s="2">
        <v>0.64549180327868849</v>
      </c>
      <c r="M1322" s="25">
        <v>0.59599999999999997</v>
      </c>
      <c r="N1322" s="25">
        <v>0.19175257731958764</v>
      </c>
      <c r="O1322" s="25">
        <v>0.28000000000000003</v>
      </c>
      <c r="P1322" s="25">
        <v>0.28000000000000003</v>
      </c>
      <c r="Q1322" s="8">
        <v>0</v>
      </c>
      <c r="R1322" s="9">
        <v>0</v>
      </c>
      <c r="S1322" s="13" t="s">
        <v>0</v>
      </c>
      <c r="T1322" s="14">
        <v>0</v>
      </c>
      <c r="U1322" s="9">
        <v>0</v>
      </c>
      <c r="V1322" s="13" t="s">
        <v>0</v>
      </c>
      <c r="W1322" s="14">
        <v>0</v>
      </c>
      <c r="X1322" s="9">
        <v>0</v>
      </c>
      <c r="Y1322" s="29">
        <v>0</v>
      </c>
      <c r="Z1322" s="14">
        <v>0</v>
      </c>
      <c r="AA1322" s="9">
        <v>0</v>
      </c>
      <c r="AB1322">
        <v>948.41859999999258</v>
      </c>
      <c r="AC1322" s="32">
        <v>0</v>
      </c>
      <c r="AD1322" s="43">
        <f>VLOOKUP(B1322,[1]Sheet1!$B:$AD,29,FALSE)</f>
        <v>0</v>
      </c>
    </row>
    <row r="1323" spans="1:30" x14ac:dyDescent="0.25">
      <c r="A1323">
        <v>2020</v>
      </c>
      <c r="B1323">
        <v>4939</v>
      </c>
      <c r="C1323" t="s">
        <v>1588</v>
      </c>
      <c r="D1323" t="s">
        <v>3382</v>
      </c>
      <c r="E1323">
        <v>4235</v>
      </c>
      <c r="F1323" t="s">
        <v>3221</v>
      </c>
      <c r="G1323" t="s">
        <v>3222</v>
      </c>
      <c r="H1323" s="33">
        <v>1027</v>
      </c>
      <c r="I1323" t="s">
        <v>37</v>
      </c>
      <c r="J1323" t="s">
        <v>127</v>
      </c>
      <c r="K1323" s="2">
        <v>0.23927765237020315</v>
      </c>
      <c r="L1323" s="2">
        <v>0.28635346756152125</v>
      </c>
      <c r="M1323" s="25">
        <v>0.26279999999999998</v>
      </c>
      <c r="N1323" s="25">
        <v>0.59543010752688175</v>
      </c>
      <c r="O1323" s="25">
        <v>0.86</v>
      </c>
      <c r="P1323" s="25">
        <v>0.86</v>
      </c>
      <c r="Q1323" s="8">
        <v>0</v>
      </c>
      <c r="R1323" s="9">
        <v>0</v>
      </c>
      <c r="S1323" s="13">
        <v>0.26279999999999998</v>
      </c>
      <c r="T1323" s="14">
        <v>0</v>
      </c>
      <c r="U1323" s="9">
        <v>0</v>
      </c>
      <c r="V1323" s="13">
        <v>0.26279999999999998</v>
      </c>
      <c r="W1323" s="14">
        <v>0</v>
      </c>
      <c r="X1323" s="9">
        <v>0</v>
      </c>
      <c r="Y1323" s="29">
        <v>0</v>
      </c>
      <c r="Z1323" s="14">
        <v>0</v>
      </c>
      <c r="AA1323" s="9">
        <v>0</v>
      </c>
      <c r="AB1323">
        <v>635.53789999999901</v>
      </c>
      <c r="AC1323" s="32">
        <v>0</v>
      </c>
      <c r="AD1323" s="43">
        <f>VLOOKUP(B1323,[1]Sheet1!$B:$AD,29,FALSE)</f>
        <v>0</v>
      </c>
    </row>
    <row r="1324" spans="1:30" x14ac:dyDescent="0.25">
      <c r="A1324">
        <v>2020</v>
      </c>
      <c r="B1324">
        <v>90753</v>
      </c>
      <c r="C1324" t="s">
        <v>3383</v>
      </c>
      <c r="D1324" t="s">
        <v>3384</v>
      </c>
      <c r="E1324">
        <v>4235</v>
      </c>
      <c r="F1324" t="s">
        <v>3221</v>
      </c>
      <c r="G1324" t="s">
        <v>3222</v>
      </c>
      <c r="H1324" s="33">
        <v>1027</v>
      </c>
      <c r="I1324" t="s">
        <v>37</v>
      </c>
      <c r="J1324" t="s">
        <v>127</v>
      </c>
      <c r="K1324" s="2">
        <v>0.65659008464328905</v>
      </c>
      <c r="L1324" s="2">
        <v>0.65355191256830603</v>
      </c>
      <c r="M1324" s="25">
        <v>0.65510000000000002</v>
      </c>
      <c r="N1324" s="25">
        <v>0.43317972350230416</v>
      </c>
      <c r="O1324" s="25">
        <v>0.54</v>
      </c>
      <c r="P1324" s="25">
        <v>0.54</v>
      </c>
      <c r="Q1324" s="8">
        <v>225</v>
      </c>
      <c r="R1324" s="9">
        <v>246606.07999999999</v>
      </c>
      <c r="S1324" s="13" t="s">
        <v>0</v>
      </c>
      <c r="T1324" s="14">
        <v>0</v>
      </c>
      <c r="U1324" s="9">
        <v>0</v>
      </c>
      <c r="V1324" s="13" t="s">
        <v>0</v>
      </c>
      <c r="W1324" s="14">
        <v>0</v>
      </c>
      <c r="X1324" s="9">
        <v>0</v>
      </c>
      <c r="Y1324" s="29">
        <v>0</v>
      </c>
      <c r="Z1324" s="14">
        <v>0</v>
      </c>
      <c r="AA1324" s="9">
        <v>0</v>
      </c>
      <c r="AB1324">
        <v>1096.0269999999994</v>
      </c>
      <c r="AC1324" s="32">
        <v>246606.07999999999</v>
      </c>
      <c r="AD1324" s="43">
        <f>VLOOKUP(B1324,[1]Sheet1!$B:$AD,29,FALSE)</f>
        <v>147963.65</v>
      </c>
    </row>
    <row r="1325" spans="1:30" x14ac:dyDescent="0.25">
      <c r="A1325">
        <v>2020</v>
      </c>
      <c r="B1325">
        <v>6225</v>
      </c>
      <c r="C1325" t="s">
        <v>3385</v>
      </c>
      <c r="D1325" t="s">
        <v>3386</v>
      </c>
      <c r="E1325">
        <v>4235</v>
      </c>
      <c r="F1325" t="s">
        <v>3221</v>
      </c>
      <c r="G1325" t="s">
        <v>3222</v>
      </c>
      <c r="H1325" s="33">
        <v>1027</v>
      </c>
      <c r="I1325" t="s">
        <v>37</v>
      </c>
      <c r="J1325" t="s">
        <v>127</v>
      </c>
      <c r="K1325" s="2">
        <v>0</v>
      </c>
      <c r="L1325" s="2">
        <v>0</v>
      </c>
      <c r="M1325" s="25">
        <v>0</v>
      </c>
      <c r="N1325" s="25">
        <v>0</v>
      </c>
      <c r="O1325" s="25">
        <v>0</v>
      </c>
      <c r="P1325" s="25">
        <v>0</v>
      </c>
      <c r="Q1325" s="8">
        <v>0</v>
      </c>
      <c r="R1325" s="9">
        <v>0</v>
      </c>
      <c r="S1325" s="13" t="s">
        <v>0</v>
      </c>
      <c r="T1325" s="14">
        <v>0</v>
      </c>
      <c r="U1325" s="9">
        <v>0</v>
      </c>
      <c r="V1325" s="13" t="s">
        <v>0</v>
      </c>
      <c r="W1325" s="14">
        <v>0</v>
      </c>
      <c r="X1325" s="9">
        <v>0</v>
      </c>
      <c r="Y1325" s="29">
        <v>0</v>
      </c>
      <c r="Z1325" s="14">
        <v>0</v>
      </c>
      <c r="AA1325" s="9">
        <v>0</v>
      </c>
      <c r="AB1325">
        <v>0</v>
      </c>
      <c r="AC1325" s="32">
        <v>0</v>
      </c>
      <c r="AD1325" s="43">
        <f>VLOOKUP(B1325,[1]Sheet1!$B:$AD,29,FALSE)</f>
        <v>0</v>
      </c>
    </row>
    <row r="1326" spans="1:30" x14ac:dyDescent="0.25">
      <c r="A1326">
        <v>2020</v>
      </c>
      <c r="B1326">
        <v>78933</v>
      </c>
      <c r="C1326" t="s">
        <v>3387</v>
      </c>
      <c r="D1326" t="s">
        <v>3388</v>
      </c>
      <c r="E1326">
        <v>4235</v>
      </c>
      <c r="F1326" t="s">
        <v>3221</v>
      </c>
      <c r="G1326" t="s">
        <v>3222</v>
      </c>
      <c r="H1326" s="33">
        <v>1027</v>
      </c>
      <c r="I1326" t="s">
        <v>37</v>
      </c>
      <c r="J1326" t="s">
        <v>3237</v>
      </c>
      <c r="K1326" s="2">
        <v>0</v>
      </c>
      <c r="L1326" s="2">
        <v>0</v>
      </c>
      <c r="M1326" s="25">
        <v>0</v>
      </c>
      <c r="N1326" s="25">
        <v>0</v>
      </c>
      <c r="O1326" s="25">
        <v>0.67</v>
      </c>
      <c r="P1326" s="25">
        <v>0.67</v>
      </c>
      <c r="Q1326" s="8">
        <v>0</v>
      </c>
      <c r="R1326" s="9">
        <v>0</v>
      </c>
      <c r="S1326" s="13" t="s">
        <v>0</v>
      </c>
      <c r="T1326" s="14">
        <v>0</v>
      </c>
      <c r="U1326" s="9">
        <v>0</v>
      </c>
      <c r="V1326" s="13" t="s">
        <v>0</v>
      </c>
      <c r="W1326" s="14">
        <v>0</v>
      </c>
      <c r="X1326" s="9">
        <v>0</v>
      </c>
      <c r="Y1326" s="29">
        <v>0</v>
      </c>
      <c r="Z1326" s="14">
        <v>0</v>
      </c>
      <c r="AA1326" s="9">
        <v>0</v>
      </c>
      <c r="AB1326">
        <v>0</v>
      </c>
      <c r="AC1326" s="32">
        <v>0</v>
      </c>
      <c r="AD1326" s="43">
        <f>VLOOKUP(B1326,[1]Sheet1!$B:$AD,29,FALSE)</f>
        <v>0</v>
      </c>
    </row>
    <row r="1327" spans="1:30" x14ac:dyDescent="0.25">
      <c r="A1327">
        <v>2020</v>
      </c>
      <c r="B1327">
        <v>4930</v>
      </c>
      <c r="C1327" t="s">
        <v>3389</v>
      </c>
      <c r="D1327" t="s">
        <v>3390</v>
      </c>
      <c r="E1327">
        <v>4235</v>
      </c>
      <c r="F1327" t="s">
        <v>3221</v>
      </c>
      <c r="G1327" t="s">
        <v>3222</v>
      </c>
      <c r="H1327" s="33">
        <v>1027</v>
      </c>
      <c r="I1327" t="s">
        <v>37</v>
      </c>
      <c r="J1327" t="s">
        <v>127</v>
      </c>
      <c r="K1327" s="2">
        <v>0.47482014388489208</v>
      </c>
      <c r="L1327" s="2">
        <v>0.53405017921146958</v>
      </c>
      <c r="M1327" s="25">
        <v>0.50439999999999996</v>
      </c>
      <c r="N1327" s="25">
        <v>0.55737704918032782</v>
      </c>
      <c r="O1327" s="25">
        <v>0.76</v>
      </c>
      <c r="P1327" s="25">
        <v>0.76</v>
      </c>
      <c r="Q1327" s="8">
        <v>0</v>
      </c>
      <c r="R1327" s="9">
        <v>0</v>
      </c>
      <c r="S1327" s="13">
        <v>0.50439999999999996</v>
      </c>
      <c r="T1327" s="14">
        <v>400</v>
      </c>
      <c r="U1327" s="9">
        <v>165157.24</v>
      </c>
      <c r="V1327" s="13">
        <v>0.50439999999999996</v>
      </c>
      <c r="W1327" s="14">
        <v>0</v>
      </c>
      <c r="X1327" s="9">
        <v>0</v>
      </c>
      <c r="Y1327" s="29">
        <v>0</v>
      </c>
      <c r="Z1327" s="14">
        <v>0</v>
      </c>
      <c r="AA1327" s="9">
        <v>0</v>
      </c>
      <c r="AB1327">
        <v>412.89309999999949</v>
      </c>
      <c r="AC1327" s="32">
        <v>165157.24</v>
      </c>
      <c r="AD1327" s="43">
        <f>VLOOKUP(B1327,[1]Sheet1!$B:$AD,29,FALSE)</f>
        <v>99094.34</v>
      </c>
    </row>
    <row r="1328" spans="1:30" x14ac:dyDescent="0.25">
      <c r="A1328">
        <v>2020</v>
      </c>
      <c r="B1328">
        <v>6841</v>
      </c>
      <c r="C1328" t="s">
        <v>3391</v>
      </c>
      <c r="D1328" t="s">
        <v>3392</v>
      </c>
      <c r="E1328">
        <v>4235</v>
      </c>
      <c r="F1328" t="s">
        <v>3221</v>
      </c>
      <c r="G1328" t="s">
        <v>3222</v>
      </c>
      <c r="H1328" s="33">
        <v>1027</v>
      </c>
      <c r="I1328" t="s">
        <v>37</v>
      </c>
      <c r="J1328" t="s">
        <v>127</v>
      </c>
      <c r="K1328" s="2">
        <v>0</v>
      </c>
      <c r="L1328" s="2">
        <v>0</v>
      </c>
      <c r="M1328" s="25">
        <v>0</v>
      </c>
      <c r="N1328" s="25">
        <v>0</v>
      </c>
      <c r="O1328" s="25">
        <v>0</v>
      </c>
      <c r="P1328" s="25">
        <v>0</v>
      </c>
      <c r="Q1328" s="8">
        <v>0</v>
      </c>
      <c r="R1328" s="9">
        <v>0</v>
      </c>
      <c r="S1328" s="13" t="s">
        <v>0</v>
      </c>
      <c r="T1328" s="14">
        <v>0</v>
      </c>
      <c r="U1328" s="9">
        <v>0</v>
      </c>
      <c r="V1328" s="13" t="s">
        <v>0</v>
      </c>
      <c r="W1328" s="14">
        <v>0</v>
      </c>
      <c r="X1328" s="9">
        <v>0</v>
      </c>
      <c r="Y1328" s="29">
        <v>0</v>
      </c>
      <c r="Z1328" s="14">
        <v>0</v>
      </c>
      <c r="AA1328" s="9">
        <v>0</v>
      </c>
      <c r="AB1328">
        <v>0</v>
      </c>
      <c r="AC1328" s="32">
        <v>0</v>
      </c>
      <c r="AD1328" s="43">
        <f>VLOOKUP(B1328,[1]Sheet1!$B:$AD,29,FALSE)</f>
        <v>0</v>
      </c>
    </row>
    <row r="1329" spans="1:30" x14ac:dyDescent="0.25">
      <c r="A1329">
        <v>2020</v>
      </c>
      <c r="B1329">
        <v>4975</v>
      </c>
      <c r="C1329" t="s">
        <v>3393</v>
      </c>
      <c r="D1329" t="s">
        <v>3394</v>
      </c>
      <c r="E1329">
        <v>4235</v>
      </c>
      <c r="F1329" t="s">
        <v>3221</v>
      </c>
      <c r="G1329" t="s">
        <v>3222</v>
      </c>
      <c r="H1329" s="33">
        <v>1027</v>
      </c>
      <c r="I1329" t="s">
        <v>37</v>
      </c>
      <c r="J1329" t="s">
        <v>127</v>
      </c>
      <c r="K1329" s="2">
        <v>0.3781882145998241</v>
      </c>
      <c r="L1329" s="2">
        <v>0.38468233246301131</v>
      </c>
      <c r="M1329" s="25">
        <v>0.38140000000000002</v>
      </c>
      <c r="N1329" s="25">
        <v>0.70735930735930741</v>
      </c>
      <c r="O1329" s="25">
        <v>0.7</v>
      </c>
      <c r="P1329" s="25">
        <v>0.70735930735930741</v>
      </c>
      <c r="Q1329" s="8">
        <v>0</v>
      </c>
      <c r="R1329" s="9">
        <v>0</v>
      </c>
      <c r="S1329" s="13">
        <v>0.38140000000000002</v>
      </c>
      <c r="T1329" s="14">
        <v>0</v>
      </c>
      <c r="U1329" s="9">
        <v>0</v>
      </c>
      <c r="V1329" s="13">
        <v>0.38140000000000002</v>
      </c>
      <c r="W1329" s="14">
        <v>225</v>
      </c>
      <c r="X1329" s="9">
        <v>246883.9</v>
      </c>
      <c r="Y1329" s="29">
        <v>0</v>
      </c>
      <c r="Z1329" s="14">
        <v>0</v>
      </c>
      <c r="AA1329" s="9">
        <v>0</v>
      </c>
      <c r="AB1329">
        <v>1097.2617999999941</v>
      </c>
      <c r="AC1329" s="32">
        <v>246883.9</v>
      </c>
      <c r="AD1329" s="43">
        <f>VLOOKUP(B1329,[1]Sheet1!$B:$AD,29,FALSE)</f>
        <v>148130.34</v>
      </c>
    </row>
    <row r="1330" spans="1:30" x14ac:dyDescent="0.25">
      <c r="A1330">
        <v>2020</v>
      </c>
      <c r="B1330">
        <v>4938</v>
      </c>
      <c r="C1330" t="s">
        <v>3395</v>
      </c>
      <c r="D1330" t="s">
        <v>3396</v>
      </c>
      <c r="E1330">
        <v>4235</v>
      </c>
      <c r="F1330" t="s">
        <v>3221</v>
      </c>
      <c r="G1330" t="s">
        <v>3222</v>
      </c>
      <c r="H1330" s="33">
        <v>1027</v>
      </c>
      <c r="I1330" t="s">
        <v>37</v>
      </c>
      <c r="J1330" t="s">
        <v>127</v>
      </c>
      <c r="K1330" s="2">
        <v>0.47163120567375888</v>
      </c>
      <c r="L1330" s="2">
        <v>0.51236749116607772</v>
      </c>
      <c r="M1330" s="25">
        <v>0.49199999999999999</v>
      </c>
      <c r="N1330" s="25">
        <v>0.4793926247288503</v>
      </c>
      <c r="O1330" s="25">
        <v>0.61</v>
      </c>
      <c r="P1330" s="25">
        <v>0.61</v>
      </c>
      <c r="Q1330" s="8">
        <v>0</v>
      </c>
      <c r="R1330" s="9">
        <v>0</v>
      </c>
      <c r="S1330" s="13">
        <v>0.49199999999999999</v>
      </c>
      <c r="T1330" s="14">
        <v>400</v>
      </c>
      <c r="U1330" s="9">
        <v>176781.88</v>
      </c>
      <c r="V1330" s="13">
        <v>0.49199999999999999</v>
      </c>
      <c r="W1330" s="14">
        <v>0</v>
      </c>
      <c r="X1330" s="9">
        <v>0</v>
      </c>
      <c r="Y1330" s="29">
        <v>0</v>
      </c>
      <c r="Z1330" s="14">
        <v>0</v>
      </c>
      <c r="AA1330" s="9">
        <v>0</v>
      </c>
      <c r="AB1330">
        <v>441.95469999999938</v>
      </c>
      <c r="AC1330" s="32">
        <v>176781.88</v>
      </c>
      <c r="AD1330" s="43">
        <f>VLOOKUP(B1330,[1]Sheet1!$B:$AD,29,FALSE)</f>
        <v>106069.13</v>
      </c>
    </row>
    <row r="1331" spans="1:30" x14ac:dyDescent="0.25">
      <c r="A1331">
        <v>2020</v>
      </c>
      <c r="B1331">
        <v>4927</v>
      </c>
      <c r="C1331" t="s">
        <v>3397</v>
      </c>
      <c r="D1331" t="s">
        <v>3398</v>
      </c>
      <c r="E1331">
        <v>4235</v>
      </c>
      <c r="F1331" t="s">
        <v>3221</v>
      </c>
      <c r="G1331" t="s">
        <v>3222</v>
      </c>
      <c r="H1331" s="33">
        <v>1027</v>
      </c>
      <c r="I1331" t="s">
        <v>37</v>
      </c>
      <c r="J1331" t="s">
        <v>127</v>
      </c>
      <c r="K1331" s="2">
        <v>0.2572944297082228</v>
      </c>
      <c r="L1331" s="2">
        <v>0.23544973544973544</v>
      </c>
      <c r="M1331" s="25">
        <v>0.24640000000000001</v>
      </c>
      <c r="N1331" s="25">
        <v>0.60119940029985008</v>
      </c>
      <c r="O1331" s="25">
        <v>0.9</v>
      </c>
      <c r="P1331" s="25">
        <v>0.9</v>
      </c>
      <c r="Q1331" s="8">
        <v>0</v>
      </c>
      <c r="R1331" s="9">
        <v>0</v>
      </c>
      <c r="S1331" s="13">
        <v>0.24640000000000001</v>
      </c>
      <c r="T1331" s="14">
        <v>0</v>
      </c>
      <c r="U1331" s="9">
        <v>0</v>
      </c>
      <c r="V1331" s="13">
        <v>0.24640000000000001</v>
      </c>
      <c r="W1331" s="14">
        <v>0</v>
      </c>
      <c r="X1331" s="9">
        <v>0</v>
      </c>
      <c r="Y1331" s="29">
        <v>0</v>
      </c>
      <c r="Z1331" s="14">
        <v>0</v>
      </c>
      <c r="AA1331" s="9">
        <v>0</v>
      </c>
      <c r="AB1331">
        <v>627.06079999999849</v>
      </c>
      <c r="AC1331" s="32">
        <v>0</v>
      </c>
      <c r="AD1331" s="43">
        <f>VLOOKUP(B1331,[1]Sheet1!$B:$AD,29,FALSE)</f>
        <v>0</v>
      </c>
    </row>
    <row r="1332" spans="1:30" x14ac:dyDescent="0.25">
      <c r="A1332">
        <v>2020</v>
      </c>
      <c r="B1332">
        <v>4981</v>
      </c>
      <c r="C1332" t="s">
        <v>3399</v>
      </c>
      <c r="D1332" t="s">
        <v>3400</v>
      </c>
      <c r="E1332">
        <v>4235</v>
      </c>
      <c r="F1332" t="s">
        <v>3221</v>
      </c>
      <c r="G1332" t="s">
        <v>3222</v>
      </c>
      <c r="H1332" s="33">
        <v>1027</v>
      </c>
      <c r="I1332" t="s">
        <v>37</v>
      </c>
      <c r="J1332" t="s">
        <v>127</v>
      </c>
      <c r="K1332" s="2">
        <v>0.25426550145651267</v>
      </c>
      <c r="L1332" s="2">
        <v>0.20988213961922031</v>
      </c>
      <c r="M1332" s="25">
        <v>0.2321</v>
      </c>
      <c r="N1332" s="25">
        <v>0.55519576096555789</v>
      </c>
      <c r="O1332" s="25">
        <v>0.72</v>
      </c>
      <c r="P1332" s="25">
        <v>0.72</v>
      </c>
      <c r="Q1332" s="8">
        <v>0</v>
      </c>
      <c r="R1332" s="9">
        <v>0</v>
      </c>
      <c r="S1332" s="13">
        <v>0.2321</v>
      </c>
      <c r="T1332" s="14">
        <v>0</v>
      </c>
      <c r="U1332" s="9">
        <v>0</v>
      </c>
      <c r="V1332" s="13">
        <v>0.2321</v>
      </c>
      <c r="W1332" s="14">
        <v>0</v>
      </c>
      <c r="X1332" s="9">
        <v>0</v>
      </c>
      <c r="Y1332" s="29">
        <v>0</v>
      </c>
      <c r="Z1332" s="14">
        <v>0</v>
      </c>
      <c r="AA1332" s="9">
        <v>0</v>
      </c>
      <c r="AB1332">
        <v>3395.4189999999735</v>
      </c>
      <c r="AC1332" s="32">
        <v>0</v>
      </c>
      <c r="AD1332" s="43">
        <f>VLOOKUP(B1332,[1]Sheet1!$B:$AD,29,FALSE)</f>
        <v>0</v>
      </c>
    </row>
    <row r="1333" spans="1:30" x14ac:dyDescent="0.25">
      <c r="A1333">
        <v>2020</v>
      </c>
      <c r="B1333">
        <v>4929</v>
      </c>
      <c r="C1333" t="s">
        <v>3401</v>
      </c>
      <c r="D1333" t="s">
        <v>3402</v>
      </c>
      <c r="E1333">
        <v>4235</v>
      </c>
      <c r="F1333" t="s">
        <v>3221</v>
      </c>
      <c r="G1333" t="s">
        <v>3222</v>
      </c>
      <c r="H1333" s="33">
        <v>1027</v>
      </c>
      <c r="I1333" t="s">
        <v>37</v>
      </c>
      <c r="J1333" t="s">
        <v>127</v>
      </c>
      <c r="K1333" s="2">
        <v>0.32231404958677684</v>
      </c>
      <c r="L1333" s="2">
        <v>0.41322314049586778</v>
      </c>
      <c r="M1333" s="25">
        <v>0.36780000000000002</v>
      </c>
      <c r="N1333" s="25">
        <v>0.57100149476831086</v>
      </c>
      <c r="O1333" s="25">
        <v>0.88</v>
      </c>
      <c r="P1333" s="25">
        <v>0.88</v>
      </c>
      <c r="Q1333" s="8">
        <v>0</v>
      </c>
      <c r="R1333" s="9">
        <v>0</v>
      </c>
      <c r="S1333" s="13">
        <v>0.36780000000000002</v>
      </c>
      <c r="T1333" s="14">
        <v>0</v>
      </c>
      <c r="U1333" s="9">
        <v>0</v>
      </c>
      <c r="V1333" s="13">
        <v>0.36780000000000002</v>
      </c>
      <c r="W1333" s="14">
        <v>225</v>
      </c>
      <c r="X1333" s="9">
        <v>136261.69</v>
      </c>
      <c r="Y1333" s="29">
        <v>0</v>
      </c>
      <c r="Z1333" s="14">
        <v>0</v>
      </c>
      <c r="AA1333" s="9">
        <v>0</v>
      </c>
      <c r="AB1333">
        <v>605.60749999999871</v>
      </c>
      <c r="AC1333" s="32">
        <v>136261.69</v>
      </c>
      <c r="AD1333" s="43">
        <f>VLOOKUP(B1333,[1]Sheet1!$B:$AD,29,FALSE)</f>
        <v>81757.009999999995</v>
      </c>
    </row>
    <row r="1334" spans="1:30" x14ac:dyDescent="0.25">
      <c r="A1334">
        <v>2020</v>
      </c>
      <c r="B1334">
        <v>4928</v>
      </c>
      <c r="C1334" t="s">
        <v>3403</v>
      </c>
      <c r="D1334" t="s">
        <v>3404</v>
      </c>
      <c r="E1334">
        <v>4235</v>
      </c>
      <c r="F1334" t="s">
        <v>3221</v>
      </c>
      <c r="G1334" t="s">
        <v>3222</v>
      </c>
      <c r="H1334" s="33">
        <v>1027</v>
      </c>
      <c r="I1334" t="s">
        <v>37</v>
      </c>
      <c r="J1334" t="s">
        <v>127</v>
      </c>
      <c r="K1334" s="2">
        <v>0.38410596026490068</v>
      </c>
      <c r="L1334" s="2">
        <v>0.31147540983606559</v>
      </c>
      <c r="M1334" s="25">
        <v>0.3478</v>
      </c>
      <c r="N1334" s="25">
        <v>0.52823315118397085</v>
      </c>
      <c r="O1334" s="25">
        <v>0.77</v>
      </c>
      <c r="P1334" s="25">
        <v>0.77</v>
      </c>
      <c r="Q1334" s="8">
        <v>0</v>
      </c>
      <c r="R1334" s="9">
        <v>0</v>
      </c>
      <c r="S1334" s="13">
        <v>0.3478</v>
      </c>
      <c r="T1334" s="14">
        <v>0</v>
      </c>
      <c r="U1334" s="9">
        <v>0</v>
      </c>
      <c r="V1334" s="13">
        <v>0.3478</v>
      </c>
      <c r="W1334" s="14">
        <v>0</v>
      </c>
      <c r="X1334" s="9">
        <v>0</v>
      </c>
      <c r="Y1334" s="29">
        <v>0</v>
      </c>
      <c r="Z1334" s="14">
        <v>0</v>
      </c>
      <c r="AA1334" s="9">
        <v>0</v>
      </c>
      <c r="AB1334">
        <v>492.64849999999871</v>
      </c>
      <c r="AC1334" s="32">
        <v>0</v>
      </c>
      <c r="AD1334" s="43">
        <f>VLOOKUP(B1334,[1]Sheet1!$B:$AD,29,FALSE)</f>
        <v>0</v>
      </c>
    </row>
    <row r="1335" spans="1:30" x14ac:dyDescent="0.25">
      <c r="A1335">
        <v>2020</v>
      </c>
      <c r="B1335">
        <v>6229</v>
      </c>
      <c r="C1335" t="s">
        <v>3405</v>
      </c>
      <c r="D1335" t="s">
        <v>3406</v>
      </c>
      <c r="E1335">
        <v>4235</v>
      </c>
      <c r="F1335" t="s">
        <v>3221</v>
      </c>
      <c r="G1335" t="s">
        <v>3222</v>
      </c>
      <c r="H1335" s="33">
        <v>1027</v>
      </c>
      <c r="I1335" t="s">
        <v>37</v>
      </c>
      <c r="J1335" t="s">
        <v>127</v>
      </c>
      <c r="K1335" s="2">
        <v>0.51315789473684215</v>
      </c>
      <c r="L1335" s="2">
        <v>0.57631578947368423</v>
      </c>
      <c r="M1335" s="25">
        <v>0.54469999999999996</v>
      </c>
      <c r="N1335" s="25">
        <v>0.4569640062597809</v>
      </c>
      <c r="O1335" s="25">
        <v>0.68</v>
      </c>
      <c r="P1335" s="25">
        <v>0.68</v>
      </c>
      <c r="Q1335" s="8">
        <v>0</v>
      </c>
      <c r="R1335" s="9">
        <v>0</v>
      </c>
      <c r="S1335" s="13">
        <v>0.54469999999999996</v>
      </c>
      <c r="T1335" s="14">
        <v>400</v>
      </c>
      <c r="U1335" s="9">
        <v>243868.32</v>
      </c>
      <c r="V1335" s="13">
        <v>0.54469999999999996</v>
      </c>
      <c r="W1335" s="14">
        <v>0</v>
      </c>
      <c r="X1335" s="9">
        <v>0</v>
      </c>
      <c r="Y1335" s="29">
        <v>0</v>
      </c>
      <c r="Z1335" s="14">
        <v>0</v>
      </c>
      <c r="AA1335" s="9">
        <v>0</v>
      </c>
      <c r="AB1335">
        <v>609.67079999999874</v>
      </c>
      <c r="AC1335" s="32">
        <v>243868.32</v>
      </c>
      <c r="AD1335" s="43">
        <f>VLOOKUP(B1335,[1]Sheet1!$B:$AD,29,FALSE)</f>
        <v>146320.99</v>
      </c>
    </row>
    <row r="1336" spans="1:30" x14ac:dyDescent="0.25">
      <c r="A1336">
        <v>2020</v>
      </c>
      <c r="B1336">
        <v>79807</v>
      </c>
      <c r="C1336" t="s">
        <v>3407</v>
      </c>
      <c r="D1336" t="s">
        <v>3408</v>
      </c>
      <c r="E1336">
        <v>4235</v>
      </c>
      <c r="F1336" t="s">
        <v>3221</v>
      </c>
      <c r="G1336" t="s">
        <v>3222</v>
      </c>
      <c r="H1336" s="33">
        <v>1027</v>
      </c>
      <c r="I1336" t="s">
        <v>37</v>
      </c>
      <c r="J1336" t="s">
        <v>127</v>
      </c>
      <c r="K1336" s="2">
        <v>0.6112224448897795</v>
      </c>
      <c r="L1336" s="2">
        <v>0.6713709677419355</v>
      </c>
      <c r="M1336" s="25">
        <v>0.64129999999999998</v>
      </c>
      <c r="N1336" s="25">
        <v>0.15358361774744028</v>
      </c>
      <c r="O1336" s="25">
        <v>0.21</v>
      </c>
      <c r="P1336" s="25">
        <v>0.21</v>
      </c>
      <c r="Q1336" s="8">
        <v>225</v>
      </c>
      <c r="R1336" s="9">
        <v>182328.77</v>
      </c>
      <c r="S1336" s="13" t="s">
        <v>0</v>
      </c>
      <c r="T1336" s="14">
        <v>0</v>
      </c>
      <c r="U1336" s="9">
        <v>0</v>
      </c>
      <c r="V1336" s="13" t="s">
        <v>0</v>
      </c>
      <c r="W1336" s="14">
        <v>0</v>
      </c>
      <c r="X1336" s="9">
        <v>0</v>
      </c>
      <c r="Y1336" s="29">
        <v>0</v>
      </c>
      <c r="Z1336" s="14">
        <v>0</v>
      </c>
      <c r="AA1336" s="9">
        <v>0</v>
      </c>
      <c r="AB1336">
        <v>810.35010000000102</v>
      </c>
      <c r="AC1336" s="32">
        <v>182328.77</v>
      </c>
      <c r="AD1336" s="43">
        <f>VLOOKUP(B1336,[1]Sheet1!$B:$AD,29,FALSE)</f>
        <v>109397.26</v>
      </c>
    </row>
    <row r="1337" spans="1:30" x14ac:dyDescent="0.25">
      <c r="A1337">
        <v>2020</v>
      </c>
      <c r="B1337">
        <v>10847</v>
      </c>
      <c r="C1337" t="s">
        <v>3409</v>
      </c>
      <c r="D1337" t="s">
        <v>3410</v>
      </c>
      <c r="E1337">
        <v>5181</v>
      </c>
      <c r="F1337" t="s">
        <v>3411</v>
      </c>
      <c r="G1337" t="s">
        <v>3412</v>
      </c>
      <c r="H1337" s="33">
        <v>1999</v>
      </c>
      <c r="I1337" t="s">
        <v>37</v>
      </c>
      <c r="J1337" t="s">
        <v>18</v>
      </c>
      <c r="K1337" s="2">
        <v>0.53299492385786806</v>
      </c>
      <c r="L1337" s="2">
        <v>0.30526315789473685</v>
      </c>
      <c r="M1337" s="25">
        <v>0.41909999999999997</v>
      </c>
      <c r="N1337" s="25">
        <v>0.192</v>
      </c>
      <c r="O1337" s="25">
        <v>0</v>
      </c>
      <c r="P1337" s="25">
        <v>0.192</v>
      </c>
      <c r="Q1337" s="8">
        <v>0</v>
      </c>
      <c r="R1337" s="9">
        <v>0</v>
      </c>
      <c r="S1337" s="13" t="s">
        <v>0</v>
      </c>
      <c r="T1337" s="14">
        <v>0</v>
      </c>
      <c r="U1337" s="9">
        <v>0</v>
      </c>
      <c r="V1337" s="13" t="s">
        <v>0</v>
      </c>
      <c r="W1337" s="14">
        <v>0</v>
      </c>
      <c r="X1337" s="9">
        <v>0</v>
      </c>
      <c r="Y1337" s="29">
        <v>0</v>
      </c>
      <c r="Z1337" s="14">
        <v>0</v>
      </c>
      <c r="AA1337" s="9">
        <v>0</v>
      </c>
      <c r="AB1337">
        <v>250.76590000000073</v>
      </c>
      <c r="AC1337" s="32">
        <v>0</v>
      </c>
      <c r="AD1337" s="43">
        <f>VLOOKUP(B1337,[1]Sheet1!$B:$AD,29,FALSE)</f>
        <v>0</v>
      </c>
    </row>
    <row r="1338" spans="1:30" x14ac:dyDescent="0.25">
      <c r="A1338">
        <v>2020</v>
      </c>
      <c r="B1338">
        <v>92176</v>
      </c>
      <c r="C1338" t="s">
        <v>3413</v>
      </c>
      <c r="D1338" t="s">
        <v>3414</v>
      </c>
      <c r="E1338">
        <v>4463</v>
      </c>
      <c r="F1338" t="s">
        <v>3415</v>
      </c>
      <c r="G1338" t="s">
        <v>3416</v>
      </c>
      <c r="H1338" s="33">
        <v>1999</v>
      </c>
      <c r="I1338" t="s">
        <v>2639</v>
      </c>
      <c r="J1338" t="s">
        <v>18</v>
      </c>
      <c r="K1338" s="2">
        <v>0.45714285714285713</v>
      </c>
      <c r="L1338" s="2">
        <v>0.17142857142857143</v>
      </c>
      <c r="M1338" s="25">
        <v>0.31430000000000002</v>
      </c>
      <c r="N1338" s="25">
        <v>0.64948453608247425</v>
      </c>
      <c r="O1338" s="25">
        <v>0.71</v>
      </c>
      <c r="P1338" s="25">
        <v>0.71</v>
      </c>
      <c r="Q1338" s="8">
        <v>0</v>
      </c>
      <c r="R1338" s="9">
        <v>0</v>
      </c>
      <c r="S1338" s="13">
        <v>0.31430000000000002</v>
      </c>
      <c r="T1338" s="14">
        <v>0</v>
      </c>
      <c r="U1338" s="9">
        <v>0</v>
      </c>
      <c r="V1338" s="13">
        <v>0.31430000000000002</v>
      </c>
      <c r="W1338" s="14">
        <v>0</v>
      </c>
      <c r="X1338" s="9">
        <v>0</v>
      </c>
      <c r="Y1338" s="29">
        <v>0</v>
      </c>
      <c r="Z1338" s="14">
        <v>0</v>
      </c>
      <c r="AA1338" s="9">
        <v>0</v>
      </c>
      <c r="AB1338">
        <v>52.029100000000014</v>
      </c>
      <c r="AC1338" s="32">
        <v>0</v>
      </c>
      <c r="AD1338" s="43">
        <f>VLOOKUP(B1338,[1]Sheet1!$B:$AD,29,FALSE)</f>
        <v>0</v>
      </c>
    </row>
    <row r="1339" spans="1:30" x14ac:dyDescent="0.25">
      <c r="A1339">
        <v>2020</v>
      </c>
      <c r="B1339">
        <v>5972</v>
      </c>
      <c r="C1339" t="s">
        <v>3417</v>
      </c>
      <c r="D1339" t="s">
        <v>3418</v>
      </c>
      <c r="E1339">
        <v>4463</v>
      </c>
      <c r="F1339" t="s">
        <v>3415</v>
      </c>
      <c r="G1339" t="s">
        <v>3416</v>
      </c>
      <c r="H1339" s="33">
        <v>1999</v>
      </c>
      <c r="I1339" t="s">
        <v>2639</v>
      </c>
      <c r="J1339" t="s">
        <v>18</v>
      </c>
      <c r="K1339" s="2">
        <v>0.6767676767676768</v>
      </c>
      <c r="L1339" s="2">
        <v>0.82653061224489799</v>
      </c>
      <c r="M1339" s="25">
        <v>0.75160000000000005</v>
      </c>
      <c r="N1339" s="25">
        <v>0.56886227544910184</v>
      </c>
      <c r="O1339" s="25">
        <v>0.96</v>
      </c>
      <c r="P1339" s="25">
        <v>0.96</v>
      </c>
      <c r="Q1339" s="8">
        <v>0</v>
      </c>
      <c r="R1339" s="9">
        <v>0</v>
      </c>
      <c r="S1339" s="13">
        <v>0.75160000000000005</v>
      </c>
      <c r="T1339" s="14">
        <v>400</v>
      </c>
      <c r="U1339" s="9">
        <v>65348.84</v>
      </c>
      <c r="V1339" s="13">
        <v>0.75160000000000005</v>
      </c>
      <c r="W1339" s="14">
        <v>0</v>
      </c>
      <c r="X1339" s="9">
        <v>0</v>
      </c>
      <c r="Y1339" s="29">
        <v>0</v>
      </c>
      <c r="Z1339" s="14">
        <v>0</v>
      </c>
      <c r="AA1339" s="9">
        <v>0</v>
      </c>
      <c r="AB1339">
        <v>163.37209999999999</v>
      </c>
      <c r="AC1339" s="32">
        <v>65348.84</v>
      </c>
      <c r="AD1339" s="43">
        <f>VLOOKUP(B1339,[1]Sheet1!$B:$AD,29,FALSE)</f>
        <v>39209.300000000003</v>
      </c>
    </row>
    <row r="1340" spans="1:30" x14ac:dyDescent="0.25">
      <c r="A1340">
        <v>2020</v>
      </c>
      <c r="B1340">
        <v>81122</v>
      </c>
      <c r="C1340" t="s">
        <v>3419</v>
      </c>
      <c r="D1340" t="s">
        <v>3420</v>
      </c>
      <c r="E1340">
        <v>4211</v>
      </c>
      <c r="F1340" t="s">
        <v>3421</v>
      </c>
      <c r="G1340" t="s">
        <v>3422</v>
      </c>
      <c r="H1340" s="33">
        <v>1027</v>
      </c>
      <c r="I1340" t="s">
        <v>1560</v>
      </c>
      <c r="J1340" t="s">
        <v>127</v>
      </c>
      <c r="K1340" s="2">
        <v>0.17721518987341772</v>
      </c>
      <c r="L1340" s="2">
        <v>0.32500000000000001</v>
      </c>
      <c r="M1340" s="25">
        <v>0.25109999999999999</v>
      </c>
      <c r="N1340" s="25">
        <v>0.66959064327485385</v>
      </c>
      <c r="O1340" s="25">
        <v>0.74</v>
      </c>
      <c r="P1340" s="25">
        <v>0.74</v>
      </c>
      <c r="Q1340" s="8">
        <v>0</v>
      </c>
      <c r="R1340" s="9">
        <v>0</v>
      </c>
      <c r="S1340" s="13">
        <v>0.25109999999999999</v>
      </c>
      <c r="T1340" s="14">
        <v>0</v>
      </c>
      <c r="U1340" s="9">
        <v>0</v>
      </c>
      <c r="V1340" s="13">
        <v>0.25109999999999999</v>
      </c>
      <c r="W1340" s="14">
        <v>0</v>
      </c>
      <c r="X1340" s="9">
        <v>0</v>
      </c>
      <c r="Y1340" s="29">
        <v>0</v>
      </c>
      <c r="Z1340" s="14">
        <v>0</v>
      </c>
      <c r="AA1340" s="9">
        <v>0</v>
      </c>
      <c r="AB1340">
        <v>280.27640000000019</v>
      </c>
      <c r="AC1340" s="32">
        <v>0</v>
      </c>
      <c r="AD1340" s="43">
        <f>VLOOKUP(B1340,[1]Sheet1!$B:$AD,29,FALSE)</f>
        <v>0</v>
      </c>
    </row>
    <row r="1341" spans="1:30" x14ac:dyDescent="0.25">
      <c r="A1341">
        <v>2020</v>
      </c>
      <c r="B1341">
        <v>4867</v>
      </c>
      <c r="C1341" t="s">
        <v>3423</v>
      </c>
      <c r="D1341" t="s">
        <v>3424</v>
      </c>
      <c r="E1341">
        <v>4211</v>
      </c>
      <c r="F1341" t="s">
        <v>3421</v>
      </c>
      <c r="G1341" t="s">
        <v>3422</v>
      </c>
      <c r="H1341" s="33">
        <v>1027</v>
      </c>
      <c r="I1341" t="s">
        <v>1560</v>
      </c>
      <c r="J1341" t="s">
        <v>127</v>
      </c>
      <c r="K1341" s="2">
        <v>0</v>
      </c>
      <c r="L1341" s="2">
        <v>0</v>
      </c>
      <c r="M1341" s="25">
        <v>0</v>
      </c>
      <c r="N1341" s="25">
        <v>0</v>
      </c>
      <c r="O1341" s="25">
        <v>0</v>
      </c>
      <c r="P1341" s="25">
        <v>0</v>
      </c>
      <c r="Q1341" s="8">
        <v>0</v>
      </c>
      <c r="R1341" s="9">
        <v>0</v>
      </c>
      <c r="S1341" s="13" t="s">
        <v>0</v>
      </c>
      <c r="T1341" s="14">
        <v>0</v>
      </c>
      <c r="U1341" s="9">
        <v>0</v>
      </c>
      <c r="V1341" s="13" t="s">
        <v>0</v>
      </c>
      <c r="W1341" s="14">
        <v>0</v>
      </c>
      <c r="X1341" s="9">
        <v>0</v>
      </c>
      <c r="Y1341" s="29">
        <v>0</v>
      </c>
      <c r="Z1341" s="14">
        <v>0</v>
      </c>
      <c r="AA1341" s="9">
        <v>0</v>
      </c>
      <c r="AB1341">
        <v>0</v>
      </c>
      <c r="AC1341" s="32">
        <v>0</v>
      </c>
      <c r="AD1341" s="43">
        <f>VLOOKUP(B1341,[1]Sheet1!$B:$AD,29,FALSE)</f>
        <v>0</v>
      </c>
    </row>
    <row r="1342" spans="1:30" x14ac:dyDescent="0.25">
      <c r="A1342">
        <v>2020</v>
      </c>
      <c r="B1342">
        <v>4868</v>
      </c>
      <c r="C1342" t="s">
        <v>3425</v>
      </c>
      <c r="D1342" t="s">
        <v>3426</v>
      </c>
      <c r="E1342">
        <v>4211</v>
      </c>
      <c r="F1342" t="s">
        <v>3421</v>
      </c>
      <c r="G1342" t="s">
        <v>3422</v>
      </c>
      <c r="H1342" s="33">
        <v>1027</v>
      </c>
      <c r="I1342" t="s">
        <v>1560</v>
      </c>
      <c r="J1342" t="s">
        <v>127</v>
      </c>
      <c r="K1342" s="2">
        <v>0.23423423423423423</v>
      </c>
      <c r="L1342" s="2">
        <v>0.25225225225225223</v>
      </c>
      <c r="M1342" s="25">
        <v>0.2432</v>
      </c>
      <c r="N1342" s="25">
        <v>0.63318777292576423</v>
      </c>
      <c r="O1342" s="25">
        <v>0.71</v>
      </c>
      <c r="P1342" s="25">
        <v>0.71</v>
      </c>
      <c r="Q1342" s="8">
        <v>0</v>
      </c>
      <c r="R1342" s="9">
        <v>0</v>
      </c>
      <c r="S1342" s="13">
        <v>0.2432</v>
      </c>
      <c r="T1342" s="14">
        <v>0</v>
      </c>
      <c r="U1342" s="9">
        <v>0</v>
      </c>
      <c r="V1342" s="13">
        <v>0.2432</v>
      </c>
      <c r="W1342" s="14">
        <v>0</v>
      </c>
      <c r="X1342" s="9">
        <v>0</v>
      </c>
      <c r="Y1342" s="29">
        <v>0</v>
      </c>
      <c r="Z1342" s="14">
        <v>0</v>
      </c>
      <c r="AA1342" s="9">
        <v>0</v>
      </c>
      <c r="AB1342">
        <v>234.39239999999953</v>
      </c>
      <c r="AC1342" s="32">
        <v>0</v>
      </c>
      <c r="AD1342" s="43">
        <f>VLOOKUP(B1342,[1]Sheet1!$B:$AD,29,FALSE)</f>
        <v>0</v>
      </c>
    </row>
    <row r="1343" spans="1:30" x14ac:dyDescent="0.25">
      <c r="A1343">
        <v>2020</v>
      </c>
      <c r="B1343">
        <v>89583</v>
      </c>
      <c r="C1343" t="s">
        <v>3427</v>
      </c>
      <c r="D1343" t="s">
        <v>3428</v>
      </c>
      <c r="E1343">
        <v>4211</v>
      </c>
      <c r="F1343" t="s">
        <v>3421</v>
      </c>
      <c r="G1343" t="s">
        <v>3422</v>
      </c>
      <c r="H1343" s="33">
        <v>1027</v>
      </c>
      <c r="I1343" t="s">
        <v>1560</v>
      </c>
      <c r="J1343" t="s">
        <v>127</v>
      </c>
      <c r="K1343" s="2">
        <v>0</v>
      </c>
      <c r="L1343" s="2">
        <v>0</v>
      </c>
      <c r="M1343" s="25">
        <v>0</v>
      </c>
      <c r="N1343" s="25">
        <v>0</v>
      </c>
      <c r="O1343" s="25">
        <v>0</v>
      </c>
      <c r="P1343" s="25">
        <v>0</v>
      </c>
      <c r="Q1343" s="8">
        <v>0</v>
      </c>
      <c r="R1343" s="9">
        <v>0</v>
      </c>
      <c r="S1343" s="13" t="s">
        <v>0</v>
      </c>
      <c r="T1343" s="14">
        <v>0</v>
      </c>
      <c r="U1343" s="9">
        <v>0</v>
      </c>
      <c r="V1343" s="13" t="s">
        <v>0</v>
      </c>
      <c r="W1343" s="14">
        <v>0</v>
      </c>
      <c r="X1343" s="9">
        <v>0</v>
      </c>
      <c r="Y1343" s="29">
        <v>0</v>
      </c>
      <c r="Z1343" s="14">
        <v>0</v>
      </c>
      <c r="AA1343" s="9">
        <v>0</v>
      </c>
      <c r="AB1343">
        <v>8.0449999999999999</v>
      </c>
      <c r="AC1343" s="32">
        <v>0</v>
      </c>
      <c r="AD1343" s="43">
        <f>VLOOKUP(B1343,[1]Sheet1!$B:$AD,29,FALSE)</f>
        <v>0</v>
      </c>
    </row>
    <row r="1344" spans="1:30" x14ac:dyDescent="0.25">
      <c r="A1344">
        <v>2020</v>
      </c>
      <c r="B1344">
        <v>4869</v>
      </c>
      <c r="C1344" t="s">
        <v>3429</v>
      </c>
      <c r="D1344" t="s">
        <v>3430</v>
      </c>
      <c r="E1344">
        <v>4211</v>
      </c>
      <c r="F1344" t="s">
        <v>3421</v>
      </c>
      <c r="G1344" t="s">
        <v>3422</v>
      </c>
      <c r="H1344" s="33">
        <v>1027</v>
      </c>
      <c r="I1344" t="s">
        <v>1560</v>
      </c>
      <c r="J1344" t="s">
        <v>127</v>
      </c>
      <c r="K1344" s="2">
        <v>0.2</v>
      </c>
      <c r="L1344" s="2">
        <v>0.18298969072164947</v>
      </c>
      <c r="M1344" s="25">
        <v>0.1915</v>
      </c>
      <c r="N1344" s="25">
        <v>0.60914760914760913</v>
      </c>
      <c r="O1344" s="25">
        <v>0.59</v>
      </c>
      <c r="P1344" s="25">
        <v>0.60914760914760913</v>
      </c>
      <c r="Q1344" s="8">
        <v>0</v>
      </c>
      <c r="R1344" s="9">
        <v>0</v>
      </c>
      <c r="S1344" s="13">
        <v>0.1915</v>
      </c>
      <c r="T1344" s="14">
        <v>0</v>
      </c>
      <c r="U1344" s="9">
        <v>0</v>
      </c>
      <c r="V1344" s="13">
        <v>0.1915</v>
      </c>
      <c r="W1344" s="14">
        <v>0</v>
      </c>
      <c r="X1344" s="9">
        <v>0</v>
      </c>
      <c r="Y1344" s="29">
        <v>0</v>
      </c>
      <c r="Z1344" s="14">
        <v>0</v>
      </c>
      <c r="AA1344" s="9">
        <v>0</v>
      </c>
      <c r="AB1344">
        <v>434.7214999999988</v>
      </c>
      <c r="AC1344" s="32">
        <v>0</v>
      </c>
      <c r="AD1344" s="43">
        <f>VLOOKUP(B1344,[1]Sheet1!$B:$AD,29,FALSE)</f>
        <v>0</v>
      </c>
    </row>
    <row r="1345" spans="1:30" x14ac:dyDescent="0.25">
      <c r="A1345">
        <v>2020</v>
      </c>
      <c r="B1345">
        <v>5526</v>
      </c>
      <c r="C1345" t="s">
        <v>3431</v>
      </c>
      <c r="D1345" t="s">
        <v>3432</v>
      </c>
      <c r="E1345">
        <v>79994</v>
      </c>
      <c r="F1345" t="s">
        <v>3431</v>
      </c>
      <c r="G1345" t="s">
        <v>3433</v>
      </c>
      <c r="H1345" s="33">
        <v>1999</v>
      </c>
      <c r="I1345" t="s">
        <v>37</v>
      </c>
      <c r="J1345" t="s">
        <v>18</v>
      </c>
      <c r="K1345" s="2">
        <v>0.3125</v>
      </c>
      <c r="L1345" s="2">
        <v>0.39583333333333331</v>
      </c>
      <c r="M1345" s="25">
        <v>0.35420000000000001</v>
      </c>
      <c r="N1345" s="25">
        <v>0</v>
      </c>
      <c r="O1345" s="25">
        <v>0.85</v>
      </c>
      <c r="P1345" s="25">
        <v>0.85</v>
      </c>
      <c r="Q1345" s="8">
        <v>0</v>
      </c>
      <c r="R1345" s="9">
        <v>0</v>
      </c>
      <c r="S1345" s="13">
        <v>0.35420000000000001</v>
      </c>
      <c r="T1345" s="14">
        <v>0</v>
      </c>
      <c r="U1345" s="9">
        <v>0</v>
      </c>
      <c r="V1345" s="13">
        <v>0.35420000000000001</v>
      </c>
      <c r="W1345" s="14">
        <v>0</v>
      </c>
      <c r="X1345" s="9">
        <v>0</v>
      </c>
      <c r="Y1345" s="29">
        <v>0</v>
      </c>
      <c r="Z1345" s="14">
        <v>0</v>
      </c>
      <c r="AA1345" s="9">
        <v>0</v>
      </c>
      <c r="AB1345">
        <v>107.89639999999993</v>
      </c>
      <c r="AC1345" s="32">
        <v>0</v>
      </c>
      <c r="AD1345" s="43">
        <f>VLOOKUP(B1345,[1]Sheet1!$B:$AD,29,FALSE)</f>
        <v>0</v>
      </c>
    </row>
    <row r="1346" spans="1:30" x14ac:dyDescent="0.25">
      <c r="A1346">
        <v>2020</v>
      </c>
      <c r="B1346">
        <v>78843</v>
      </c>
      <c r="C1346" t="s">
        <v>3434</v>
      </c>
      <c r="D1346" t="s">
        <v>3435</v>
      </c>
      <c r="E1346">
        <v>79207</v>
      </c>
      <c r="F1346" t="s">
        <v>3434</v>
      </c>
      <c r="G1346" t="s">
        <v>3436</v>
      </c>
      <c r="H1346" s="33">
        <v>1999</v>
      </c>
      <c r="I1346" t="s">
        <v>37</v>
      </c>
      <c r="J1346" t="s">
        <v>18</v>
      </c>
      <c r="K1346" s="2">
        <v>0.5446428571428571</v>
      </c>
      <c r="L1346" s="2">
        <v>0.6339285714285714</v>
      </c>
      <c r="M1346" s="25">
        <v>0.58930000000000005</v>
      </c>
      <c r="N1346" s="25">
        <v>8.4677419354838704E-2</v>
      </c>
      <c r="O1346" s="25">
        <v>0.16</v>
      </c>
      <c r="P1346" s="25">
        <v>0.16</v>
      </c>
      <c r="Q1346" s="8">
        <v>0</v>
      </c>
      <c r="R1346" s="9">
        <v>0</v>
      </c>
      <c r="S1346" s="13" t="s">
        <v>0</v>
      </c>
      <c r="T1346" s="14">
        <v>0</v>
      </c>
      <c r="U1346" s="9">
        <v>0</v>
      </c>
      <c r="V1346" s="13" t="s">
        <v>0</v>
      </c>
      <c r="W1346" s="14">
        <v>0</v>
      </c>
      <c r="X1346" s="9">
        <v>0</v>
      </c>
      <c r="Y1346" s="29">
        <v>0</v>
      </c>
      <c r="Z1346" s="14">
        <v>0</v>
      </c>
      <c r="AA1346" s="9">
        <v>0</v>
      </c>
      <c r="AB1346">
        <v>176.88920000000002</v>
      </c>
      <c r="AC1346" s="32">
        <v>0</v>
      </c>
      <c r="AD1346" s="43">
        <f>VLOOKUP(B1346,[1]Sheet1!$B:$AD,29,FALSE)</f>
        <v>0</v>
      </c>
    </row>
    <row r="1347" spans="1:30" x14ac:dyDescent="0.25">
      <c r="A1347">
        <v>2020</v>
      </c>
      <c r="B1347">
        <v>6133</v>
      </c>
      <c r="C1347" t="s">
        <v>3437</v>
      </c>
      <c r="D1347" t="s">
        <v>3438</v>
      </c>
      <c r="E1347">
        <v>4493</v>
      </c>
      <c r="F1347" t="s">
        <v>3437</v>
      </c>
      <c r="G1347" t="s">
        <v>3439</v>
      </c>
      <c r="H1347" s="33">
        <v>1999</v>
      </c>
      <c r="I1347" t="s">
        <v>17</v>
      </c>
      <c r="J1347" t="s">
        <v>18</v>
      </c>
      <c r="K1347" s="2">
        <v>0.36607142857142855</v>
      </c>
      <c r="L1347" s="2">
        <v>0.28947368421052633</v>
      </c>
      <c r="M1347" s="25">
        <v>0.32779999999999998</v>
      </c>
      <c r="N1347" s="25">
        <v>0.36363636363636365</v>
      </c>
      <c r="O1347" s="25">
        <v>0.63</v>
      </c>
      <c r="P1347" s="25">
        <v>0.63</v>
      </c>
      <c r="Q1347" s="8">
        <v>0</v>
      </c>
      <c r="R1347" s="9">
        <v>0</v>
      </c>
      <c r="S1347" s="13">
        <v>0.32779999999999998</v>
      </c>
      <c r="T1347" s="14">
        <v>0</v>
      </c>
      <c r="U1347" s="9">
        <v>0</v>
      </c>
      <c r="V1347" s="13">
        <v>0.32779999999999998</v>
      </c>
      <c r="W1347" s="14">
        <v>0</v>
      </c>
      <c r="X1347" s="9">
        <v>0</v>
      </c>
      <c r="Y1347" s="29">
        <v>0</v>
      </c>
      <c r="Z1347" s="14">
        <v>0</v>
      </c>
      <c r="AA1347" s="9">
        <v>0</v>
      </c>
      <c r="AB1347">
        <v>155.8110999999999</v>
      </c>
      <c r="AC1347" s="32">
        <v>0</v>
      </c>
      <c r="AD1347" s="43">
        <f>VLOOKUP(B1347,[1]Sheet1!$B:$AD,29,FALSE)</f>
        <v>0</v>
      </c>
    </row>
    <row r="1348" spans="1:30" x14ac:dyDescent="0.25">
      <c r="A1348">
        <v>2020</v>
      </c>
      <c r="B1348">
        <v>91320</v>
      </c>
      <c r="C1348" t="s">
        <v>3440</v>
      </c>
      <c r="D1348" t="s">
        <v>3441</v>
      </c>
      <c r="E1348">
        <v>4488</v>
      </c>
      <c r="F1348" t="s">
        <v>3442</v>
      </c>
      <c r="G1348" t="s">
        <v>3443</v>
      </c>
      <c r="H1348" s="33">
        <v>1028</v>
      </c>
      <c r="I1348" t="s">
        <v>17</v>
      </c>
      <c r="J1348" t="s">
        <v>88</v>
      </c>
      <c r="K1348" s="2">
        <v>0.30769230769230771</v>
      </c>
      <c r="L1348" s="2">
        <v>0.30434782608695654</v>
      </c>
      <c r="M1348" s="25">
        <v>0.30599999999999999</v>
      </c>
      <c r="N1348" s="25">
        <v>0</v>
      </c>
      <c r="O1348" s="25">
        <v>0</v>
      </c>
      <c r="P1348" s="25">
        <v>0</v>
      </c>
      <c r="Q1348" s="8">
        <v>0</v>
      </c>
      <c r="R1348" s="9">
        <v>0</v>
      </c>
      <c r="S1348" s="13" t="s">
        <v>0</v>
      </c>
      <c r="T1348" s="14">
        <v>0</v>
      </c>
      <c r="U1348" s="9">
        <v>0</v>
      </c>
      <c r="V1348" s="13" t="s">
        <v>0</v>
      </c>
      <c r="W1348" s="14">
        <v>0</v>
      </c>
      <c r="X1348" s="9">
        <v>0</v>
      </c>
      <c r="Y1348" s="29">
        <v>0</v>
      </c>
      <c r="Z1348" s="14">
        <v>0</v>
      </c>
      <c r="AA1348" s="9">
        <v>0</v>
      </c>
      <c r="AB1348">
        <v>3.6282000000000001</v>
      </c>
      <c r="AC1348" s="32">
        <v>0</v>
      </c>
      <c r="AD1348" s="43">
        <f>VLOOKUP(B1348,[1]Sheet1!$B:$AD,29,FALSE)</f>
        <v>0</v>
      </c>
    </row>
    <row r="1349" spans="1:30" x14ac:dyDescent="0.25">
      <c r="A1349">
        <v>2020</v>
      </c>
      <c r="B1349">
        <v>6127</v>
      </c>
      <c r="C1349" t="s">
        <v>3444</v>
      </c>
      <c r="D1349" t="s">
        <v>3445</v>
      </c>
      <c r="E1349">
        <v>4488</v>
      </c>
      <c r="F1349" t="s">
        <v>3442</v>
      </c>
      <c r="G1349" t="s">
        <v>3443</v>
      </c>
      <c r="H1349" s="33">
        <v>1028</v>
      </c>
      <c r="I1349" t="s">
        <v>17</v>
      </c>
      <c r="J1349" t="s">
        <v>88</v>
      </c>
      <c r="K1349" s="2">
        <v>0.21972132904608788</v>
      </c>
      <c r="L1349" s="2">
        <v>0.25140924464487036</v>
      </c>
      <c r="M1349" s="25">
        <v>0.2356</v>
      </c>
      <c r="N1349" s="25">
        <v>0.43955164131305047</v>
      </c>
      <c r="O1349" s="25">
        <v>0.72</v>
      </c>
      <c r="P1349" s="25">
        <v>0.72</v>
      </c>
      <c r="Q1349" s="8">
        <v>0</v>
      </c>
      <c r="R1349" s="9">
        <v>0</v>
      </c>
      <c r="S1349" s="13">
        <v>0.2356</v>
      </c>
      <c r="T1349" s="14">
        <v>0</v>
      </c>
      <c r="U1349" s="9">
        <v>0</v>
      </c>
      <c r="V1349" s="13">
        <v>0.2356</v>
      </c>
      <c r="W1349" s="14">
        <v>0</v>
      </c>
      <c r="X1349" s="9">
        <v>0</v>
      </c>
      <c r="Y1349" s="29">
        <v>0</v>
      </c>
      <c r="Z1349" s="14">
        <v>0</v>
      </c>
      <c r="AA1349" s="9">
        <v>0</v>
      </c>
      <c r="AB1349">
        <v>1247.3268999999993</v>
      </c>
      <c r="AC1349" s="32">
        <v>0</v>
      </c>
      <c r="AD1349" s="43">
        <f>VLOOKUP(B1349,[1]Sheet1!$B:$AD,29,FALSE)</f>
        <v>0</v>
      </c>
    </row>
    <row r="1350" spans="1:30" x14ac:dyDescent="0.25">
      <c r="A1350">
        <v>2020</v>
      </c>
      <c r="B1350">
        <v>90449</v>
      </c>
      <c r="C1350" t="s">
        <v>3446</v>
      </c>
      <c r="D1350" t="s">
        <v>3447</v>
      </c>
      <c r="E1350">
        <v>4488</v>
      </c>
      <c r="F1350" t="s">
        <v>3442</v>
      </c>
      <c r="G1350" t="s">
        <v>3443</v>
      </c>
      <c r="H1350" s="33">
        <v>1028</v>
      </c>
      <c r="I1350" t="s">
        <v>17</v>
      </c>
      <c r="J1350" t="s">
        <v>88</v>
      </c>
      <c r="K1350" s="2">
        <v>0</v>
      </c>
      <c r="L1350" s="2">
        <v>0</v>
      </c>
      <c r="M1350" s="25">
        <v>0</v>
      </c>
      <c r="N1350" s="25">
        <v>0</v>
      </c>
      <c r="O1350" s="25">
        <v>0</v>
      </c>
      <c r="P1350" s="25">
        <v>0</v>
      </c>
      <c r="Q1350" s="8">
        <v>0</v>
      </c>
      <c r="R1350" s="9">
        <v>0</v>
      </c>
      <c r="S1350" s="13" t="s">
        <v>0</v>
      </c>
      <c r="T1350" s="14">
        <v>0</v>
      </c>
      <c r="U1350" s="9">
        <v>0</v>
      </c>
      <c r="V1350" s="13" t="s">
        <v>0</v>
      </c>
      <c r="W1350" s="14">
        <v>0</v>
      </c>
      <c r="X1350" s="9">
        <v>0</v>
      </c>
      <c r="Y1350" s="29">
        <v>0</v>
      </c>
      <c r="Z1350" s="14">
        <v>0</v>
      </c>
      <c r="AA1350" s="9">
        <v>0</v>
      </c>
      <c r="AB1350">
        <v>0</v>
      </c>
      <c r="AC1350" s="32">
        <v>0</v>
      </c>
      <c r="AD1350" s="43">
        <f>VLOOKUP(B1350,[1]Sheet1!$B:$AD,29,FALSE)</f>
        <v>0</v>
      </c>
    </row>
    <row r="1351" spans="1:30" x14ac:dyDescent="0.25">
      <c r="A1351">
        <v>2020</v>
      </c>
      <c r="B1351">
        <v>5191</v>
      </c>
      <c r="C1351" t="s">
        <v>3448</v>
      </c>
      <c r="D1351" t="s">
        <v>3449</v>
      </c>
      <c r="E1351">
        <v>4253</v>
      </c>
      <c r="F1351" t="s">
        <v>3450</v>
      </c>
      <c r="G1351" t="s">
        <v>3451</v>
      </c>
      <c r="H1351" s="33">
        <v>1030</v>
      </c>
      <c r="I1351" t="s">
        <v>37</v>
      </c>
      <c r="J1351" t="s">
        <v>101</v>
      </c>
      <c r="K1351" s="2">
        <v>0.72727272727272729</v>
      </c>
      <c r="L1351" s="2">
        <v>0.45454545454545453</v>
      </c>
      <c r="M1351" s="25">
        <v>0.59089999999999998</v>
      </c>
      <c r="N1351" s="25">
        <v>0.8</v>
      </c>
      <c r="O1351" s="25">
        <v>0.86</v>
      </c>
      <c r="P1351" s="25">
        <v>0.86</v>
      </c>
      <c r="Q1351" s="8">
        <v>0</v>
      </c>
      <c r="R1351" s="9">
        <v>0</v>
      </c>
      <c r="S1351" s="13">
        <v>0.59089999999999998</v>
      </c>
      <c r="T1351" s="14">
        <v>400</v>
      </c>
      <c r="U1351" s="9">
        <v>8128.76</v>
      </c>
      <c r="V1351" s="13">
        <v>0.59089999999999998</v>
      </c>
      <c r="W1351" s="14">
        <v>0</v>
      </c>
      <c r="X1351" s="9">
        <v>0</v>
      </c>
      <c r="Y1351" s="29">
        <v>0</v>
      </c>
      <c r="Z1351" s="14">
        <v>0</v>
      </c>
      <c r="AA1351" s="9">
        <v>0</v>
      </c>
      <c r="AB1351">
        <v>20.321899999999996</v>
      </c>
      <c r="AC1351" s="32">
        <v>8128.76</v>
      </c>
      <c r="AD1351" s="43">
        <f>VLOOKUP(B1351,[1]Sheet1!$B:$AD,29,FALSE)</f>
        <v>4877.26</v>
      </c>
    </row>
    <row r="1352" spans="1:30" x14ac:dyDescent="0.25">
      <c r="A1352">
        <v>2020</v>
      </c>
      <c r="B1352">
        <v>85517</v>
      </c>
      <c r="C1352" t="s">
        <v>3452</v>
      </c>
      <c r="D1352" t="s">
        <v>3453</v>
      </c>
      <c r="E1352">
        <v>85516</v>
      </c>
      <c r="F1352" t="s">
        <v>3454</v>
      </c>
      <c r="G1352" t="s">
        <v>3455</v>
      </c>
      <c r="H1352" s="33">
        <v>1999</v>
      </c>
      <c r="I1352" t="s">
        <v>32</v>
      </c>
      <c r="J1352" t="s">
        <v>18</v>
      </c>
      <c r="K1352" s="2">
        <v>0.5357142857142857</v>
      </c>
      <c r="L1352" s="2">
        <v>0.60204081632653061</v>
      </c>
      <c r="M1352" s="25">
        <v>0.56889999999999996</v>
      </c>
      <c r="N1352" s="25">
        <v>0</v>
      </c>
      <c r="O1352" s="25">
        <v>0.74</v>
      </c>
      <c r="P1352" s="25">
        <v>0.74</v>
      </c>
      <c r="Q1352" s="8">
        <v>0</v>
      </c>
      <c r="R1352" s="9">
        <v>0</v>
      </c>
      <c r="S1352" s="13">
        <v>0.56889999999999996</v>
      </c>
      <c r="T1352" s="14">
        <v>400</v>
      </c>
      <c r="U1352" s="9">
        <v>150449.60000000001</v>
      </c>
      <c r="V1352" s="13">
        <v>0.56889999999999996</v>
      </c>
      <c r="W1352" s="14">
        <v>0</v>
      </c>
      <c r="X1352" s="9">
        <v>0</v>
      </c>
      <c r="Y1352" s="29">
        <v>0</v>
      </c>
      <c r="Z1352" s="14">
        <v>0</v>
      </c>
      <c r="AA1352" s="9">
        <v>0</v>
      </c>
      <c r="AB1352">
        <v>376.12400000000162</v>
      </c>
      <c r="AC1352" s="32">
        <v>150449.60000000001</v>
      </c>
      <c r="AD1352" s="43">
        <f>VLOOKUP(B1352,[1]Sheet1!$B:$AD,29,FALSE)</f>
        <v>90269.759999999995</v>
      </c>
    </row>
    <row r="1353" spans="1:30" x14ac:dyDescent="0.25">
      <c r="A1353">
        <v>2020</v>
      </c>
      <c r="B1353">
        <v>90194</v>
      </c>
      <c r="C1353" t="s">
        <v>3456</v>
      </c>
      <c r="D1353" t="s">
        <v>3457</v>
      </c>
      <c r="E1353">
        <v>85516</v>
      </c>
      <c r="F1353" t="s">
        <v>3454</v>
      </c>
      <c r="G1353" t="s">
        <v>3455</v>
      </c>
      <c r="H1353" s="33">
        <v>1999</v>
      </c>
      <c r="I1353" t="s">
        <v>32</v>
      </c>
      <c r="J1353" t="s">
        <v>18</v>
      </c>
      <c r="K1353" s="2">
        <v>0.67272727272727273</v>
      </c>
      <c r="L1353" s="2">
        <v>0.67272727272727273</v>
      </c>
      <c r="M1353" s="25">
        <v>0.67269999999999996</v>
      </c>
      <c r="N1353" s="25">
        <v>0</v>
      </c>
      <c r="O1353" s="25">
        <v>0.48</v>
      </c>
      <c r="P1353" s="25">
        <v>0.48</v>
      </c>
      <c r="Q1353" s="8">
        <v>225</v>
      </c>
      <c r="R1353" s="9">
        <v>26731.8</v>
      </c>
      <c r="S1353" s="13" t="s">
        <v>0</v>
      </c>
      <c r="T1353" s="14">
        <v>0</v>
      </c>
      <c r="U1353" s="9">
        <v>0</v>
      </c>
      <c r="V1353" s="13" t="s">
        <v>0</v>
      </c>
      <c r="W1353" s="14">
        <v>0</v>
      </c>
      <c r="X1353" s="9">
        <v>0</v>
      </c>
      <c r="Y1353" s="29">
        <v>0</v>
      </c>
      <c r="Z1353" s="14">
        <v>0</v>
      </c>
      <c r="AA1353" s="9">
        <v>0</v>
      </c>
      <c r="AB1353">
        <v>118.80799999999985</v>
      </c>
      <c r="AC1353" s="32">
        <v>26731.8</v>
      </c>
      <c r="AD1353" s="43">
        <f>VLOOKUP(B1353,[1]Sheet1!$B:$AD,29,FALSE)</f>
        <v>16039.08</v>
      </c>
    </row>
    <row r="1354" spans="1:30" x14ac:dyDescent="0.25">
      <c r="A1354">
        <v>2020</v>
      </c>
      <c r="B1354">
        <v>79510</v>
      </c>
      <c r="C1354" t="s">
        <v>3458</v>
      </c>
      <c r="D1354" t="s">
        <v>3459</v>
      </c>
      <c r="E1354">
        <v>79498</v>
      </c>
      <c r="F1354" t="s">
        <v>3458</v>
      </c>
      <c r="G1354" t="s">
        <v>3460</v>
      </c>
      <c r="H1354" s="33">
        <v>1999</v>
      </c>
      <c r="I1354" t="s">
        <v>32</v>
      </c>
      <c r="J1354" t="s">
        <v>18</v>
      </c>
      <c r="K1354" s="2">
        <v>0.42239185750636132</v>
      </c>
      <c r="L1354" s="2">
        <v>0.47894736842105262</v>
      </c>
      <c r="M1354" s="25">
        <v>0.45069999999999999</v>
      </c>
      <c r="N1354" s="25">
        <v>0</v>
      </c>
      <c r="O1354" s="25">
        <v>0.68</v>
      </c>
      <c r="P1354" s="25">
        <v>0.68</v>
      </c>
      <c r="Q1354" s="8">
        <v>0</v>
      </c>
      <c r="R1354" s="9">
        <v>0</v>
      </c>
      <c r="S1354" s="13">
        <v>0.45069999999999999</v>
      </c>
      <c r="T1354" s="14">
        <v>400</v>
      </c>
      <c r="U1354" s="9">
        <v>205109.08</v>
      </c>
      <c r="V1354" s="13">
        <v>0.45069999999999999</v>
      </c>
      <c r="W1354" s="14">
        <v>0</v>
      </c>
      <c r="X1354" s="9">
        <v>0</v>
      </c>
      <c r="Y1354" s="29">
        <v>0</v>
      </c>
      <c r="Z1354" s="14">
        <v>0</v>
      </c>
      <c r="AA1354" s="9">
        <v>0</v>
      </c>
      <c r="AB1354">
        <v>512.77270000000203</v>
      </c>
      <c r="AC1354" s="32">
        <v>205109.08</v>
      </c>
      <c r="AD1354" s="43">
        <f>VLOOKUP(B1354,[1]Sheet1!$B:$AD,29,FALSE)</f>
        <v>123065.45</v>
      </c>
    </row>
    <row r="1355" spans="1:30" x14ac:dyDescent="0.25">
      <c r="A1355">
        <v>2020</v>
      </c>
      <c r="B1355">
        <v>6049</v>
      </c>
      <c r="C1355" t="s">
        <v>3461</v>
      </c>
      <c r="D1355" t="s">
        <v>3462</v>
      </c>
      <c r="E1355">
        <v>4379</v>
      </c>
      <c r="F1355" t="s">
        <v>3463</v>
      </c>
      <c r="G1355" t="s">
        <v>3464</v>
      </c>
      <c r="H1355" s="33">
        <v>1031</v>
      </c>
      <c r="I1355" t="s">
        <v>32</v>
      </c>
      <c r="J1355" t="s">
        <v>145</v>
      </c>
      <c r="K1355" s="2">
        <v>0.4277456647398844</v>
      </c>
      <c r="L1355" s="2">
        <v>0.39595375722543352</v>
      </c>
      <c r="M1355" s="25">
        <v>0.4118</v>
      </c>
      <c r="N1355" s="25">
        <v>0.64985163204747776</v>
      </c>
      <c r="O1355" s="25">
        <v>0.74</v>
      </c>
      <c r="P1355" s="25">
        <v>0.74</v>
      </c>
      <c r="Q1355" s="8">
        <v>0</v>
      </c>
      <c r="R1355" s="9">
        <v>0</v>
      </c>
      <c r="S1355" s="13">
        <v>0.4118</v>
      </c>
      <c r="T1355" s="14">
        <v>0</v>
      </c>
      <c r="U1355" s="9">
        <v>0</v>
      </c>
      <c r="V1355" s="13">
        <v>0.4118</v>
      </c>
      <c r="W1355" s="14">
        <v>225</v>
      </c>
      <c r="X1355" s="9">
        <v>75584.570000000007</v>
      </c>
      <c r="Y1355" s="29">
        <v>0</v>
      </c>
      <c r="Z1355" s="14">
        <v>0</v>
      </c>
      <c r="AA1355" s="9">
        <v>0</v>
      </c>
      <c r="AB1355">
        <v>335.93140000000005</v>
      </c>
      <c r="AC1355" s="32">
        <v>75584.570000000007</v>
      </c>
      <c r="AD1355" s="43">
        <f>VLOOKUP(B1355,[1]Sheet1!$B:$AD,29,FALSE)</f>
        <v>45350.74</v>
      </c>
    </row>
    <row r="1356" spans="1:30" x14ac:dyDescent="0.25">
      <c r="A1356">
        <v>2020</v>
      </c>
      <c r="B1356">
        <v>5590</v>
      </c>
      <c r="C1356" t="s">
        <v>3465</v>
      </c>
      <c r="D1356" t="s">
        <v>3466</v>
      </c>
      <c r="E1356">
        <v>4379</v>
      </c>
      <c r="F1356" t="s">
        <v>3463</v>
      </c>
      <c r="G1356" t="s">
        <v>3464</v>
      </c>
      <c r="H1356" s="33">
        <v>1031</v>
      </c>
      <c r="I1356" t="s">
        <v>32</v>
      </c>
      <c r="J1356" t="s">
        <v>145</v>
      </c>
      <c r="K1356" s="2">
        <v>0.14285714285714285</v>
      </c>
      <c r="L1356" s="2">
        <v>0.14285714285714285</v>
      </c>
      <c r="M1356" s="25">
        <v>0.1429</v>
      </c>
      <c r="N1356" s="25">
        <v>0.64490861618798956</v>
      </c>
      <c r="O1356" s="25">
        <v>0.94</v>
      </c>
      <c r="P1356" s="25">
        <v>0.94</v>
      </c>
      <c r="Q1356" s="8">
        <v>0</v>
      </c>
      <c r="R1356" s="9">
        <v>0</v>
      </c>
      <c r="S1356" s="13">
        <v>0.1429</v>
      </c>
      <c r="T1356" s="14">
        <v>0</v>
      </c>
      <c r="U1356" s="9">
        <v>0</v>
      </c>
      <c r="V1356" s="13">
        <v>0.1429</v>
      </c>
      <c r="W1356" s="14">
        <v>0</v>
      </c>
      <c r="X1356" s="9">
        <v>0</v>
      </c>
      <c r="Y1356" s="29">
        <v>0</v>
      </c>
      <c r="Z1356" s="14">
        <v>0</v>
      </c>
      <c r="AA1356" s="9">
        <v>0</v>
      </c>
      <c r="AB1356">
        <v>293.45899999999972</v>
      </c>
      <c r="AC1356" s="32">
        <v>0</v>
      </c>
      <c r="AD1356" s="43">
        <f>VLOOKUP(B1356,[1]Sheet1!$B:$AD,29,FALSE)</f>
        <v>0</v>
      </c>
    </row>
    <row r="1357" spans="1:30" x14ac:dyDescent="0.25">
      <c r="A1357">
        <v>2020</v>
      </c>
      <c r="B1357">
        <v>5588</v>
      </c>
      <c r="C1357" t="s">
        <v>3467</v>
      </c>
      <c r="D1357" t="s">
        <v>3468</v>
      </c>
      <c r="E1357">
        <v>4379</v>
      </c>
      <c r="F1357" t="s">
        <v>3463</v>
      </c>
      <c r="G1357" t="s">
        <v>3464</v>
      </c>
      <c r="H1357" s="33">
        <v>1031</v>
      </c>
      <c r="I1357" t="s">
        <v>32</v>
      </c>
      <c r="J1357" t="s">
        <v>145</v>
      </c>
      <c r="K1357" s="2">
        <v>0</v>
      </c>
      <c r="L1357" s="2">
        <v>0</v>
      </c>
      <c r="M1357" s="25">
        <v>0</v>
      </c>
      <c r="N1357" s="25">
        <v>0</v>
      </c>
      <c r="O1357" s="25">
        <v>0</v>
      </c>
      <c r="P1357" s="25">
        <v>0</v>
      </c>
      <c r="Q1357" s="8">
        <v>0</v>
      </c>
      <c r="R1357" s="9">
        <v>0</v>
      </c>
      <c r="S1357" s="13" t="s">
        <v>0</v>
      </c>
      <c r="T1357" s="14">
        <v>0</v>
      </c>
      <c r="U1357" s="9">
        <v>0</v>
      </c>
      <c r="V1357" s="13" t="s">
        <v>0</v>
      </c>
      <c r="W1357" s="14">
        <v>0</v>
      </c>
      <c r="X1357" s="9">
        <v>0</v>
      </c>
      <c r="Y1357" s="29">
        <v>0</v>
      </c>
      <c r="Z1357" s="14">
        <v>0</v>
      </c>
      <c r="AA1357" s="9">
        <v>0</v>
      </c>
      <c r="AB1357">
        <v>0</v>
      </c>
      <c r="AC1357" s="32">
        <v>0</v>
      </c>
      <c r="AD1357" s="43">
        <f>VLOOKUP(B1357,[1]Sheet1!$B:$AD,29,FALSE)</f>
        <v>0</v>
      </c>
    </row>
    <row r="1358" spans="1:30" x14ac:dyDescent="0.25">
      <c r="A1358">
        <v>2020</v>
      </c>
      <c r="B1358">
        <v>92279</v>
      </c>
      <c r="C1358" t="s">
        <v>3469</v>
      </c>
      <c r="D1358" t="s">
        <v>3470</v>
      </c>
      <c r="E1358">
        <v>4379</v>
      </c>
      <c r="F1358" t="s">
        <v>3463</v>
      </c>
      <c r="G1358" t="s">
        <v>3464</v>
      </c>
      <c r="H1358" s="33">
        <v>1031</v>
      </c>
      <c r="I1358" t="s">
        <v>32</v>
      </c>
      <c r="J1358" t="s">
        <v>691</v>
      </c>
      <c r="K1358" s="2">
        <v>0</v>
      </c>
      <c r="L1358" s="2">
        <v>0</v>
      </c>
      <c r="M1358" s="25">
        <v>0</v>
      </c>
      <c r="N1358" s="25">
        <v>0</v>
      </c>
      <c r="O1358" s="25">
        <v>0</v>
      </c>
      <c r="P1358" s="25">
        <v>0</v>
      </c>
      <c r="Q1358" s="8">
        <v>0</v>
      </c>
      <c r="R1358" s="9">
        <v>0</v>
      </c>
      <c r="S1358" s="13" t="s">
        <v>0</v>
      </c>
      <c r="T1358" s="14">
        <v>0</v>
      </c>
      <c r="U1358" s="9">
        <v>0</v>
      </c>
      <c r="V1358" s="13" t="s">
        <v>0</v>
      </c>
      <c r="W1358" s="14">
        <v>0</v>
      </c>
      <c r="X1358" s="9">
        <v>0</v>
      </c>
      <c r="Y1358" s="29">
        <v>0</v>
      </c>
      <c r="Z1358" s="14">
        <v>0</v>
      </c>
      <c r="AA1358" s="9">
        <v>0</v>
      </c>
      <c r="AB1358">
        <v>0</v>
      </c>
      <c r="AC1358" s="32">
        <v>0</v>
      </c>
      <c r="AD1358" s="43">
        <f>VLOOKUP(B1358,[1]Sheet1!$B:$AD,29,FALSE)</f>
        <v>0</v>
      </c>
    </row>
    <row r="1359" spans="1:30" x14ac:dyDescent="0.25">
      <c r="A1359">
        <v>2020</v>
      </c>
      <c r="B1359">
        <v>5589</v>
      </c>
      <c r="C1359" t="s">
        <v>3471</v>
      </c>
      <c r="D1359" t="s">
        <v>3472</v>
      </c>
      <c r="E1359">
        <v>4379</v>
      </c>
      <c r="F1359" t="s">
        <v>3463</v>
      </c>
      <c r="G1359" t="s">
        <v>3464</v>
      </c>
      <c r="H1359" s="33">
        <v>1031</v>
      </c>
      <c r="I1359" t="s">
        <v>32</v>
      </c>
      <c r="J1359" t="s">
        <v>145</v>
      </c>
      <c r="K1359" s="2">
        <v>0.34335839598997492</v>
      </c>
      <c r="L1359" s="2">
        <v>0.33</v>
      </c>
      <c r="M1359" s="25">
        <v>0.3367</v>
      </c>
      <c r="N1359" s="25">
        <v>0.70076726342710993</v>
      </c>
      <c r="O1359" s="25">
        <v>0.6</v>
      </c>
      <c r="P1359" s="25">
        <v>0.70076726342710993</v>
      </c>
      <c r="Q1359" s="8">
        <v>0</v>
      </c>
      <c r="R1359" s="9">
        <v>0</v>
      </c>
      <c r="S1359" s="13">
        <v>0.3367</v>
      </c>
      <c r="T1359" s="14">
        <v>0</v>
      </c>
      <c r="U1359" s="9">
        <v>0</v>
      </c>
      <c r="V1359" s="13">
        <v>0.3367</v>
      </c>
      <c r="W1359" s="14">
        <v>0</v>
      </c>
      <c r="X1359" s="9">
        <v>0</v>
      </c>
      <c r="Y1359" s="29">
        <v>0</v>
      </c>
      <c r="Z1359" s="14">
        <v>0</v>
      </c>
      <c r="AA1359" s="9">
        <v>0</v>
      </c>
      <c r="AB1359">
        <v>358.17310000000037</v>
      </c>
      <c r="AC1359" s="32">
        <v>0</v>
      </c>
      <c r="AD1359" s="43">
        <f>VLOOKUP(B1359,[1]Sheet1!$B:$AD,29,FALSE)</f>
        <v>0</v>
      </c>
    </row>
    <row r="1360" spans="1:30" x14ac:dyDescent="0.25">
      <c r="A1360">
        <v>2020</v>
      </c>
      <c r="B1360">
        <v>6181</v>
      </c>
      <c r="C1360" t="s">
        <v>3473</v>
      </c>
      <c r="D1360" t="s">
        <v>3474</v>
      </c>
      <c r="E1360">
        <v>4503</v>
      </c>
      <c r="F1360" t="s">
        <v>3475</v>
      </c>
      <c r="G1360" t="s">
        <v>3476</v>
      </c>
      <c r="H1360" s="33">
        <v>1031</v>
      </c>
      <c r="I1360" t="s">
        <v>327</v>
      </c>
      <c r="J1360" t="s">
        <v>145</v>
      </c>
      <c r="K1360" s="2">
        <v>0.41463414634146339</v>
      </c>
      <c r="L1360" s="2">
        <v>0.34959349593495936</v>
      </c>
      <c r="M1360" s="25">
        <v>0.3821</v>
      </c>
      <c r="N1360" s="25">
        <v>0.24404761904761904</v>
      </c>
      <c r="O1360" s="25">
        <v>0.85</v>
      </c>
      <c r="P1360" s="25">
        <v>0.85</v>
      </c>
      <c r="Q1360" s="8">
        <v>0</v>
      </c>
      <c r="R1360" s="9">
        <v>0</v>
      </c>
      <c r="S1360" s="13">
        <v>0.3821</v>
      </c>
      <c r="T1360" s="14">
        <v>0</v>
      </c>
      <c r="U1360" s="9">
        <v>0</v>
      </c>
      <c r="V1360" s="13">
        <v>0.3821</v>
      </c>
      <c r="W1360" s="14">
        <v>225</v>
      </c>
      <c r="X1360" s="9">
        <v>33362.57</v>
      </c>
      <c r="Y1360" s="29">
        <v>0</v>
      </c>
      <c r="Z1360" s="14">
        <v>0</v>
      </c>
      <c r="AA1360" s="9">
        <v>0</v>
      </c>
      <c r="AB1360">
        <v>148.27810000000008</v>
      </c>
      <c r="AC1360" s="32">
        <v>33362.57</v>
      </c>
      <c r="AD1360" s="43">
        <f>VLOOKUP(B1360,[1]Sheet1!$B:$AD,29,FALSE)</f>
        <v>20017.54</v>
      </c>
    </row>
    <row r="1361" spans="1:30" x14ac:dyDescent="0.25">
      <c r="A1361">
        <v>2020</v>
      </c>
      <c r="B1361">
        <v>80012</v>
      </c>
      <c r="C1361" t="s">
        <v>3477</v>
      </c>
      <c r="D1361" t="s">
        <v>3478</v>
      </c>
      <c r="E1361">
        <v>80011</v>
      </c>
      <c r="F1361" t="s">
        <v>3479</v>
      </c>
      <c r="G1361" t="s">
        <v>3480</v>
      </c>
      <c r="H1361" s="33">
        <v>1999</v>
      </c>
      <c r="I1361" t="s">
        <v>37</v>
      </c>
      <c r="J1361" t="s">
        <v>18</v>
      </c>
      <c r="K1361" s="2">
        <v>0.6633663366336634</v>
      </c>
      <c r="L1361" s="2">
        <v>0.62264150943396224</v>
      </c>
      <c r="M1361" s="25">
        <v>0.64300000000000002</v>
      </c>
      <c r="N1361" s="25">
        <v>0.19631901840490798</v>
      </c>
      <c r="O1361" s="25">
        <v>0</v>
      </c>
      <c r="P1361" s="25">
        <v>0.19631901840490798</v>
      </c>
      <c r="Q1361" s="8">
        <v>225</v>
      </c>
      <c r="R1361" s="9">
        <v>30091.64</v>
      </c>
      <c r="S1361" s="13" t="s">
        <v>0</v>
      </c>
      <c r="T1361" s="14">
        <v>0</v>
      </c>
      <c r="U1361" s="9">
        <v>0</v>
      </c>
      <c r="V1361" s="13" t="s">
        <v>0</v>
      </c>
      <c r="W1361" s="14">
        <v>0</v>
      </c>
      <c r="X1361" s="9">
        <v>0</v>
      </c>
      <c r="Y1361" s="29">
        <v>0</v>
      </c>
      <c r="Z1361" s="14">
        <v>0</v>
      </c>
      <c r="AA1361" s="9">
        <v>0</v>
      </c>
      <c r="AB1361">
        <v>133.74059999999989</v>
      </c>
      <c r="AC1361" s="32">
        <v>30091.64</v>
      </c>
      <c r="AD1361" s="43">
        <f>VLOOKUP(B1361,[1]Sheet1!$B:$AD,29,FALSE)</f>
        <v>18054.98</v>
      </c>
    </row>
    <row r="1362" spans="1:30" x14ac:dyDescent="0.25">
      <c r="A1362">
        <v>2020</v>
      </c>
      <c r="B1362">
        <v>5544</v>
      </c>
      <c r="C1362" t="s">
        <v>3481</v>
      </c>
      <c r="D1362" t="s">
        <v>3482</v>
      </c>
      <c r="E1362">
        <v>4359</v>
      </c>
      <c r="F1362" t="s">
        <v>3483</v>
      </c>
      <c r="G1362" t="s">
        <v>3484</v>
      </c>
      <c r="H1362" s="33">
        <v>1999</v>
      </c>
      <c r="I1362" t="s">
        <v>37</v>
      </c>
      <c r="J1362" t="s">
        <v>18</v>
      </c>
      <c r="K1362" s="2">
        <v>0.72115384615384615</v>
      </c>
      <c r="L1362" s="2">
        <v>0.61538461538461542</v>
      </c>
      <c r="M1362" s="25">
        <v>0.66830000000000001</v>
      </c>
      <c r="N1362" s="25">
        <v>0.39361702127659576</v>
      </c>
      <c r="O1362" s="25">
        <v>0</v>
      </c>
      <c r="P1362" s="25">
        <v>0.39361702127659576</v>
      </c>
      <c r="Q1362" s="8">
        <v>225</v>
      </c>
      <c r="R1362" s="9">
        <v>41857.29</v>
      </c>
      <c r="S1362" s="13" t="s">
        <v>0</v>
      </c>
      <c r="T1362" s="14">
        <v>0</v>
      </c>
      <c r="U1362" s="9">
        <v>0</v>
      </c>
      <c r="V1362" s="13" t="s">
        <v>0</v>
      </c>
      <c r="W1362" s="14">
        <v>0</v>
      </c>
      <c r="X1362" s="9">
        <v>0</v>
      </c>
      <c r="Y1362" s="29">
        <v>0</v>
      </c>
      <c r="Z1362" s="14">
        <v>0</v>
      </c>
      <c r="AA1362" s="9">
        <v>0</v>
      </c>
      <c r="AB1362">
        <v>186.03239999999985</v>
      </c>
      <c r="AC1362" s="32">
        <v>41857.29</v>
      </c>
      <c r="AD1362" s="43">
        <f>VLOOKUP(B1362,[1]Sheet1!$B:$AD,29,FALSE)</f>
        <v>25114.37</v>
      </c>
    </row>
    <row r="1363" spans="1:30" x14ac:dyDescent="0.25">
      <c r="A1363">
        <v>2020</v>
      </c>
      <c r="B1363">
        <v>5542</v>
      </c>
      <c r="C1363" t="s">
        <v>3485</v>
      </c>
      <c r="D1363" t="s">
        <v>3486</v>
      </c>
      <c r="E1363">
        <v>4359</v>
      </c>
      <c r="F1363" t="s">
        <v>3483</v>
      </c>
      <c r="G1363" t="s">
        <v>3484</v>
      </c>
      <c r="H1363" s="33">
        <v>1999</v>
      </c>
      <c r="I1363" t="s">
        <v>37</v>
      </c>
      <c r="J1363" t="s">
        <v>18</v>
      </c>
      <c r="K1363" s="2">
        <v>0.75609756097560976</v>
      </c>
      <c r="L1363" s="2">
        <v>0.85365853658536583</v>
      </c>
      <c r="M1363" s="25">
        <v>0.80489999999999995</v>
      </c>
      <c r="N1363" s="25">
        <v>0.22857142857142856</v>
      </c>
      <c r="O1363" s="25">
        <v>0</v>
      </c>
      <c r="P1363" s="25">
        <v>0.22857142857142856</v>
      </c>
      <c r="Q1363" s="8">
        <v>225</v>
      </c>
      <c r="R1363" s="9">
        <v>21964.61</v>
      </c>
      <c r="S1363" s="13" t="s">
        <v>0</v>
      </c>
      <c r="T1363" s="14">
        <v>0</v>
      </c>
      <c r="U1363" s="9">
        <v>0</v>
      </c>
      <c r="V1363" s="13" t="s">
        <v>0</v>
      </c>
      <c r="W1363" s="14">
        <v>0</v>
      </c>
      <c r="X1363" s="9">
        <v>0</v>
      </c>
      <c r="Y1363" s="29">
        <v>0</v>
      </c>
      <c r="Z1363" s="14">
        <v>0</v>
      </c>
      <c r="AA1363" s="9">
        <v>0</v>
      </c>
      <c r="AB1363">
        <v>97.620499999999879</v>
      </c>
      <c r="AC1363" s="32">
        <v>21964.61</v>
      </c>
      <c r="AD1363" s="43">
        <f>VLOOKUP(B1363,[1]Sheet1!$B:$AD,29,FALSE)</f>
        <v>13178.77</v>
      </c>
    </row>
    <row r="1364" spans="1:30" x14ac:dyDescent="0.25">
      <c r="A1364">
        <v>2020</v>
      </c>
      <c r="B1364">
        <v>5552</v>
      </c>
      <c r="C1364" t="s">
        <v>3487</v>
      </c>
      <c r="D1364" t="s">
        <v>3488</v>
      </c>
      <c r="E1364">
        <v>4363</v>
      </c>
      <c r="F1364" t="s">
        <v>3489</v>
      </c>
      <c r="G1364" t="s">
        <v>3490</v>
      </c>
      <c r="H1364" s="33">
        <v>1999</v>
      </c>
      <c r="I1364" t="s">
        <v>37</v>
      </c>
      <c r="J1364" t="s">
        <v>18</v>
      </c>
      <c r="K1364" s="2">
        <v>0.93333333333333335</v>
      </c>
      <c r="L1364" s="2">
        <v>0.77142857142857146</v>
      </c>
      <c r="M1364" s="25">
        <v>0.85240000000000005</v>
      </c>
      <c r="N1364" s="25">
        <v>0.1225296442687747</v>
      </c>
      <c r="O1364" s="25">
        <v>0</v>
      </c>
      <c r="P1364" s="25">
        <v>0.1225296442687747</v>
      </c>
      <c r="Q1364" s="8">
        <v>225</v>
      </c>
      <c r="R1364" s="9">
        <v>53170.31</v>
      </c>
      <c r="S1364" s="13" t="s">
        <v>0</v>
      </c>
      <c r="T1364" s="14">
        <v>0</v>
      </c>
      <c r="U1364" s="9">
        <v>0</v>
      </c>
      <c r="V1364" s="13" t="s">
        <v>0</v>
      </c>
      <c r="W1364" s="14">
        <v>0</v>
      </c>
      <c r="X1364" s="9">
        <v>0</v>
      </c>
      <c r="Y1364" s="29">
        <v>0</v>
      </c>
      <c r="Z1364" s="14">
        <v>0</v>
      </c>
      <c r="AA1364" s="9">
        <v>0</v>
      </c>
      <c r="AB1364">
        <v>236.3125000000004</v>
      </c>
      <c r="AC1364" s="32">
        <v>53170.31</v>
      </c>
      <c r="AD1364" s="43">
        <f>VLOOKUP(B1364,[1]Sheet1!$B:$AD,29,FALSE)</f>
        <v>31902.19</v>
      </c>
    </row>
    <row r="1365" spans="1:30" x14ac:dyDescent="0.25">
      <c r="A1365">
        <v>2020</v>
      </c>
      <c r="B1365">
        <v>79707</v>
      </c>
      <c r="C1365" t="s">
        <v>3491</v>
      </c>
      <c r="D1365" t="s">
        <v>3492</v>
      </c>
      <c r="E1365">
        <v>4363</v>
      </c>
      <c r="F1365" t="s">
        <v>3489</v>
      </c>
      <c r="G1365" t="s">
        <v>3490</v>
      </c>
      <c r="H1365" s="33">
        <v>1999</v>
      </c>
      <c r="I1365" t="s">
        <v>37</v>
      </c>
      <c r="J1365" t="s">
        <v>18</v>
      </c>
      <c r="K1365" s="2">
        <v>0.64197530864197527</v>
      </c>
      <c r="L1365" s="2">
        <v>0.54320987654320985</v>
      </c>
      <c r="M1365" s="25">
        <v>0.59260000000000002</v>
      </c>
      <c r="N1365" s="25">
        <v>0.10176991150442478</v>
      </c>
      <c r="O1365" s="25">
        <v>0</v>
      </c>
      <c r="P1365" s="25">
        <v>0.10176991150442478</v>
      </c>
      <c r="Q1365" s="8">
        <v>0</v>
      </c>
      <c r="R1365" s="9">
        <v>0</v>
      </c>
      <c r="S1365" s="13" t="s">
        <v>0</v>
      </c>
      <c r="T1365" s="14">
        <v>0</v>
      </c>
      <c r="U1365" s="9">
        <v>0</v>
      </c>
      <c r="V1365" s="13" t="s">
        <v>0</v>
      </c>
      <c r="W1365" s="14">
        <v>0</v>
      </c>
      <c r="X1365" s="9">
        <v>0</v>
      </c>
      <c r="Y1365" s="29">
        <v>0</v>
      </c>
      <c r="Z1365" s="14">
        <v>0</v>
      </c>
      <c r="AA1365" s="9">
        <v>0</v>
      </c>
      <c r="AB1365">
        <v>183.04499999999996</v>
      </c>
      <c r="AC1365" s="32">
        <v>0</v>
      </c>
      <c r="AD1365" s="43">
        <f>VLOOKUP(B1365,[1]Sheet1!$B:$AD,29,FALSE)</f>
        <v>0</v>
      </c>
    </row>
    <row r="1366" spans="1:30" x14ac:dyDescent="0.25">
      <c r="A1366">
        <v>2020</v>
      </c>
      <c r="B1366">
        <v>79549</v>
      </c>
      <c r="C1366" t="s">
        <v>3493</v>
      </c>
      <c r="D1366" t="s">
        <v>3494</v>
      </c>
      <c r="E1366">
        <v>79548</v>
      </c>
      <c r="F1366" t="s">
        <v>3495</v>
      </c>
      <c r="G1366" t="s">
        <v>3496</v>
      </c>
      <c r="H1366" s="33">
        <v>1999</v>
      </c>
      <c r="I1366" t="s">
        <v>37</v>
      </c>
      <c r="J1366" t="s">
        <v>18</v>
      </c>
      <c r="K1366" s="2">
        <v>0.28000000000000003</v>
      </c>
      <c r="L1366" s="2">
        <v>0.53846153846153844</v>
      </c>
      <c r="M1366" s="25">
        <v>0.40920000000000001</v>
      </c>
      <c r="N1366" s="25">
        <v>0</v>
      </c>
      <c r="O1366" s="25">
        <v>0</v>
      </c>
      <c r="P1366" s="25">
        <v>0</v>
      </c>
      <c r="Q1366" s="8">
        <v>0</v>
      </c>
      <c r="R1366" s="9">
        <v>0</v>
      </c>
      <c r="S1366" s="13" t="s">
        <v>0</v>
      </c>
      <c r="T1366" s="14">
        <v>0</v>
      </c>
      <c r="U1366" s="9">
        <v>0</v>
      </c>
      <c r="V1366" s="13" t="s">
        <v>0</v>
      </c>
      <c r="W1366" s="14">
        <v>0</v>
      </c>
      <c r="X1366" s="9">
        <v>0</v>
      </c>
      <c r="Y1366" s="29">
        <v>0</v>
      </c>
      <c r="Z1366" s="14">
        <v>0</v>
      </c>
      <c r="AA1366" s="9">
        <v>0</v>
      </c>
      <c r="AB1366">
        <v>36.891900000000007</v>
      </c>
      <c r="AC1366" s="32">
        <v>0</v>
      </c>
      <c r="AD1366" s="43">
        <f>VLOOKUP(B1366,[1]Sheet1!$B:$AD,29,FALSE)</f>
        <v>0</v>
      </c>
    </row>
    <row r="1367" spans="1:30" x14ac:dyDescent="0.25">
      <c r="A1367">
        <v>2020</v>
      </c>
      <c r="B1367">
        <v>5869</v>
      </c>
      <c r="C1367" t="s">
        <v>3497</v>
      </c>
      <c r="D1367" t="s">
        <v>3498</v>
      </c>
      <c r="E1367">
        <v>4428</v>
      </c>
      <c r="F1367" t="s">
        <v>3499</v>
      </c>
      <c r="G1367" t="s">
        <v>3500</v>
      </c>
      <c r="H1367" s="33">
        <v>1999</v>
      </c>
      <c r="I1367" t="s">
        <v>25</v>
      </c>
      <c r="J1367" t="s">
        <v>18</v>
      </c>
      <c r="K1367" s="2">
        <v>0</v>
      </c>
      <c r="L1367" s="2">
        <v>0</v>
      </c>
      <c r="M1367" s="25">
        <v>0</v>
      </c>
      <c r="N1367" s="25">
        <v>0.15384615384615385</v>
      </c>
      <c r="O1367" s="25">
        <v>0</v>
      </c>
      <c r="P1367" s="25">
        <v>0.15384615384615385</v>
      </c>
      <c r="Q1367" s="8">
        <v>0</v>
      </c>
      <c r="R1367" s="9">
        <v>0</v>
      </c>
      <c r="S1367" s="13" t="s">
        <v>0</v>
      </c>
      <c r="T1367" s="14">
        <v>0</v>
      </c>
      <c r="U1367" s="9">
        <v>0</v>
      </c>
      <c r="V1367" s="13" t="s">
        <v>0</v>
      </c>
      <c r="W1367" s="14">
        <v>0</v>
      </c>
      <c r="X1367" s="9">
        <v>0</v>
      </c>
      <c r="Y1367" s="29">
        <v>0</v>
      </c>
      <c r="Z1367" s="14">
        <v>0</v>
      </c>
      <c r="AA1367" s="9">
        <v>0</v>
      </c>
      <c r="AB1367">
        <v>12.999399999999998</v>
      </c>
      <c r="AC1367" s="32">
        <v>0</v>
      </c>
      <c r="AD1367" s="43">
        <f>VLOOKUP(B1367,[1]Sheet1!$B:$AD,29,FALSE)</f>
        <v>0</v>
      </c>
    </row>
    <row r="1368" spans="1:30" x14ac:dyDescent="0.25">
      <c r="A1368">
        <v>2020</v>
      </c>
      <c r="B1368">
        <v>6340</v>
      </c>
      <c r="C1368" t="s">
        <v>3497</v>
      </c>
      <c r="D1368" t="s">
        <v>3501</v>
      </c>
      <c r="E1368">
        <v>4428</v>
      </c>
      <c r="F1368" t="s">
        <v>3499</v>
      </c>
      <c r="G1368" t="s">
        <v>3500</v>
      </c>
      <c r="H1368" s="33">
        <v>1999</v>
      </c>
      <c r="I1368" t="s">
        <v>25</v>
      </c>
      <c r="J1368" t="s">
        <v>18</v>
      </c>
      <c r="K1368" s="2">
        <v>0.74358974358974361</v>
      </c>
      <c r="L1368" s="2">
        <v>0.94871794871794868</v>
      </c>
      <c r="M1368" s="25">
        <v>0.84619999999999995</v>
      </c>
      <c r="N1368" s="25">
        <v>0.2</v>
      </c>
      <c r="O1368" s="25">
        <v>0</v>
      </c>
      <c r="P1368" s="25">
        <v>0.2</v>
      </c>
      <c r="Q1368" s="8">
        <v>225</v>
      </c>
      <c r="R1368" s="9">
        <v>17440.72</v>
      </c>
      <c r="S1368" s="13" t="s">
        <v>0</v>
      </c>
      <c r="T1368" s="14">
        <v>0</v>
      </c>
      <c r="U1368" s="9">
        <v>0</v>
      </c>
      <c r="V1368" s="13" t="s">
        <v>0</v>
      </c>
      <c r="W1368" s="14">
        <v>0</v>
      </c>
      <c r="X1368" s="9">
        <v>0</v>
      </c>
      <c r="Y1368" s="29">
        <v>0</v>
      </c>
      <c r="Z1368" s="14">
        <v>0</v>
      </c>
      <c r="AA1368" s="9">
        <v>0</v>
      </c>
      <c r="AB1368">
        <v>77.514299999999963</v>
      </c>
      <c r="AC1368" s="32">
        <v>17440.72</v>
      </c>
      <c r="AD1368" s="43">
        <f>VLOOKUP(B1368,[1]Sheet1!$B:$AD,29,FALSE)</f>
        <v>10464.43</v>
      </c>
    </row>
    <row r="1369" spans="1:30" x14ac:dyDescent="0.25">
      <c r="A1369">
        <v>2020</v>
      </c>
      <c r="B1369">
        <v>92081</v>
      </c>
      <c r="C1369" t="s">
        <v>3502</v>
      </c>
      <c r="D1369" t="s">
        <v>3503</v>
      </c>
      <c r="E1369">
        <v>4230</v>
      </c>
      <c r="F1369" t="s">
        <v>3504</v>
      </c>
      <c r="G1369" t="s">
        <v>3505</v>
      </c>
      <c r="H1369" s="33">
        <v>1027</v>
      </c>
      <c r="I1369" t="s">
        <v>718</v>
      </c>
      <c r="J1369" t="s">
        <v>127</v>
      </c>
      <c r="K1369" s="2">
        <v>0.46115288220551376</v>
      </c>
      <c r="L1369" s="2">
        <v>0.38693467336683418</v>
      </c>
      <c r="M1369" s="25">
        <v>0.42399999999999999</v>
      </c>
      <c r="N1369" s="25">
        <v>0.29426433915211969</v>
      </c>
      <c r="O1369" s="25">
        <v>0.41</v>
      </c>
      <c r="P1369" s="25">
        <v>0.41</v>
      </c>
      <c r="Q1369" s="8">
        <v>0</v>
      </c>
      <c r="R1369" s="9">
        <v>0</v>
      </c>
      <c r="S1369" s="13" t="s">
        <v>0</v>
      </c>
      <c r="T1369" s="14">
        <v>0</v>
      </c>
      <c r="U1369" s="9">
        <v>0</v>
      </c>
      <c r="V1369" s="13" t="s">
        <v>0</v>
      </c>
      <c r="W1369" s="14">
        <v>0</v>
      </c>
      <c r="X1369" s="9">
        <v>0</v>
      </c>
      <c r="Y1369" s="29">
        <v>0</v>
      </c>
      <c r="Z1369" s="14">
        <v>0</v>
      </c>
      <c r="AA1369" s="9">
        <v>0</v>
      </c>
      <c r="AB1369">
        <v>442.48279999999863</v>
      </c>
      <c r="AC1369" s="32">
        <v>0</v>
      </c>
      <c r="AD1369" s="43">
        <f>VLOOKUP(B1369,[1]Sheet1!$B:$AD,29,FALSE)</f>
        <v>0</v>
      </c>
    </row>
    <row r="1370" spans="1:30" x14ac:dyDescent="0.25">
      <c r="A1370">
        <v>2020</v>
      </c>
      <c r="B1370">
        <v>4907</v>
      </c>
      <c r="C1370" t="s">
        <v>3506</v>
      </c>
      <c r="D1370" t="s">
        <v>3507</v>
      </c>
      <c r="E1370">
        <v>4230</v>
      </c>
      <c r="F1370" t="s">
        <v>3504</v>
      </c>
      <c r="G1370" t="s">
        <v>3505</v>
      </c>
      <c r="H1370" s="33">
        <v>1027</v>
      </c>
      <c r="I1370" t="s">
        <v>718</v>
      </c>
      <c r="J1370" t="s">
        <v>127</v>
      </c>
      <c r="K1370" s="2">
        <v>0.52191235059760954</v>
      </c>
      <c r="L1370" s="2">
        <v>0.66533864541832666</v>
      </c>
      <c r="M1370" s="25">
        <v>0.59360000000000002</v>
      </c>
      <c r="N1370" s="25">
        <v>0.23983739837398374</v>
      </c>
      <c r="O1370" s="25">
        <v>0.42</v>
      </c>
      <c r="P1370" s="25">
        <v>0.42</v>
      </c>
      <c r="Q1370" s="8">
        <v>0</v>
      </c>
      <c r="R1370" s="9">
        <v>0</v>
      </c>
      <c r="S1370" s="13" t="s">
        <v>0</v>
      </c>
      <c r="T1370" s="14">
        <v>0</v>
      </c>
      <c r="U1370" s="9">
        <v>0</v>
      </c>
      <c r="V1370" s="13" t="s">
        <v>0</v>
      </c>
      <c r="W1370" s="14">
        <v>0</v>
      </c>
      <c r="X1370" s="9">
        <v>0</v>
      </c>
      <c r="Y1370" s="29">
        <v>0</v>
      </c>
      <c r="Z1370" s="14">
        <v>0</v>
      </c>
      <c r="AA1370" s="9">
        <v>0</v>
      </c>
      <c r="AB1370">
        <v>555.03749999999945</v>
      </c>
      <c r="AC1370" s="32">
        <v>0</v>
      </c>
      <c r="AD1370" s="43">
        <f>VLOOKUP(B1370,[1]Sheet1!$B:$AD,29,FALSE)</f>
        <v>0</v>
      </c>
    </row>
    <row r="1371" spans="1:30" x14ac:dyDescent="0.25">
      <c r="A1371">
        <v>2020</v>
      </c>
      <c r="B1371">
        <v>4906</v>
      </c>
      <c r="C1371" t="s">
        <v>3508</v>
      </c>
      <c r="D1371" t="s">
        <v>3509</v>
      </c>
      <c r="E1371">
        <v>4230</v>
      </c>
      <c r="F1371" t="s">
        <v>3504</v>
      </c>
      <c r="G1371" t="s">
        <v>3505</v>
      </c>
      <c r="H1371" s="33">
        <v>1027</v>
      </c>
      <c r="I1371" t="s">
        <v>718</v>
      </c>
      <c r="J1371" t="s">
        <v>127</v>
      </c>
      <c r="K1371" s="2">
        <v>0.30163934426229511</v>
      </c>
      <c r="L1371" s="2">
        <v>0.30742049469964666</v>
      </c>
      <c r="M1371" s="25">
        <v>0.30449999999999999</v>
      </c>
      <c r="N1371" s="25">
        <v>0.23835616438356164</v>
      </c>
      <c r="O1371" s="25">
        <v>0.28999999999999998</v>
      </c>
      <c r="P1371" s="25">
        <v>0.28999999999999998</v>
      </c>
      <c r="Q1371" s="8">
        <v>0</v>
      </c>
      <c r="R1371" s="9">
        <v>0</v>
      </c>
      <c r="S1371" s="13" t="s">
        <v>0</v>
      </c>
      <c r="T1371" s="14">
        <v>0</v>
      </c>
      <c r="U1371" s="9">
        <v>0</v>
      </c>
      <c r="V1371" s="13" t="s">
        <v>0</v>
      </c>
      <c r="W1371" s="14">
        <v>0</v>
      </c>
      <c r="X1371" s="9">
        <v>0</v>
      </c>
      <c r="Y1371" s="29">
        <v>0</v>
      </c>
      <c r="Z1371" s="14">
        <v>0</v>
      </c>
      <c r="AA1371" s="9">
        <v>0</v>
      </c>
      <c r="AB1371">
        <v>336.68569999999954</v>
      </c>
      <c r="AC1371" s="32">
        <v>0</v>
      </c>
      <c r="AD1371" s="43">
        <f>VLOOKUP(B1371,[1]Sheet1!$B:$AD,29,FALSE)</f>
        <v>0</v>
      </c>
    </row>
    <row r="1372" spans="1:30" x14ac:dyDescent="0.25">
      <c r="A1372">
        <v>2020</v>
      </c>
      <c r="B1372">
        <v>90193</v>
      </c>
      <c r="C1372" t="s">
        <v>3510</v>
      </c>
      <c r="D1372" t="s">
        <v>3511</v>
      </c>
      <c r="E1372">
        <v>90192</v>
      </c>
      <c r="F1372" t="s">
        <v>3512</v>
      </c>
      <c r="G1372" t="s">
        <v>3513</v>
      </c>
      <c r="H1372" s="33">
        <v>1999</v>
      </c>
      <c r="I1372" t="s">
        <v>37</v>
      </c>
      <c r="J1372" t="s">
        <v>18</v>
      </c>
      <c r="K1372" s="2">
        <v>0.43093922651933703</v>
      </c>
      <c r="L1372" s="2">
        <v>0.36464088397790057</v>
      </c>
      <c r="M1372" s="25">
        <v>0.39779999999999999</v>
      </c>
      <c r="N1372" s="25">
        <v>0.35494880546075086</v>
      </c>
      <c r="O1372" s="25">
        <v>0.75</v>
      </c>
      <c r="P1372" s="25">
        <v>0.75</v>
      </c>
      <c r="Q1372" s="8">
        <v>0</v>
      </c>
      <c r="R1372" s="9">
        <v>0</v>
      </c>
      <c r="S1372" s="13">
        <v>0.39779999999999999</v>
      </c>
      <c r="T1372" s="14">
        <v>0</v>
      </c>
      <c r="U1372" s="9">
        <v>0</v>
      </c>
      <c r="V1372" s="13">
        <v>0.39779999999999999</v>
      </c>
      <c r="W1372" s="14">
        <v>225</v>
      </c>
      <c r="X1372" s="9">
        <v>125564.94</v>
      </c>
      <c r="Y1372" s="29">
        <v>0</v>
      </c>
      <c r="Z1372" s="14">
        <v>0</v>
      </c>
      <c r="AA1372" s="9">
        <v>0</v>
      </c>
      <c r="AB1372">
        <v>558.06640000000016</v>
      </c>
      <c r="AC1372" s="32">
        <v>125564.94</v>
      </c>
      <c r="AD1372" s="43">
        <f>VLOOKUP(B1372,[1]Sheet1!$B:$AD,29,FALSE)</f>
        <v>75338.960000000006</v>
      </c>
    </row>
    <row r="1373" spans="1:30" x14ac:dyDescent="0.25">
      <c r="A1373">
        <v>2020</v>
      </c>
      <c r="B1373">
        <v>5189</v>
      </c>
      <c r="C1373" t="s">
        <v>3514</v>
      </c>
      <c r="D1373" t="s">
        <v>3515</v>
      </c>
      <c r="E1373">
        <v>4251</v>
      </c>
      <c r="F1373" t="s">
        <v>3516</v>
      </c>
      <c r="G1373" t="s">
        <v>3517</v>
      </c>
      <c r="H1373" s="33">
        <v>1030</v>
      </c>
      <c r="I1373" t="s">
        <v>37</v>
      </c>
      <c r="J1373" t="s">
        <v>101</v>
      </c>
      <c r="K1373" s="2">
        <v>0.36666666666666664</v>
      </c>
      <c r="L1373" s="2">
        <v>0.449438202247191</v>
      </c>
      <c r="M1373" s="25">
        <v>0.40810000000000002</v>
      </c>
      <c r="N1373" s="25">
        <v>0.18110236220472442</v>
      </c>
      <c r="O1373" s="25">
        <v>0.72</v>
      </c>
      <c r="P1373" s="25">
        <v>0.72</v>
      </c>
      <c r="Q1373" s="8">
        <v>0</v>
      </c>
      <c r="R1373" s="9">
        <v>0</v>
      </c>
      <c r="S1373" s="13">
        <v>0.40810000000000002</v>
      </c>
      <c r="T1373" s="14">
        <v>0</v>
      </c>
      <c r="U1373" s="9">
        <v>0</v>
      </c>
      <c r="V1373" s="13">
        <v>0.40810000000000002</v>
      </c>
      <c r="W1373" s="14">
        <v>225</v>
      </c>
      <c r="X1373" s="9">
        <v>24398.48</v>
      </c>
      <c r="Y1373" s="29">
        <v>0</v>
      </c>
      <c r="Z1373" s="14">
        <v>0</v>
      </c>
      <c r="AA1373" s="9">
        <v>0</v>
      </c>
      <c r="AB1373">
        <v>108.43770000000009</v>
      </c>
      <c r="AC1373" s="32">
        <v>24398.48</v>
      </c>
      <c r="AD1373" s="43">
        <f>VLOOKUP(B1373,[1]Sheet1!$B:$AD,29,FALSE)</f>
        <v>14639.09</v>
      </c>
    </row>
    <row r="1374" spans="1:30" x14ac:dyDescent="0.25">
      <c r="A1374">
        <v>2020</v>
      </c>
      <c r="B1374">
        <v>78874</v>
      </c>
      <c r="C1374" t="s">
        <v>3518</v>
      </c>
      <c r="D1374" t="s">
        <v>3519</v>
      </c>
      <c r="E1374">
        <v>78873</v>
      </c>
      <c r="F1374" t="s">
        <v>3520</v>
      </c>
      <c r="G1374" t="s">
        <v>3521</v>
      </c>
      <c r="H1374" s="33">
        <v>1999</v>
      </c>
      <c r="I1374" t="s">
        <v>17</v>
      </c>
      <c r="J1374" t="s">
        <v>18</v>
      </c>
      <c r="K1374" s="2">
        <v>0.40707964601769914</v>
      </c>
      <c r="L1374" s="2">
        <v>0.35398230088495575</v>
      </c>
      <c r="M1374" s="25">
        <v>0.3805</v>
      </c>
      <c r="N1374" s="25">
        <v>0.41988950276243092</v>
      </c>
      <c r="O1374" s="25">
        <v>0</v>
      </c>
      <c r="P1374" s="25">
        <v>0.41988950276243092</v>
      </c>
      <c r="Q1374" s="8">
        <v>0</v>
      </c>
      <c r="R1374" s="9">
        <v>0</v>
      </c>
      <c r="S1374" s="13" t="s">
        <v>0</v>
      </c>
      <c r="T1374" s="14">
        <v>0</v>
      </c>
      <c r="U1374" s="9">
        <v>0</v>
      </c>
      <c r="V1374" s="13" t="s">
        <v>0</v>
      </c>
      <c r="W1374" s="14">
        <v>0</v>
      </c>
      <c r="X1374" s="9">
        <v>0</v>
      </c>
      <c r="Y1374" s="29">
        <v>0</v>
      </c>
      <c r="Z1374" s="14">
        <v>0</v>
      </c>
      <c r="AA1374" s="9">
        <v>0</v>
      </c>
      <c r="AB1374">
        <v>109.93459999999989</v>
      </c>
      <c r="AC1374" s="32">
        <v>0</v>
      </c>
      <c r="AD1374" s="43">
        <f>VLOOKUP(B1374,[1]Sheet1!$B:$AD,29,FALSE)</f>
        <v>0</v>
      </c>
    </row>
    <row r="1375" spans="1:30" x14ac:dyDescent="0.25">
      <c r="A1375">
        <v>2020</v>
      </c>
      <c r="B1375">
        <v>10885</v>
      </c>
      <c r="C1375" t="s">
        <v>3522</v>
      </c>
      <c r="D1375" t="s">
        <v>3523</v>
      </c>
      <c r="E1375">
        <v>10879</v>
      </c>
      <c r="F1375" t="s">
        <v>3524</v>
      </c>
      <c r="G1375" t="s">
        <v>3525</v>
      </c>
      <c r="H1375" s="33">
        <v>1999</v>
      </c>
      <c r="I1375" t="s">
        <v>25</v>
      </c>
      <c r="J1375" t="s">
        <v>18</v>
      </c>
      <c r="K1375" s="2">
        <v>0.32258064516129031</v>
      </c>
      <c r="L1375" s="2">
        <v>0.109375</v>
      </c>
      <c r="M1375" s="25">
        <v>0.216</v>
      </c>
      <c r="N1375" s="25">
        <v>0.7350746268656716</v>
      </c>
      <c r="O1375" s="25">
        <v>0</v>
      </c>
      <c r="P1375" s="25">
        <v>0.7350746268656716</v>
      </c>
      <c r="Q1375" s="8">
        <v>0</v>
      </c>
      <c r="R1375" s="9">
        <v>0</v>
      </c>
      <c r="S1375" s="13">
        <v>0.216</v>
      </c>
      <c r="T1375" s="14">
        <v>0</v>
      </c>
      <c r="U1375" s="9">
        <v>0</v>
      </c>
      <c r="V1375" s="13">
        <v>0.216</v>
      </c>
      <c r="W1375" s="14">
        <v>0</v>
      </c>
      <c r="X1375" s="9">
        <v>0</v>
      </c>
      <c r="Y1375" s="29">
        <v>1</v>
      </c>
      <c r="Z1375" s="14">
        <v>0</v>
      </c>
      <c r="AA1375" s="9">
        <v>0</v>
      </c>
      <c r="AB1375">
        <v>271.78180000000066</v>
      </c>
      <c r="AC1375" s="32">
        <v>0</v>
      </c>
      <c r="AD1375" s="43">
        <f>VLOOKUP(B1375,[1]Sheet1!$B:$AD,29,FALSE)</f>
        <v>0</v>
      </c>
    </row>
    <row r="1376" spans="1:30" x14ac:dyDescent="0.25">
      <c r="A1376">
        <v>2020</v>
      </c>
      <c r="B1376">
        <v>4843</v>
      </c>
      <c r="C1376" t="s">
        <v>3526</v>
      </c>
      <c r="D1376" t="s">
        <v>3527</v>
      </c>
      <c r="E1376">
        <v>4203</v>
      </c>
      <c r="F1376" t="s">
        <v>3528</v>
      </c>
      <c r="G1376" t="s">
        <v>3529</v>
      </c>
      <c r="H1376" s="33">
        <v>1999</v>
      </c>
      <c r="I1376" t="s">
        <v>611</v>
      </c>
      <c r="J1376" t="s">
        <v>18</v>
      </c>
      <c r="K1376" s="2">
        <v>0.6875</v>
      </c>
      <c r="L1376" s="2">
        <v>0.61458333333333337</v>
      </c>
      <c r="M1376" s="25">
        <v>0.65100000000000002</v>
      </c>
      <c r="N1376" s="25">
        <v>0</v>
      </c>
      <c r="O1376" s="25">
        <v>0</v>
      </c>
      <c r="P1376" s="25">
        <v>0</v>
      </c>
      <c r="Q1376" s="8">
        <v>225</v>
      </c>
      <c r="R1376" s="9">
        <v>40429.35</v>
      </c>
      <c r="S1376" s="13" t="s">
        <v>0</v>
      </c>
      <c r="T1376" s="14">
        <v>0</v>
      </c>
      <c r="U1376" s="9">
        <v>0</v>
      </c>
      <c r="V1376" s="13" t="s">
        <v>0</v>
      </c>
      <c r="W1376" s="14">
        <v>0</v>
      </c>
      <c r="X1376" s="9">
        <v>0</v>
      </c>
      <c r="Y1376" s="29">
        <v>0</v>
      </c>
      <c r="Z1376" s="14">
        <v>0</v>
      </c>
      <c r="AA1376" s="9">
        <v>0</v>
      </c>
      <c r="AB1376">
        <v>179.68599999999992</v>
      </c>
      <c r="AC1376" s="32">
        <v>40429.35</v>
      </c>
      <c r="AD1376" s="43">
        <f>VLOOKUP(B1376,[1]Sheet1!$B:$AD,29,FALSE)</f>
        <v>24257.61</v>
      </c>
    </row>
    <row r="1377" spans="1:30" x14ac:dyDescent="0.25">
      <c r="A1377">
        <v>2020</v>
      </c>
      <c r="B1377">
        <v>5293</v>
      </c>
      <c r="C1377" t="s">
        <v>3530</v>
      </c>
      <c r="D1377" t="s">
        <v>3531</v>
      </c>
      <c r="E1377">
        <v>4265</v>
      </c>
      <c r="F1377" t="s">
        <v>3532</v>
      </c>
      <c r="G1377" t="s">
        <v>3533</v>
      </c>
      <c r="H1377" s="33">
        <v>1031</v>
      </c>
      <c r="I1377" t="s">
        <v>37</v>
      </c>
      <c r="J1377" t="s">
        <v>145</v>
      </c>
      <c r="K1377" s="2">
        <v>0.17985611510791366</v>
      </c>
      <c r="L1377" s="2">
        <v>0.16906474820143885</v>
      </c>
      <c r="M1377" s="25">
        <v>0.17449999999999999</v>
      </c>
      <c r="N1377" s="25">
        <v>8.0260303687635579E-2</v>
      </c>
      <c r="O1377" s="25">
        <v>0.87</v>
      </c>
      <c r="P1377" s="25">
        <v>0.87</v>
      </c>
      <c r="Q1377" s="8">
        <v>0</v>
      </c>
      <c r="R1377" s="9">
        <v>0</v>
      </c>
      <c r="S1377" s="13">
        <v>0.17449999999999999</v>
      </c>
      <c r="T1377" s="14">
        <v>0</v>
      </c>
      <c r="U1377" s="9">
        <v>0</v>
      </c>
      <c r="V1377" s="13">
        <v>0.17449999999999999</v>
      </c>
      <c r="W1377" s="14">
        <v>0</v>
      </c>
      <c r="X1377" s="9">
        <v>0</v>
      </c>
      <c r="Y1377" s="29">
        <v>0</v>
      </c>
      <c r="Z1377" s="14">
        <v>0</v>
      </c>
      <c r="AA1377" s="9">
        <v>0</v>
      </c>
      <c r="AB1377">
        <v>352.27259999999922</v>
      </c>
      <c r="AC1377" s="32">
        <v>0</v>
      </c>
      <c r="AD1377" s="43">
        <f>VLOOKUP(B1377,[1]Sheet1!$B:$AD,29,FALSE)</f>
        <v>0</v>
      </c>
    </row>
    <row r="1378" spans="1:30" x14ac:dyDescent="0.25">
      <c r="A1378">
        <v>2020</v>
      </c>
      <c r="B1378">
        <v>5290</v>
      </c>
      <c r="C1378" t="s">
        <v>3534</v>
      </c>
      <c r="D1378" t="s">
        <v>3535</v>
      </c>
      <c r="E1378">
        <v>4265</v>
      </c>
      <c r="F1378" t="s">
        <v>3532</v>
      </c>
      <c r="G1378" t="s">
        <v>3533</v>
      </c>
      <c r="H1378" s="33">
        <v>1031</v>
      </c>
      <c r="I1378" t="s">
        <v>37</v>
      </c>
      <c r="J1378" t="s">
        <v>145</v>
      </c>
      <c r="K1378" s="2">
        <v>9.9378881987577633E-2</v>
      </c>
      <c r="L1378" s="2">
        <v>6.8322981366459631E-2</v>
      </c>
      <c r="M1378" s="25">
        <v>8.3900000000000002E-2</v>
      </c>
      <c r="N1378" s="25">
        <v>8.294930875576037E-2</v>
      </c>
      <c r="O1378" s="25">
        <v>0.84</v>
      </c>
      <c r="P1378" s="25">
        <v>0.84</v>
      </c>
      <c r="Q1378" s="8">
        <v>0</v>
      </c>
      <c r="R1378" s="9">
        <v>0</v>
      </c>
      <c r="S1378" s="13">
        <v>8.3900000000000002E-2</v>
      </c>
      <c r="T1378" s="14">
        <v>0</v>
      </c>
      <c r="U1378" s="9">
        <v>0</v>
      </c>
      <c r="V1378" s="13">
        <v>8.3900000000000002E-2</v>
      </c>
      <c r="W1378" s="14">
        <v>0</v>
      </c>
      <c r="X1378" s="9">
        <v>0</v>
      </c>
      <c r="Y1378" s="29">
        <v>0</v>
      </c>
      <c r="Z1378" s="14">
        <v>0</v>
      </c>
      <c r="AA1378" s="9">
        <v>0</v>
      </c>
      <c r="AB1378">
        <v>253.69229999999982</v>
      </c>
      <c r="AC1378" s="32">
        <v>0</v>
      </c>
      <c r="AD1378" s="43">
        <f>VLOOKUP(B1378,[1]Sheet1!$B:$AD,29,FALSE)</f>
        <v>0</v>
      </c>
    </row>
    <row r="1379" spans="1:30" x14ac:dyDescent="0.25">
      <c r="A1379">
        <v>2020</v>
      </c>
      <c r="B1379">
        <v>5291</v>
      </c>
      <c r="C1379" t="s">
        <v>3536</v>
      </c>
      <c r="D1379" t="s">
        <v>3537</v>
      </c>
      <c r="E1379">
        <v>4265</v>
      </c>
      <c r="F1379" t="s">
        <v>3532</v>
      </c>
      <c r="G1379" t="s">
        <v>3533</v>
      </c>
      <c r="H1379" s="33">
        <v>1031</v>
      </c>
      <c r="I1379" t="s">
        <v>37</v>
      </c>
      <c r="J1379" t="s">
        <v>145</v>
      </c>
      <c r="K1379" s="2">
        <v>0.2711864406779661</v>
      </c>
      <c r="L1379" s="2">
        <v>0.28151260504201681</v>
      </c>
      <c r="M1379" s="25">
        <v>0.27629999999999999</v>
      </c>
      <c r="N1379" s="25">
        <v>5.2896725440806043E-2</v>
      </c>
      <c r="O1379" s="25">
        <v>0.89</v>
      </c>
      <c r="P1379" s="25">
        <v>0.89</v>
      </c>
      <c r="Q1379" s="8">
        <v>0</v>
      </c>
      <c r="R1379" s="9">
        <v>0</v>
      </c>
      <c r="S1379" s="13">
        <v>0.27629999999999999</v>
      </c>
      <c r="T1379" s="14">
        <v>0</v>
      </c>
      <c r="U1379" s="9">
        <v>0</v>
      </c>
      <c r="V1379" s="13">
        <v>0.27629999999999999</v>
      </c>
      <c r="W1379" s="14">
        <v>0</v>
      </c>
      <c r="X1379" s="9">
        <v>0</v>
      </c>
      <c r="Y1379" s="29">
        <v>0</v>
      </c>
      <c r="Z1379" s="14">
        <v>0</v>
      </c>
      <c r="AA1379" s="9">
        <v>0</v>
      </c>
      <c r="AB1379">
        <v>294.20509999999945</v>
      </c>
      <c r="AC1379" s="32">
        <v>0</v>
      </c>
      <c r="AD1379" s="43">
        <f>VLOOKUP(B1379,[1]Sheet1!$B:$AD,29,FALSE)</f>
        <v>0</v>
      </c>
    </row>
    <row r="1380" spans="1:30" x14ac:dyDescent="0.25">
      <c r="A1380">
        <v>2020</v>
      </c>
      <c r="B1380">
        <v>5292</v>
      </c>
      <c r="C1380" t="s">
        <v>3538</v>
      </c>
      <c r="D1380" t="s">
        <v>3539</v>
      </c>
      <c r="E1380">
        <v>4265</v>
      </c>
      <c r="F1380" t="s">
        <v>3532</v>
      </c>
      <c r="G1380" t="s">
        <v>3533</v>
      </c>
      <c r="H1380" s="33">
        <v>1031</v>
      </c>
      <c r="I1380" t="s">
        <v>37</v>
      </c>
      <c r="J1380" t="s">
        <v>145</v>
      </c>
      <c r="K1380" s="2">
        <v>0.13819095477386933</v>
      </c>
      <c r="L1380" s="2">
        <v>0.20356234096692111</v>
      </c>
      <c r="M1380" s="25">
        <v>0.1709</v>
      </c>
      <c r="N1380" s="25">
        <v>0.1001669449081803</v>
      </c>
      <c r="O1380" s="25">
        <v>0.96</v>
      </c>
      <c r="P1380" s="25">
        <v>0.96</v>
      </c>
      <c r="Q1380" s="8">
        <v>0</v>
      </c>
      <c r="R1380" s="9">
        <v>0</v>
      </c>
      <c r="S1380" s="13">
        <v>0.1709</v>
      </c>
      <c r="T1380" s="14">
        <v>0</v>
      </c>
      <c r="U1380" s="9">
        <v>0</v>
      </c>
      <c r="V1380" s="13">
        <v>0.1709</v>
      </c>
      <c r="W1380" s="14">
        <v>0</v>
      </c>
      <c r="X1380" s="9">
        <v>0</v>
      </c>
      <c r="Y1380" s="29">
        <v>0</v>
      </c>
      <c r="Z1380" s="14">
        <v>0</v>
      </c>
      <c r="AA1380" s="9">
        <v>0</v>
      </c>
      <c r="AB1380">
        <v>522.63149999999871</v>
      </c>
      <c r="AC1380" s="32">
        <v>0</v>
      </c>
      <c r="AD1380" s="43">
        <f>VLOOKUP(B1380,[1]Sheet1!$B:$AD,29,FALSE)</f>
        <v>0</v>
      </c>
    </row>
    <row r="1381" spans="1:30" x14ac:dyDescent="0.25">
      <c r="A1381">
        <v>2020</v>
      </c>
      <c r="B1381">
        <v>4784</v>
      </c>
      <c r="C1381" t="s">
        <v>3540</v>
      </c>
      <c r="D1381" t="s">
        <v>3541</v>
      </c>
      <c r="E1381">
        <v>4176</v>
      </c>
      <c r="F1381" t="s">
        <v>3542</v>
      </c>
      <c r="G1381" t="s">
        <v>3543</v>
      </c>
      <c r="H1381" s="33">
        <v>1030</v>
      </c>
      <c r="I1381" t="s">
        <v>338</v>
      </c>
      <c r="J1381" t="s">
        <v>101</v>
      </c>
      <c r="K1381" s="2">
        <v>0.1542056074766355</v>
      </c>
      <c r="L1381" s="2">
        <v>0.16822429906542055</v>
      </c>
      <c r="M1381" s="25">
        <v>0.16120000000000001</v>
      </c>
      <c r="N1381" s="25">
        <v>0</v>
      </c>
      <c r="O1381" s="25">
        <v>0.92</v>
      </c>
      <c r="P1381" s="25">
        <v>0.92</v>
      </c>
      <c r="Q1381" s="8">
        <v>0</v>
      </c>
      <c r="R1381" s="9">
        <v>0</v>
      </c>
      <c r="S1381" s="13">
        <v>0.16120000000000001</v>
      </c>
      <c r="T1381" s="14">
        <v>0</v>
      </c>
      <c r="U1381" s="9">
        <v>0</v>
      </c>
      <c r="V1381" s="13">
        <v>0.16120000000000001</v>
      </c>
      <c r="W1381" s="14">
        <v>0</v>
      </c>
      <c r="X1381" s="9">
        <v>0</v>
      </c>
      <c r="Y1381" s="29">
        <v>0</v>
      </c>
      <c r="Z1381" s="14">
        <v>0</v>
      </c>
      <c r="AA1381" s="9">
        <v>0</v>
      </c>
      <c r="AB1381">
        <v>289.1200000000004</v>
      </c>
      <c r="AC1381" s="32">
        <v>0</v>
      </c>
      <c r="AD1381" s="43">
        <f>VLOOKUP(B1381,[1]Sheet1!$B:$AD,29,FALSE)</f>
        <v>0</v>
      </c>
    </row>
    <row r="1382" spans="1:30" x14ac:dyDescent="0.25">
      <c r="A1382">
        <v>2020</v>
      </c>
      <c r="B1382">
        <v>89748</v>
      </c>
      <c r="C1382" t="s">
        <v>3544</v>
      </c>
      <c r="D1382" t="s">
        <v>3545</v>
      </c>
      <c r="E1382">
        <v>4252</v>
      </c>
      <c r="F1382" t="s">
        <v>3546</v>
      </c>
      <c r="G1382" t="s">
        <v>3547</v>
      </c>
      <c r="H1382" s="33">
        <v>1030</v>
      </c>
      <c r="I1382" t="s">
        <v>37</v>
      </c>
      <c r="J1382" t="s">
        <v>101</v>
      </c>
      <c r="K1382" s="2">
        <v>0.40514469453376206</v>
      </c>
      <c r="L1382" s="2">
        <v>0.3086816720257235</v>
      </c>
      <c r="M1382" s="25">
        <v>0.3569</v>
      </c>
      <c r="N1382" s="25">
        <v>0.38268792710706151</v>
      </c>
      <c r="O1382" s="25">
        <v>0.57999999999999996</v>
      </c>
      <c r="P1382" s="25">
        <v>0.57999999999999996</v>
      </c>
      <c r="Q1382" s="8">
        <v>0</v>
      </c>
      <c r="R1382" s="9">
        <v>0</v>
      </c>
      <c r="S1382" s="13" t="s">
        <v>0</v>
      </c>
      <c r="T1382" s="14">
        <v>0</v>
      </c>
      <c r="U1382" s="9">
        <v>0</v>
      </c>
      <c r="V1382" s="13" t="s">
        <v>0</v>
      </c>
      <c r="W1382" s="14">
        <v>0</v>
      </c>
      <c r="X1382" s="9">
        <v>0</v>
      </c>
      <c r="Y1382" s="29">
        <v>0</v>
      </c>
      <c r="Z1382" s="14">
        <v>0</v>
      </c>
      <c r="AA1382" s="9">
        <v>0</v>
      </c>
      <c r="AB1382">
        <v>421.18989999999934</v>
      </c>
      <c r="AC1382" s="32">
        <v>0</v>
      </c>
      <c r="AD1382" s="43">
        <f>VLOOKUP(B1382,[1]Sheet1!$B:$AD,29,FALSE)</f>
        <v>0</v>
      </c>
    </row>
    <row r="1383" spans="1:30" x14ac:dyDescent="0.25">
      <c r="A1383">
        <v>2020</v>
      </c>
      <c r="B1383">
        <v>5190</v>
      </c>
      <c r="C1383" t="s">
        <v>3548</v>
      </c>
      <c r="D1383" t="s">
        <v>3549</v>
      </c>
      <c r="E1383">
        <v>4252</v>
      </c>
      <c r="F1383" t="s">
        <v>3546</v>
      </c>
      <c r="G1383" t="s">
        <v>3547</v>
      </c>
      <c r="H1383" s="33">
        <v>1030</v>
      </c>
      <c r="I1383" t="s">
        <v>37</v>
      </c>
      <c r="J1383" t="s">
        <v>101</v>
      </c>
      <c r="K1383" s="2">
        <v>0.28685258964143429</v>
      </c>
      <c r="L1383" s="2">
        <v>0.31128404669260701</v>
      </c>
      <c r="M1383" s="25">
        <v>0.29909999999999998</v>
      </c>
      <c r="N1383" s="25">
        <v>0.51311953352769679</v>
      </c>
      <c r="O1383" s="25">
        <v>0.76</v>
      </c>
      <c r="P1383" s="25">
        <v>0.76</v>
      </c>
      <c r="Q1383" s="8">
        <v>0</v>
      </c>
      <c r="R1383" s="9">
        <v>0</v>
      </c>
      <c r="S1383" s="13">
        <v>0.29909999999999998</v>
      </c>
      <c r="T1383" s="14">
        <v>0</v>
      </c>
      <c r="U1383" s="9">
        <v>0</v>
      </c>
      <c r="V1383" s="13">
        <v>0.29909999999999998</v>
      </c>
      <c r="W1383" s="14">
        <v>0</v>
      </c>
      <c r="X1383" s="9">
        <v>0</v>
      </c>
      <c r="Y1383" s="29">
        <v>0</v>
      </c>
      <c r="Z1383" s="14">
        <v>0</v>
      </c>
      <c r="AA1383" s="9">
        <v>0</v>
      </c>
      <c r="AB1383">
        <v>354.56119999999999</v>
      </c>
      <c r="AC1383" s="32">
        <v>0</v>
      </c>
      <c r="AD1383" s="43">
        <f>VLOOKUP(B1383,[1]Sheet1!$B:$AD,29,FALSE)</f>
        <v>0</v>
      </c>
    </row>
    <row r="1384" spans="1:30" x14ac:dyDescent="0.25">
      <c r="A1384">
        <v>2020</v>
      </c>
      <c r="B1384">
        <v>7654</v>
      </c>
      <c r="C1384" t="s">
        <v>3550</v>
      </c>
      <c r="D1384" t="s">
        <v>3551</v>
      </c>
      <c r="E1384">
        <v>4386</v>
      </c>
      <c r="F1384" t="s">
        <v>3552</v>
      </c>
      <c r="G1384" t="s">
        <v>3553</v>
      </c>
      <c r="H1384" s="33">
        <v>1029</v>
      </c>
      <c r="I1384" t="s">
        <v>723</v>
      </c>
      <c r="J1384" t="s">
        <v>1243</v>
      </c>
      <c r="K1384" s="2">
        <v>8.3333333333333329E-2</v>
      </c>
      <c r="L1384" s="2">
        <v>8.3333333333333329E-2</v>
      </c>
      <c r="M1384" s="25">
        <v>8.3299999999999999E-2</v>
      </c>
      <c r="N1384" s="25">
        <v>0.69230769230769229</v>
      </c>
      <c r="O1384" s="25">
        <v>0</v>
      </c>
      <c r="P1384" s="25">
        <v>0.69230769230769229</v>
      </c>
      <c r="Q1384" s="8">
        <v>0</v>
      </c>
      <c r="R1384" s="9">
        <v>0</v>
      </c>
      <c r="S1384" s="13">
        <v>8.3299999999999999E-2</v>
      </c>
      <c r="T1384" s="14">
        <v>0</v>
      </c>
      <c r="U1384" s="9">
        <v>0</v>
      </c>
      <c r="V1384" s="13">
        <v>8.3299999999999999E-2</v>
      </c>
      <c r="W1384" s="14">
        <v>0</v>
      </c>
      <c r="X1384" s="9">
        <v>0</v>
      </c>
      <c r="Y1384" s="29">
        <v>1</v>
      </c>
      <c r="Z1384" s="14">
        <v>0</v>
      </c>
      <c r="AA1384" s="9">
        <v>0</v>
      </c>
      <c r="AB1384">
        <v>26.402000000000005</v>
      </c>
      <c r="AC1384" s="32">
        <v>0</v>
      </c>
      <c r="AD1384" s="43">
        <f>VLOOKUP(B1384,[1]Sheet1!$B:$AD,29,FALSE)</f>
        <v>0</v>
      </c>
    </row>
    <row r="1385" spans="1:30" x14ac:dyDescent="0.25">
      <c r="A1385">
        <v>2020</v>
      </c>
      <c r="B1385">
        <v>92278</v>
      </c>
      <c r="C1385" t="s">
        <v>3554</v>
      </c>
      <c r="D1385" t="s">
        <v>3555</v>
      </c>
      <c r="E1385">
        <v>4386</v>
      </c>
      <c r="F1385" t="s">
        <v>3552</v>
      </c>
      <c r="G1385" t="s">
        <v>3553</v>
      </c>
      <c r="H1385" s="33">
        <v>1029</v>
      </c>
      <c r="I1385" t="s">
        <v>723</v>
      </c>
      <c r="J1385" t="s">
        <v>1243</v>
      </c>
      <c r="K1385" s="2">
        <v>0</v>
      </c>
      <c r="L1385" s="2">
        <v>0</v>
      </c>
      <c r="M1385" s="25">
        <v>0</v>
      </c>
      <c r="N1385" s="25">
        <v>0</v>
      </c>
      <c r="O1385" s="25">
        <v>0</v>
      </c>
      <c r="P1385" s="25">
        <v>0</v>
      </c>
      <c r="Q1385" s="8">
        <v>0</v>
      </c>
      <c r="R1385" s="9">
        <v>0</v>
      </c>
      <c r="S1385" s="13" t="s">
        <v>0</v>
      </c>
      <c r="T1385" s="14">
        <v>0</v>
      </c>
      <c r="U1385" s="9">
        <v>0</v>
      </c>
      <c r="V1385" s="13" t="s">
        <v>0</v>
      </c>
      <c r="W1385" s="14">
        <v>0</v>
      </c>
      <c r="X1385" s="9">
        <v>0</v>
      </c>
      <c r="Y1385" s="29">
        <v>0</v>
      </c>
      <c r="Z1385" s="14">
        <v>0</v>
      </c>
      <c r="AA1385" s="9">
        <v>0</v>
      </c>
      <c r="AB1385">
        <v>0</v>
      </c>
      <c r="AC1385" s="32">
        <v>0</v>
      </c>
      <c r="AD1385" s="43">
        <f>VLOOKUP(B1385,[1]Sheet1!$B:$AD,29,FALSE)</f>
        <v>0</v>
      </c>
    </row>
    <row r="1386" spans="1:30" x14ac:dyDescent="0.25">
      <c r="A1386">
        <v>2020</v>
      </c>
      <c r="B1386">
        <v>5554</v>
      </c>
      <c r="C1386" t="s">
        <v>3556</v>
      </c>
      <c r="D1386" t="s">
        <v>3557</v>
      </c>
      <c r="E1386">
        <v>4366</v>
      </c>
      <c r="F1386" t="s">
        <v>3556</v>
      </c>
      <c r="G1386" t="s">
        <v>3558</v>
      </c>
      <c r="H1386" s="33">
        <v>1999</v>
      </c>
      <c r="I1386" t="s">
        <v>37</v>
      </c>
      <c r="J1386" t="s">
        <v>18</v>
      </c>
      <c r="K1386" s="2">
        <v>0.18604651162790697</v>
      </c>
      <c r="L1386" s="2">
        <v>0.26744186046511625</v>
      </c>
      <c r="M1386" s="25">
        <v>0.22670000000000001</v>
      </c>
      <c r="N1386" s="25">
        <v>0.49044585987261147</v>
      </c>
      <c r="O1386" s="25">
        <v>0.98</v>
      </c>
      <c r="P1386" s="25">
        <v>0.98</v>
      </c>
      <c r="Q1386" s="8">
        <v>0</v>
      </c>
      <c r="R1386" s="9">
        <v>0</v>
      </c>
      <c r="S1386" s="13">
        <v>0.22670000000000001</v>
      </c>
      <c r="T1386" s="14">
        <v>0</v>
      </c>
      <c r="U1386" s="9">
        <v>0</v>
      </c>
      <c r="V1386" s="13">
        <v>0.22670000000000001</v>
      </c>
      <c r="W1386" s="14">
        <v>0</v>
      </c>
      <c r="X1386" s="9">
        <v>0</v>
      </c>
      <c r="Y1386" s="29">
        <v>0</v>
      </c>
      <c r="Z1386" s="14">
        <v>0</v>
      </c>
      <c r="AA1386" s="9">
        <v>0</v>
      </c>
      <c r="AB1386">
        <v>155.57329999999988</v>
      </c>
      <c r="AC1386" s="32">
        <v>0</v>
      </c>
      <c r="AD1386" s="43">
        <f>VLOOKUP(B1386,[1]Sheet1!$B:$AD,29,FALSE)</f>
        <v>0</v>
      </c>
    </row>
    <row r="1387" spans="1:30" x14ac:dyDescent="0.25">
      <c r="A1387">
        <v>2020</v>
      </c>
      <c r="B1387">
        <v>5482</v>
      </c>
      <c r="C1387" t="s">
        <v>3559</v>
      </c>
      <c r="D1387" t="s">
        <v>3560</v>
      </c>
      <c r="E1387">
        <v>4316</v>
      </c>
      <c r="F1387" t="s">
        <v>3561</v>
      </c>
      <c r="G1387" t="s">
        <v>3562</v>
      </c>
      <c r="H1387" s="33">
        <v>1999</v>
      </c>
      <c r="I1387" t="s">
        <v>37</v>
      </c>
      <c r="J1387" t="s">
        <v>18</v>
      </c>
      <c r="K1387" s="2">
        <v>0.51145038167938928</v>
      </c>
      <c r="L1387" s="2">
        <v>0.26956521739130435</v>
      </c>
      <c r="M1387" s="25">
        <v>0.39050000000000001</v>
      </c>
      <c r="N1387" s="25">
        <v>0</v>
      </c>
      <c r="O1387" s="25">
        <v>0</v>
      </c>
      <c r="P1387" s="25">
        <v>0</v>
      </c>
      <c r="Q1387" s="8">
        <v>0</v>
      </c>
      <c r="R1387" s="9">
        <v>0</v>
      </c>
      <c r="S1387" s="13" t="s">
        <v>0</v>
      </c>
      <c r="T1387" s="14">
        <v>0</v>
      </c>
      <c r="U1387" s="9">
        <v>0</v>
      </c>
      <c r="V1387" s="13" t="s">
        <v>0</v>
      </c>
      <c r="W1387" s="14">
        <v>0</v>
      </c>
      <c r="X1387" s="9">
        <v>0</v>
      </c>
      <c r="Y1387" s="29">
        <v>0</v>
      </c>
      <c r="Z1387" s="14">
        <v>0</v>
      </c>
      <c r="AA1387" s="9">
        <v>0</v>
      </c>
      <c r="AB1387">
        <v>176.33669999999989</v>
      </c>
      <c r="AC1387" s="32">
        <v>0</v>
      </c>
      <c r="AD1387" s="43">
        <f>VLOOKUP(B1387,[1]Sheet1!$B:$AD,29,FALSE)</f>
        <v>0</v>
      </c>
    </row>
    <row r="1388" spans="1:30" x14ac:dyDescent="0.25">
      <c r="A1388">
        <v>2020</v>
      </c>
      <c r="B1388">
        <v>80986</v>
      </c>
      <c r="C1388" t="s">
        <v>3563</v>
      </c>
      <c r="D1388" t="s">
        <v>3564</v>
      </c>
      <c r="E1388">
        <v>80985</v>
      </c>
      <c r="F1388" t="s">
        <v>3563</v>
      </c>
      <c r="G1388" t="s">
        <v>3565</v>
      </c>
      <c r="H1388" s="33">
        <v>1999</v>
      </c>
      <c r="I1388" t="s">
        <v>37</v>
      </c>
      <c r="J1388" t="s">
        <v>18</v>
      </c>
      <c r="K1388" s="2">
        <v>0.50684931506849318</v>
      </c>
      <c r="L1388" s="2">
        <v>0.21917808219178081</v>
      </c>
      <c r="M1388" s="25">
        <v>0.36299999999999999</v>
      </c>
      <c r="N1388" s="25">
        <v>0</v>
      </c>
      <c r="O1388" s="25">
        <v>0</v>
      </c>
      <c r="P1388" s="25">
        <v>0</v>
      </c>
      <c r="Q1388" s="8">
        <v>0</v>
      </c>
      <c r="R1388" s="9">
        <v>0</v>
      </c>
      <c r="S1388" s="13" t="s">
        <v>0</v>
      </c>
      <c r="T1388" s="14">
        <v>0</v>
      </c>
      <c r="U1388" s="9">
        <v>0</v>
      </c>
      <c r="V1388" s="13" t="s">
        <v>0</v>
      </c>
      <c r="W1388" s="14">
        <v>0</v>
      </c>
      <c r="X1388" s="9">
        <v>0</v>
      </c>
      <c r="Y1388" s="29">
        <v>0</v>
      </c>
      <c r="Z1388" s="14">
        <v>0</v>
      </c>
      <c r="AA1388" s="9">
        <v>0</v>
      </c>
      <c r="AB1388">
        <v>80.288299999999936</v>
      </c>
      <c r="AC1388" s="32">
        <v>0</v>
      </c>
      <c r="AD1388" s="43">
        <f>VLOOKUP(B1388,[1]Sheet1!$B:$AD,29,FALSE)</f>
        <v>0</v>
      </c>
    </row>
    <row r="1389" spans="1:30" x14ac:dyDescent="0.25">
      <c r="A1389">
        <v>2020</v>
      </c>
      <c r="B1389">
        <v>78883</v>
      </c>
      <c r="C1389" t="s">
        <v>3566</v>
      </c>
      <c r="D1389" t="s">
        <v>3567</v>
      </c>
      <c r="E1389">
        <v>78882</v>
      </c>
      <c r="F1389" t="s">
        <v>3566</v>
      </c>
      <c r="G1389" t="s">
        <v>3568</v>
      </c>
      <c r="H1389" s="33">
        <v>1999</v>
      </c>
      <c r="I1389" t="s">
        <v>37</v>
      </c>
      <c r="J1389" t="s">
        <v>18</v>
      </c>
      <c r="K1389" s="2">
        <v>0.3904109589041096</v>
      </c>
      <c r="L1389" s="2">
        <v>0.45205479452054792</v>
      </c>
      <c r="M1389" s="25">
        <v>0.42120000000000002</v>
      </c>
      <c r="N1389" s="25">
        <v>0.2097560975609756</v>
      </c>
      <c r="O1389" s="25">
        <v>0.85</v>
      </c>
      <c r="P1389" s="25">
        <v>0.85</v>
      </c>
      <c r="Q1389" s="8">
        <v>0</v>
      </c>
      <c r="R1389" s="9">
        <v>0</v>
      </c>
      <c r="S1389" s="13">
        <v>0.42120000000000002</v>
      </c>
      <c r="T1389" s="14">
        <v>0</v>
      </c>
      <c r="U1389" s="9">
        <v>0</v>
      </c>
      <c r="V1389" s="13">
        <v>0.42120000000000002</v>
      </c>
      <c r="W1389" s="14">
        <v>225</v>
      </c>
      <c r="X1389" s="9">
        <v>48272.04</v>
      </c>
      <c r="Y1389" s="29">
        <v>0</v>
      </c>
      <c r="Z1389" s="14">
        <v>0</v>
      </c>
      <c r="AA1389" s="9">
        <v>0</v>
      </c>
      <c r="AB1389">
        <v>214.5424000000001</v>
      </c>
      <c r="AC1389" s="32">
        <v>48272.04</v>
      </c>
      <c r="AD1389" s="43">
        <f>VLOOKUP(B1389,[1]Sheet1!$B:$AD,29,FALSE)</f>
        <v>28963.22</v>
      </c>
    </row>
    <row r="1390" spans="1:30" x14ac:dyDescent="0.25">
      <c r="A1390">
        <v>2020</v>
      </c>
      <c r="B1390">
        <v>91154</v>
      </c>
      <c r="C1390" t="s">
        <v>3569</v>
      </c>
      <c r="D1390" t="s">
        <v>3570</v>
      </c>
      <c r="E1390">
        <v>78882</v>
      </c>
      <c r="F1390" t="s">
        <v>3566</v>
      </c>
      <c r="G1390" t="s">
        <v>3568</v>
      </c>
      <c r="H1390" s="33">
        <v>1999</v>
      </c>
      <c r="I1390" t="s">
        <v>37</v>
      </c>
      <c r="J1390" t="s">
        <v>18</v>
      </c>
      <c r="K1390" s="2">
        <v>0</v>
      </c>
      <c r="L1390" s="2">
        <v>0</v>
      </c>
      <c r="M1390" s="25">
        <v>0</v>
      </c>
      <c r="N1390" s="25">
        <v>0</v>
      </c>
      <c r="O1390" s="25">
        <v>0</v>
      </c>
      <c r="P1390" s="25">
        <v>0</v>
      </c>
      <c r="Q1390" s="8">
        <v>0</v>
      </c>
      <c r="R1390" s="9">
        <v>0</v>
      </c>
      <c r="S1390" s="13" t="s">
        <v>0</v>
      </c>
      <c r="T1390" s="14">
        <v>0</v>
      </c>
      <c r="U1390" s="9">
        <v>0</v>
      </c>
      <c r="V1390" s="13" t="s">
        <v>0</v>
      </c>
      <c r="W1390" s="14">
        <v>0</v>
      </c>
      <c r="X1390" s="9">
        <v>0</v>
      </c>
      <c r="Y1390" s="29">
        <v>0</v>
      </c>
      <c r="Z1390" s="14">
        <v>0</v>
      </c>
      <c r="AA1390" s="9">
        <v>0</v>
      </c>
      <c r="AB1390">
        <v>0</v>
      </c>
      <c r="AC1390" s="32">
        <v>0</v>
      </c>
      <c r="AD1390" s="43">
        <f>VLOOKUP(B1390,[1]Sheet1!$B:$AD,29,FALSE)</f>
        <v>0</v>
      </c>
    </row>
    <row r="1391" spans="1:30" x14ac:dyDescent="0.25">
      <c r="A1391">
        <v>2020</v>
      </c>
      <c r="B1391">
        <v>10800</v>
      </c>
      <c r="C1391" t="s">
        <v>3571</v>
      </c>
      <c r="D1391" t="s">
        <v>3572</v>
      </c>
      <c r="E1391">
        <v>10760</v>
      </c>
      <c r="F1391" t="s">
        <v>3573</v>
      </c>
      <c r="G1391" t="s">
        <v>3574</v>
      </c>
      <c r="H1391" s="33">
        <v>1999</v>
      </c>
      <c r="I1391" t="s">
        <v>37</v>
      </c>
      <c r="J1391" t="s">
        <v>18</v>
      </c>
      <c r="K1391" s="2">
        <v>0.57246376811594202</v>
      </c>
      <c r="L1391" s="2">
        <v>0.60507246376811596</v>
      </c>
      <c r="M1391" s="25">
        <v>0.58879999999999999</v>
      </c>
      <c r="N1391" s="25">
        <v>0.24493731918997108</v>
      </c>
      <c r="O1391" s="25">
        <v>0.37</v>
      </c>
      <c r="P1391" s="25">
        <v>0.37</v>
      </c>
      <c r="Q1391" s="8">
        <v>0</v>
      </c>
      <c r="R1391" s="9">
        <v>0</v>
      </c>
      <c r="S1391" s="13" t="s">
        <v>0</v>
      </c>
      <c r="T1391" s="14">
        <v>0</v>
      </c>
      <c r="U1391" s="9">
        <v>0</v>
      </c>
      <c r="V1391" s="13" t="s">
        <v>0</v>
      </c>
      <c r="W1391" s="14">
        <v>0</v>
      </c>
      <c r="X1391" s="9">
        <v>0</v>
      </c>
      <c r="Y1391" s="29">
        <v>0</v>
      </c>
      <c r="Z1391" s="14">
        <v>0</v>
      </c>
      <c r="AA1391" s="9">
        <v>0</v>
      </c>
      <c r="AB1391">
        <v>759.07430000000227</v>
      </c>
      <c r="AC1391" s="32">
        <v>0</v>
      </c>
      <c r="AD1391" s="43">
        <f>VLOOKUP(B1391,[1]Sheet1!$B:$AD,29,FALSE)</f>
        <v>0</v>
      </c>
    </row>
    <row r="1392" spans="1:30" x14ac:dyDescent="0.25">
      <c r="A1392">
        <v>2020</v>
      </c>
      <c r="B1392">
        <v>92345</v>
      </c>
      <c r="C1392" t="s">
        <v>3575</v>
      </c>
      <c r="D1392" t="s">
        <v>3576</v>
      </c>
      <c r="E1392">
        <v>92374</v>
      </c>
      <c r="F1392" t="s">
        <v>3575</v>
      </c>
      <c r="G1392" t="s">
        <v>3577</v>
      </c>
      <c r="H1392" s="33">
        <v>1999</v>
      </c>
      <c r="I1392" t="s">
        <v>37</v>
      </c>
      <c r="J1392" t="s">
        <v>18</v>
      </c>
      <c r="K1392" s="2">
        <v>0.29064039408866993</v>
      </c>
      <c r="L1392" s="2">
        <v>0.35960591133004927</v>
      </c>
      <c r="M1392" s="25">
        <v>0.3251</v>
      </c>
      <c r="N1392" s="25">
        <v>0.21788990825688073</v>
      </c>
      <c r="O1392" s="25">
        <v>0.51</v>
      </c>
      <c r="P1392" s="25">
        <v>0.51</v>
      </c>
      <c r="Q1392" s="8">
        <v>0</v>
      </c>
      <c r="R1392" s="9">
        <v>0</v>
      </c>
      <c r="S1392" s="13" t="s">
        <v>0</v>
      </c>
      <c r="T1392" s="14">
        <v>0</v>
      </c>
      <c r="U1392" s="9">
        <v>0</v>
      </c>
      <c r="V1392" s="13" t="s">
        <v>0</v>
      </c>
      <c r="W1392" s="14">
        <v>0</v>
      </c>
      <c r="X1392" s="9">
        <v>0</v>
      </c>
      <c r="Y1392" s="29">
        <v>0</v>
      </c>
      <c r="Z1392" s="14">
        <v>0</v>
      </c>
      <c r="AA1392" s="9">
        <v>0</v>
      </c>
      <c r="AB1392">
        <v>445.04660000000194</v>
      </c>
      <c r="AC1392" s="32">
        <v>0</v>
      </c>
      <c r="AD1392" s="43">
        <f>VLOOKUP(B1392,[1]Sheet1!$B:$AD,29,FALSE)</f>
        <v>0</v>
      </c>
    </row>
    <row r="1393" spans="1:30" x14ac:dyDescent="0.25">
      <c r="A1393">
        <v>2020</v>
      </c>
      <c r="B1393">
        <v>5958</v>
      </c>
      <c r="C1393" t="s">
        <v>3578</v>
      </c>
      <c r="D1393" t="s">
        <v>3579</v>
      </c>
      <c r="E1393">
        <v>4457</v>
      </c>
      <c r="F1393" t="s">
        <v>3580</v>
      </c>
      <c r="G1393" t="s">
        <v>3581</v>
      </c>
      <c r="H1393" s="33">
        <v>1027</v>
      </c>
      <c r="I1393" t="s">
        <v>2639</v>
      </c>
      <c r="J1393" t="s">
        <v>127</v>
      </c>
      <c r="K1393" s="2">
        <v>0.28125</v>
      </c>
      <c r="L1393" s="2">
        <v>0.21428571428571427</v>
      </c>
      <c r="M1393" s="25">
        <v>0.24779999999999999</v>
      </c>
      <c r="N1393" s="25">
        <v>0.41911764705882354</v>
      </c>
      <c r="O1393" s="25">
        <v>0.92</v>
      </c>
      <c r="P1393" s="25">
        <v>0.92</v>
      </c>
      <c r="Q1393" s="8">
        <v>0</v>
      </c>
      <c r="R1393" s="9">
        <v>0</v>
      </c>
      <c r="S1393" s="13">
        <v>0.24779999999999999</v>
      </c>
      <c r="T1393" s="14">
        <v>0</v>
      </c>
      <c r="U1393" s="9">
        <v>0</v>
      </c>
      <c r="V1393" s="13">
        <v>0.24779999999999999</v>
      </c>
      <c r="W1393" s="14">
        <v>0</v>
      </c>
      <c r="X1393" s="9">
        <v>0</v>
      </c>
      <c r="Y1393" s="29">
        <v>0</v>
      </c>
      <c r="Z1393" s="14">
        <v>0</v>
      </c>
      <c r="AA1393" s="9">
        <v>0</v>
      </c>
      <c r="AB1393">
        <v>344.4676999999993</v>
      </c>
      <c r="AC1393" s="32">
        <v>0</v>
      </c>
      <c r="AD1393" s="43">
        <f>VLOOKUP(B1393,[1]Sheet1!$B:$AD,29,FALSE)</f>
        <v>0</v>
      </c>
    </row>
    <row r="1394" spans="1:30" x14ac:dyDescent="0.25">
      <c r="A1394">
        <v>2020</v>
      </c>
      <c r="B1394">
        <v>5960</v>
      </c>
      <c r="C1394" t="s">
        <v>3582</v>
      </c>
      <c r="D1394" t="s">
        <v>3583</v>
      </c>
      <c r="E1394">
        <v>4457</v>
      </c>
      <c r="F1394" t="s">
        <v>3580</v>
      </c>
      <c r="G1394" t="s">
        <v>3581</v>
      </c>
      <c r="H1394" s="33">
        <v>1027</v>
      </c>
      <c r="I1394" t="s">
        <v>2639</v>
      </c>
      <c r="J1394" t="s">
        <v>127</v>
      </c>
      <c r="K1394" s="2">
        <v>0.36688311688311687</v>
      </c>
      <c r="L1394" s="2">
        <v>0.32131147540983607</v>
      </c>
      <c r="M1394" s="25">
        <v>0.34410000000000002</v>
      </c>
      <c r="N1394" s="25">
        <v>0.46840148698884759</v>
      </c>
      <c r="O1394" s="25">
        <v>0.85</v>
      </c>
      <c r="P1394" s="25">
        <v>0.85</v>
      </c>
      <c r="Q1394" s="8">
        <v>0</v>
      </c>
      <c r="R1394" s="9">
        <v>0</v>
      </c>
      <c r="S1394" s="13">
        <v>0.34410000000000002</v>
      </c>
      <c r="T1394" s="14">
        <v>0</v>
      </c>
      <c r="U1394" s="9">
        <v>0</v>
      </c>
      <c r="V1394" s="13">
        <v>0.34410000000000002</v>
      </c>
      <c r="W1394" s="14">
        <v>0</v>
      </c>
      <c r="X1394" s="9">
        <v>0</v>
      </c>
      <c r="Y1394" s="29">
        <v>0</v>
      </c>
      <c r="Z1394" s="14">
        <v>0</v>
      </c>
      <c r="AA1394" s="9">
        <v>0</v>
      </c>
      <c r="AB1394">
        <v>461.09609999999918</v>
      </c>
      <c r="AC1394" s="32">
        <v>0</v>
      </c>
      <c r="AD1394" s="43">
        <f>VLOOKUP(B1394,[1]Sheet1!$B:$AD,29,FALSE)</f>
        <v>0</v>
      </c>
    </row>
    <row r="1395" spans="1:30" x14ac:dyDescent="0.25">
      <c r="A1395">
        <v>2020</v>
      </c>
      <c r="B1395">
        <v>5954</v>
      </c>
      <c r="C1395" t="s">
        <v>3584</v>
      </c>
      <c r="D1395" t="s">
        <v>3585</v>
      </c>
      <c r="E1395">
        <v>4457</v>
      </c>
      <c r="F1395" t="s">
        <v>3580</v>
      </c>
      <c r="G1395" t="s">
        <v>3581</v>
      </c>
      <c r="H1395" s="33">
        <v>1027</v>
      </c>
      <c r="I1395" t="s">
        <v>2639</v>
      </c>
      <c r="J1395" t="s">
        <v>127</v>
      </c>
      <c r="K1395" s="2">
        <v>0.33468834688346882</v>
      </c>
      <c r="L1395" s="2">
        <v>0.44715447154471544</v>
      </c>
      <c r="M1395" s="25">
        <v>0.39090000000000003</v>
      </c>
      <c r="N1395" s="25">
        <v>0</v>
      </c>
      <c r="O1395" s="25">
        <v>0.75</v>
      </c>
      <c r="P1395" s="25">
        <v>0.75</v>
      </c>
      <c r="Q1395" s="8">
        <v>0</v>
      </c>
      <c r="R1395" s="9">
        <v>0</v>
      </c>
      <c r="S1395" s="13">
        <v>0.39090000000000003</v>
      </c>
      <c r="T1395" s="14">
        <v>0</v>
      </c>
      <c r="U1395" s="9">
        <v>0</v>
      </c>
      <c r="V1395" s="13">
        <v>0.39090000000000003</v>
      </c>
      <c r="W1395" s="14">
        <v>225</v>
      </c>
      <c r="X1395" s="9">
        <v>172202.76</v>
      </c>
      <c r="Y1395" s="29">
        <v>0</v>
      </c>
      <c r="Z1395" s="14">
        <v>0</v>
      </c>
      <c r="AA1395" s="9">
        <v>0</v>
      </c>
      <c r="AB1395">
        <v>765.3456000000001</v>
      </c>
      <c r="AC1395" s="32">
        <v>172202.76</v>
      </c>
      <c r="AD1395" s="43">
        <f>VLOOKUP(B1395,[1]Sheet1!$B:$AD,29,FALSE)</f>
        <v>103321.66</v>
      </c>
    </row>
    <row r="1396" spans="1:30" x14ac:dyDescent="0.25">
      <c r="A1396">
        <v>2020</v>
      </c>
      <c r="B1396">
        <v>5955</v>
      </c>
      <c r="C1396" t="s">
        <v>3586</v>
      </c>
      <c r="D1396" t="s">
        <v>3587</v>
      </c>
      <c r="E1396">
        <v>4457</v>
      </c>
      <c r="F1396" t="s">
        <v>3580</v>
      </c>
      <c r="G1396" t="s">
        <v>3581</v>
      </c>
      <c r="H1396" s="33">
        <v>1027</v>
      </c>
      <c r="I1396" t="s">
        <v>2639</v>
      </c>
      <c r="J1396" t="s">
        <v>127</v>
      </c>
      <c r="K1396" s="2">
        <v>0.60810810810810811</v>
      </c>
      <c r="L1396" s="2">
        <v>0.69256756756756754</v>
      </c>
      <c r="M1396" s="25">
        <v>0.65029999999999999</v>
      </c>
      <c r="N1396" s="25">
        <v>0.5</v>
      </c>
      <c r="O1396" s="25">
        <v>0.63</v>
      </c>
      <c r="P1396" s="25">
        <v>0.63</v>
      </c>
      <c r="Q1396" s="8">
        <v>0</v>
      </c>
      <c r="R1396" s="9">
        <v>0</v>
      </c>
      <c r="S1396" s="13">
        <v>0.65029999999999999</v>
      </c>
      <c r="T1396" s="14">
        <v>400</v>
      </c>
      <c r="U1396" s="9">
        <v>196513.8</v>
      </c>
      <c r="V1396" s="13">
        <v>0.65029999999999999</v>
      </c>
      <c r="W1396" s="14">
        <v>0</v>
      </c>
      <c r="X1396" s="9">
        <v>0</v>
      </c>
      <c r="Y1396" s="29">
        <v>0</v>
      </c>
      <c r="Z1396" s="14">
        <v>0</v>
      </c>
      <c r="AA1396" s="9">
        <v>0</v>
      </c>
      <c r="AB1396">
        <v>491.28449999999964</v>
      </c>
      <c r="AC1396" s="32">
        <v>196513.8</v>
      </c>
      <c r="AD1396" s="43">
        <f>VLOOKUP(B1396,[1]Sheet1!$B:$AD,29,FALSE)</f>
        <v>117908.28</v>
      </c>
    </row>
    <row r="1397" spans="1:30" x14ac:dyDescent="0.25">
      <c r="A1397">
        <v>2020</v>
      </c>
      <c r="B1397">
        <v>5957</v>
      </c>
      <c r="C1397" t="s">
        <v>3311</v>
      </c>
      <c r="D1397" t="s">
        <v>3588</v>
      </c>
      <c r="E1397">
        <v>4457</v>
      </c>
      <c r="F1397" t="s">
        <v>3580</v>
      </c>
      <c r="G1397" t="s">
        <v>3581</v>
      </c>
      <c r="H1397" s="33">
        <v>1027</v>
      </c>
      <c r="I1397" t="s">
        <v>2639</v>
      </c>
      <c r="J1397" t="s">
        <v>127</v>
      </c>
      <c r="K1397" s="2">
        <v>0.37438423645320196</v>
      </c>
      <c r="L1397" s="2">
        <v>0.58333333333333337</v>
      </c>
      <c r="M1397" s="25">
        <v>0.47889999999999999</v>
      </c>
      <c r="N1397" s="25">
        <v>0.40546697038724372</v>
      </c>
      <c r="O1397" s="25">
        <v>0.94</v>
      </c>
      <c r="P1397" s="25">
        <v>0.94</v>
      </c>
      <c r="Q1397" s="8">
        <v>0</v>
      </c>
      <c r="R1397" s="9">
        <v>0</v>
      </c>
      <c r="S1397" s="13">
        <v>0.47889999999999999</v>
      </c>
      <c r="T1397" s="14">
        <v>400</v>
      </c>
      <c r="U1397" s="9">
        <v>153139.20000000001</v>
      </c>
      <c r="V1397" s="13">
        <v>0.47889999999999999</v>
      </c>
      <c r="W1397" s="14">
        <v>0</v>
      </c>
      <c r="X1397" s="9">
        <v>0</v>
      </c>
      <c r="Y1397" s="29">
        <v>0</v>
      </c>
      <c r="Z1397" s="14">
        <v>0</v>
      </c>
      <c r="AA1397" s="9">
        <v>0</v>
      </c>
      <c r="AB1397">
        <v>382.8479999999995</v>
      </c>
      <c r="AC1397" s="32">
        <v>153139.20000000001</v>
      </c>
      <c r="AD1397" s="43">
        <f>VLOOKUP(B1397,[1]Sheet1!$B:$AD,29,FALSE)</f>
        <v>91883.520000000004</v>
      </c>
    </row>
    <row r="1398" spans="1:30" x14ac:dyDescent="0.25">
      <c r="A1398">
        <v>2020</v>
      </c>
      <c r="B1398">
        <v>5959</v>
      </c>
      <c r="C1398" t="s">
        <v>3589</v>
      </c>
      <c r="D1398" t="s">
        <v>3590</v>
      </c>
      <c r="E1398">
        <v>4457</v>
      </c>
      <c r="F1398" t="s">
        <v>3580</v>
      </c>
      <c r="G1398" t="s">
        <v>3581</v>
      </c>
      <c r="H1398" s="33">
        <v>1027</v>
      </c>
      <c r="I1398" t="s">
        <v>2639</v>
      </c>
      <c r="J1398" t="s">
        <v>127</v>
      </c>
      <c r="K1398" s="2">
        <v>0.36410256410256409</v>
      </c>
      <c r="L1398" s="2">
        <v>0.44102564102564101</v>
      </c>
      <c r="M1398" s="25">
        <v>0.40260000000000001</v>
      </c>
      <c r="N1398" s="25">
        <v>0.48167539267015708</v>
      </c>
      <c r="O1398" s="25">
        <v>0.94</v>
      </c>
      <c r="P1398" s="25">
        <v>0.94</v>
      </c>
      <c r="Q1398" s="8">
        <v>0</v>
      </c>
      <c r="R1398" s="9">
        <v>0</v>
      </c>
      <c r="S1398" s="13">
        <v>0.40260000000000001</v>
      </c>
      <c r="T1398" s="14">
        <v>0</v>
      </c>
      <c r="U1398" s="9">
        <v>0</v>
      </c>
      <c r="V1398" s="13">
        <v>0.40260000000000001</v>
      </c>
      <c r="W1398" s="14">
        <v>225</v>
      </c>
      <c r="X1398" s="9">
        <v>72365.850000000006</v>
      </c>
      <c r="Y1398" s="29">
        <v>0</v>
      </c>
      <c r="Z1398" s="14">
        <v>0</v>
      </c>
      <c r="AA1398" s="9">
        <v>0</v>
      </c>
      <c r="AB1398">
        <v>321.62599999999958</v>
      </c>
      <c r="AC1398" s="32">
        <v>72365.850000000006</v>
      </c>
      <c r="AD1398" s="43">
        <f>VLOOKUP(B1398,[1]Sheet1!$B:$AD,29,FALSE)</f>
        <v>43419.51</v>
      </c>
    </row>
    <row r="1399" spans="1:30" x14ac:dyDescent="0.25">
      <c r="A1399">
        <v>2020</v>
      </c>
      <c r="B1399">
        <v>5962</v>
      </c>
      <c r="C1399" t="s">
        <v>3591</v>
      </c>
      <c r="D1399" t="s">
        <v>3592</v>
      </c>
      <c r="E1399">
        <v>4457</v>
      </c>
      <c r="F1399" t="s">
        <v>3580</v>
      </c>
      <c r="G1399" t="s">
        <v>3581</v>
      </c>
      <c r="H1399" s="33">
        <v>1027</v>
      </c>
      <c r="I1399" t="s">
        <v>2639</v>
      </c>
      <c r="J1399" t="s">
        <v>127</v>
      </c>
      <c r="K1399" s="2">
        <v>0.2633093525179856</v>
      </c>
      <c r="L1399" s="2">
        <v>0.21723122238586157</v>
      </c>
      <c r="M1399" s="25">
        <v>0.24030000000000001</v>
      </c>
      <c r="N1399" s="25">
        <v>0.63031624863685931</v>
      </c>
      <c r="O1399" s="25">
        <v>0.69</v>
      </c>
      <c r="P1399" s="25">
        <v>0.69</v>
      </c>
      <c r="Q1399" s="8">
        <v>0</v>
      </c>
      <c r="R1399" s="9">
        <v>0</v>
      </c>
      <c r="S1399" s="13">
        <v>0.24030000000000001</v>
      </c>
      <c r="T1399" s="14">
        <v>0</v>
      </c>
      <c r="U1399" s="9">
        <v>0</v>
      </c>
      <c r="V1399" s="13">
        <v>0.24030000000000001</v>
      </c>
      <c r="W1399" s="14">
        <v>0</v>
      </c>
      <c r="X1399" s="9">
        <v>0</v>
      </c>
      <c r="Y1399" s="29">
        <v>0</v>
      </c>
      <c r="Z1399" s="14">
        <v>0</v>
      </c>
      <c r="AA1399" s="9">
        <v>0</v>
      </c>
      <c r="AB1399">
        <v>1769.6573000000028</v>
      </c>
      <c r="AC1399" s="32">
        <v>0</v>
      </c>
      <c r="AD1399" s="43">
        <f>VLOOKUP(B1399,[1]Sheet1!$B:$AD,29,FALSE)</f>
        <v>0</v>
      </c>
    </row>
    <row r="1400" spans="1:30" x14ac:dyDescent="0.25">
      <c r="A1400">
        <v>2020</v>
      </c>
      <c r="B1400">
        <v>5961</v>
      </c>
      <c r="C1400" t="s">
        <v>3593</v>
      </c>
      <c r="D1400" t="s">
        <v>3594</v>
      </c>
      <c r="E1400">
        <v>4457</v>
      </c>
      <c r="F1400" t="s">
        <v>3580</v>
      </c>
      <c r="G1400" t="s">
        <v>3581</v>
      </c>
      <c r="H1400" s="33">
        <v>1027</v>
      </c>
      <c r="I1400" t="s">
        <v>2639</v>
      </c>
      <c r="J1400" t="s">
        <v>127</v>
      </c>
      <c r="K1400" s="2">
        <v>8.1081081081081086E-2</v>
      </c>
      <c r="L1400" s="2">
        <v>0.10869565217391304</v>
      </c>
      <c r="M1400" s="25">
        <v>9.4899999999999998E-2</v>
      </c>
      <c r="N1400" s="25">
        <v>0.35</v>
      </c>
      <c r="O1400" s="25">
        <v>0.86</v>
      </c>
      <c r="P1400" s="25">
        <v>0.86</v>
      </c>
      <c r="Q1400" s="8">
        <v>0</v>
      </c>
      <c r="R1400" s="9">
        <v>0</v>
      </c>
      <c r="S1400" s="13">
        <v>9.4899999999999998E-2</v>
      </c>
      <c r="T1400" s="14">
        <v>0</v>
      </c>
      <c r="U1400" s="9">
        <v>0</v>
      </c>
      <c r="V1400" s="13">
        <v>9.4899999999999998E-2</v>
      </c>
      <c r="W1400" s="14">
        <v>0</v>
      </c>
      <c r="X1400" s="9">
        <v>0</v>
      </c>
      <c r="Y1400" s="29">
        <v>1</v>
      </c>
      <c r="Z1400" s="14">
        <v>0</v>
      </c>
      <c r="AA1400" s="9">
        <v>0</v>
      </c>
      <c r="AB1400">
        <v>108.12530000000002</v>
      </c>
      <c r="AC1400" s="32">
        <v>0</v>
      </c>
      <c r="AD1400" s="43">
        <f>VLOOKUP(B1400,[1]Sheet1!$B:$AD,29,FALSE)</f>
        <v>0</v>
      </c>
    </row>
    <row r="1401" spans="1:30" x14ac:dyDescent="0.25">
      <c r="A1401">
        <v>2020</v>
      </c>
      <c r="B1401">
        <v>91269</v>
      </c>
      <c r="C1401" t="s">
        <v>3595</v>
      </c>
      <c r="D1401" t="s">
        <v>3596</v>
      </c>
      <c r="E1401">
        <v>4457</v>
      </c>
      <c r="F1401" t="s">
        <v>3580</v>
      </c>
      <c r="G1401" t="s">
        <v>3581</v>
      </c>
      <c r="H1401" s="33">
        <v>1027</v>
      </c>
      <c r="I1401" t="s">
        <v>2639</v>
      </c>
      <c r="J1401" t="s">
        <v>127</v>
      </c>
      <c r="K1401" s="2">
        <v>0</v>
      </c>
      <c r="L1401" s="2">
        <v>0</v>
      </c>
      <c r="M1401" s="25">
        <v>0</v>
      </c>
      <c r="N1401" s="25">
        <v>0</v>
      </c>
      <c r="O1401" s="25">
        <v>0</v>
      </c>
      <c r="P1401" s="25">
        <v>0</v>
      </c>
      <c r="Q1401" s="8">
        <v>0</v>
      </c>
      <c r="R1401" s="9">
        <v>0</v>
      </c>
      <c r="S1401" s="13" t="s">
        <v>0</v>
      </c>
      <c r="T1401" s="14">
        <v>0</v>
      </c>
      <c r="U1401" s="9">
        <v>0</v>
      </c>
      <c r="V1401" s="13" t="s">
        <v>0</v>
      </c>
      <c r="W1401" s="14">
        <v>0</v>
      </c>
      <c r="X1401" s="9">
        <v>0</v>
      </c>
      <c r="Y1401" s="29">
        <v>0</v>
      </c>
      <c r="Z1401" s="14">
        <v>0</v>
      </c>
      <c r="AA1401" s="9">
        <v>0</v>
      </c>
      <c r="AB1401">
        <v>1.6009</v>
      </c>
      <c r="AC1401" s="32">
        <v>0</v>
      </c>
      <c r="AD1401" s="43">
        <f>VLOOKUP(B1401,[1]Sheet1!$B:$AD,29,FALSE)</f>
        <v>0</v>
      </c>
    </row>
    <row r="1402" spans="1:30" x14ac:dyDescent="0.25">
      <c r="A1402">
        <v>2020</v>
      </c>
      <c r="B1402">
        <v>6071</v>
      </c>
      <c r="C1402" t="s">
        <v>3597</v>
      </c>
      <c r="D1402" t="s">
        <v>3598</v>
      </c>
      <c r="E1402">
        <v>4457</v>
      </c>
      <c r="F1402" t="s">
        <v>3580</v>
      </c>
      <c r="G1402" t="s">
        <v>3581</v>
      </c>
      <c r="H1402" s="33">
        <v>1027</v>
      </c>
      <c r="I1402" t="s">
        <v>2639</v>
      </c>
      <c r="J1402" t="s">
        <v>127</v>
      </c>
      <c r="K1402" s="2">
        <v>0.53472222222222221</v>
      </c>
      <c r="L1402" s="2">
        <v>0.625</v>
      </c>
      <c r="M1402" s="25">
        <v>0.57989999999999997</v>
      </c>
      <c r="N1402" s="25">
        <v>0.5</v>
      </c>
      <c r="O1402" s="25">
        <v>0.78</v>
      </c>
      <c r="P1402" s="25">
        <v>0.78</v>
      </c>
      <c r="Q1402" s="8">
        <v>0</v>
      </c>
      <c r="R1402" s="9">
        <v>0</v>
      </c>
      <c r="S1402" s="13">
        <v>0.57989999999999997</v>
      </c>
      <c r="T1402" s="14">
        <v>400</v>
      </c>
      <c r="U1402" s="9">
        <v>102780.24</v>
      </c>
      <c r="V1402" s="13">
        <v>0.57989999999999997</v>
      </c>
      <c r="W1402" s="14">
        <v>0</v>
      </c>
      <c r="X1402" s="9">
        <v>0</v>
      </c>
      <c r="Y1402" s="29">
        <v>0</v>
      </c>
      <c r="Z1402" s="14">
        <v>0</v>
      </c>
      <c r="AA1402" s="9">
        <v>0</v>
      </c>
      <c r="AB1402">
        <v>256.95059999999972</v>
      </c>
      <c r="AC1402" s="32">
        <v>102780.24</v>
      </c>
      <c r="AD1402" s="43">
        <f>VLOOKUP(B1402,[1]Sheet1!$B:$AD,29,FALSE)</f>
        <v>61668.14</v>
      </c>
    </row>
    <row r="1403" spans="1:30" x14ac:dyDescent="0.25">
      <c r="A1403">
        <v>2020</v>
      </c>
      <c r="B1403">
        <v>5956</v>
      </c>
      <c r="C1403" t="s">
        <v>3599</v>
      </c>
      <c r="D1403" t="s">
        <v>3600</v>
      </c>
      <c r="E1403">
        <v>4457</v>
      </c>
      <c r="F1403" t="s">
        <v>3580</v>
      </c>
      <c r="G1403" t="s">
        <v>3581</v>
      </c>
      <c r="H1403" s="33">
        <v>1027</v>
      </c>
      <c r="I1403" t="s">
        <v>2639</v>
      </c>
      <c r="J1403" t="s">
        <v>127</v>
      </c>
      <c r="K1403" s="2">
        <v>0.23491027732463296</v>
      </c>
      <c r="L1403" s="2">
        <v>0.21009771986970685</v>
      </c>
      <c r="M1403" s="25">
        <v>0.2225</v>
      </c>
      <c r="N1403" s="25">
        <v>0.62722852512155591</v>
      </c>
      <c r="O1403" s="25">
        <v>0.94</v>
      </c>
      <c r="P1403" s="25">
        <v>0.94</v>
      </c>
      <c r="Q1403" s="8">
        <v>0</v>
      </c>
      <c r="R1403" s="9">
        <v>0</v>
      </c>
      <c r="S1403" s="13">
        <v>0.2225</v>
      </c>
      <c r="T1403" s="14">
        <v>0</v>
      </c>
      <c r="U1403" s="9">
        <v>0</v>
      </c>
      <c r="V1403" s="13">
        <v>0.2225</v>
      </c>
      <c r="W1403" s="14">
        <v>0</v>
      </c>
      <c r="X1403" s="9">
        <v>0</v>
      </c>
      <c r="Y1403" s="29">
        <v>0</v>
      </c>
      <c r="Z1403" s="14">
        <v>0</v>
      </c>
      <c r="AA1403" s="9">
        <v>0</v>
      </c>
      <c r="AB1403">
        <v>606.66320000000053</v>
      </c>
      <c r="AC1403" s="32">
        <v>0</v>
      </c>
      <c r="AD1403" s="43">
        <f>VLOOKUP(B1403,[1]Sheet1!$B:$AD,29,FALSE)</f>
        <v>0</v>
      </c>
    </row>
    <row r="1404" spans="1:30" x14ac:dyDescent="0.25">
      <c r="A1404">
        <v>2020</v>
      </c>
      <c r="B1404">
        <v>91422</v>
      </c>
      <c r="C1404" t="s">
        <v>3601</v>
      </c>
      <c r="D1404" t="s">
        <v>3602</v>
      </c>
      <c r="E1404">
        <v>90879</v>
      </c>
      <c r="F1404" t="s">
        <v>3603</v>
      </c>
      <c r="G1404" t="s">
        <v>3604</v>
      </c>
      <c r="H1404" s="33">
        <v>1999</v>
      </c>
      <c r="I1404" t="s">
        <v>37</v>
      </c>
      <c r="J1404" t="s">
        <v>18</v>
      </c>
      <c r="K1404" s="2">
        <v>0.75872093023255816</v>
      </c>
      <c r="L1404" s="2">
        <v>0.67834394904458595</v>
      </c>
      <c r="M1404" s="25">
        <v>0.71850000000000003</v>
      </c>
      <c r="N1404" s="25">
        <v>0</v>
      </c>
      <c r="O1404" s="25">
        <v>0</v>
      </c>
      <c r="P1404" s="25">
        <v>0</v>
      </c>
      <c r="Q1404" s="8">
        <v>225</v>
      </c>
      <c r="R1404" s="9">
        <v>109525.01</v>
      </c>
      <c r="S1404" s="13" t="s">
        <v>0</v>
      </c>
      <c r="T1404" s="14">
        <v>0</v>
      </c>
      <c r="U1404" s="9">
        <v>0</v>
      </c>
      <c r="V1404" s="13" t="s">
        <v>0</v>
      </c>
      <c r="W1404" s="14">
        <v>0</v>
      </c>
      <c r="X1404" s="9">
        <v>0</v>
      </c>
      <c r="Y1404" s="29">
        <v>0</v>
      </c>
      <c r="Z1404" s="14">
        <v>0</v>
      </c>
      <c r="AA1404" s="9">
        <v>0</v>
      </c>
      <c r="AB1404">
        <v>486.77780000000206</v>
      </c>
      <c r="AC1404" s="32">
        <v>109525.01</v>
      </c>
      <c r="AD1404" s="43">
        <f>VLOOKUP(B1404,[1]Sheet1!$B:$AD,29,FALSE)</f>
        <v>65715.009999999995</v>
      </c>
    </row>
    <row r="1405" spans="1:30" x14ac:dyDescent="0.25">
      <c r="A1405">
        <v>2020</v>
      </c>
      <c r="B1405">
        <v>79702</v>
      </c>
      <c r="C1405" t="s">
        <v>3605</v>
      </c>
      <c r="D1405" t="s">
        <v>3606</v>
      </c>
      <c r="E1405">
        <v>79701</v>
      </c>
      <c r="F1405" t="s">
        <v>3607</v>
      </c>
      <c r="G1405" t="s">
        <v>3608</v>
      </c>
      <c r="H1405" s="33">
        <v>1999</v>
      </c>
      <c r="I1405" t="s">
        <v>37</v>
      </c>
      <c r="J1405" t="s">
        <v>18</v>
      </c>
      <c r="K1405" s="2">
        <v>0.16666666666666666</v>
      </c>
      <c r="L1405" s="2">
        <v>9.3023255813953487E-2</v>
      </c>
      <c r="M1405" s="25">
        <v>0.1298</v>
      </c>
      <c r="N1405" s="25">
        <v>0.15251299826689774</v>
      </c>
      <c r="O1405" s="25">
        <v>0.56999999999999995</v>
      </c>
      <c r="P1405" s="25">
        <v>0.56999999999999995</v>
      </c>
      <c r="Q1405" s="8">
        <v>0</v>
      </c>
      <c r="R1405" s="9">
        <v>0</v>
      </c>
      <c r="S1405" s="13" t="s">
        <v>0</v>
      </c>
      <c r="T1405" s="14">
        <v>0</v>
      </c>
      <c r="U1405" s="9">
        <v>0</v>
      </c>
      <c r="V1405" s="13" t="s">
        <v>0</v>
      </c>
      <c r="W1405" s="14">
        <v>0</v>
      </c>
      <c r="X1405" s="9">
        <v>0</v>
      </c>
      <c r="Y1405" s="29">
        <v>1</v>
      </c>
      <c r="Z1405" s="14">
        <v>0</v>
      </c>
      <c r="AA1405" s="9">
        <v>0</v>
      </c>
      <c r="AB1405">
        <v>985.08870000000309</v>
      </c>
      <c r="AC1405" s="32">
        <v>0</v>
      </c>
      <c r="AD1405" s="43">
        <f>VLOOKUP(B1405,[1]Sheet1!$B:$AD,29,FALSE)</f>
        <v>0</v>
      </c>
    </row>
    <row r="1406" spans="1:30" x14ac:dyDescent="0.25">
      <c r="A1406">
        <v>2020</v>
      </c>
      <c r="B1406">
        <v>91268</v>
      </c>
      <c r="C1406" t="s">
        <v>3609</v>
      </c>
      <c r="D1406" t="s">
        <v>3610</v>
      </c>
      <c r="E1406">
        <v>79701</v>
      </c>
      <c r="F1406" t="s">
        <v>3607</v>
      </c>
      <c r="G1406" t="s">
        <v>3608</v>
      </c>
      <c r="H1406" s="33">
        <v>1999</v>
      </c>
      <c r="I1406" t="s">
        <v>37</v>
      </c>
      <c r="J1406" t="s">
        <v>18</v>
      </c>
      <c r="K1406" s="2">
        <v>0</v>
      </c>
      <c r="L1406" s="2">
        <v>0</v>
      </c>
      <c r="M1406" s="25">
        <v>0</v>
      </c>
      <c r="N1406" s="25">
        <v>0</v>
      </c>
      <c r="O1406" s="25">
        <v>0</v>
      </c>
      <c r="P1406" s="25">
        <v>0</v>
      </c>
      <c r="Q1406" s="8">
        <v>0</v>
      </c>
      <c r="R1406" s="9">
        <v>0</v>
      </c>
      <c r="S1406" s="13" t="s">
        <v>0</v>
      </c>
      <c r="T1406" s="14">
        <v>0</v>
      </c>
      <c r="U1406" s="9">
        <v>0</v>
      </c>
      <c r="V1406" s="13" t="s">
        <v>0</v>
      </c>
      <c r="W1406" s="14">
        <v>0</v>
      </c>
      <c r="X1406" s="9">
        <v>0</v>
      </c>
      <c r="Y1406" s="29">
        <v>0</v>
      </c>
      <c r="Z1406" s="14">
        <v>0</v>
      </c>
      <c r="AA1406" s="9">
        <v>0</v>
      </c>
      <c r="AB1406">
        <v>0</v>
      </c>
      <c r="AC1406" s="32">
        <v>0</v>
      </c>
      <c r="AD1406" s="43">
        <f>VLOOKUP(B1406,[1]Sheet1!$B:$AD,29,FALSE)</f>
        <v>0</v>
      </c>
    </row>
    <row r="1407" spans="1:30" x14ac:dyDescent="0.25">
      <c r="A1407">
        <v>2020</v>
      </c>
      <c r="B1407">
        <v>4845</v>
      </c>
      <c r="C1407" t="s">
        <v>3611</v>
      </c>
      <c r="D1407" t="s">
        <v>3612</v>
      </c>
      <c r="E1407">
        <v>4204</v>
      </c>
      <c r="F1407" t="s">
        <v>3611</v>
      </c>
      <c r="G1407" t="s">
        <v>3613</v>
      </c>
      <c r="H1407" s="33">
        <v>1999</v>
      </c>
      <c r="I1407" t="s">
        <v>611</v>
      </c>
      <c r="J1407" t="s">
        <v>18</v>
      </c>
      <c r="K1407" s="2">
        <v>0.68007312614259596</v>
      </c>
      <c r="L1407" s="2">
        <v>0.60123966942148765</v>
      </c>
      <c r="M1407" s="25">
        <v>0.64070000000000005</v>
      </c>
      <c r="N1407" s="25">
        <v>0</v>
      </c>
      <c r="O1407" s="25">
        <v>0</v>
      </c>
      <c r="P1407" s="25">
        <v>0</v>
      </c>
      <c r="Q1407" s="8">
        <v>225</v>
      </c>
      <c r="R1407" s="9">
        <v>145614.47</v>
      </c>
      <c r="S1407" s="13" t="s">
        <v>0</v>
      </c>
      <c r="T1407" s="14">
        <v>0</v>
      </c>
      <c r="U1407" s="9">
        <v>0</v>
      </c>
      <c r="V1407" s="13" t="s">
        <v>0</v>
      </c>
      <c r="W1407" s="14">
        <v>0</v>
      </c>
      <c r="X1407" s="9">
        <v>0</v>
      </c>
      <c r="Y1407" s="29">
        <v>0</v>
      </c>
      <c r="Z1407" s="14">
        <v>0</v>
      </c>
      <c r="AA1407" s="9">
        <v>0</v>
      </c>
      <c r="AB1407">
        <v>647.17540000000031</v>
      </c>
      <c r="AC1407" s="32">
        <v>145614.47</v>
      </c>
      <c r="AD1407" s="43">
        <f>VLOOKUP(B1407,[1]Sheet1!$B:$AD,29,FALSE)</f>
        <v>87368.68</v>
      </c>
    </row>
    <row r="1408" spans="1:30" x14ac:dyDescent="0.25">
      <c r="A1408">
        <v>2020</v>
      </c>
      <c r="B1408">
        <v>79899</v>
      </c>
      <c r="C1408" t="s">
        <v>3614</v>
      </c>
      <c r="D1408" t="s">
        <v>3615</v>
      </c>
      <c r="E1408">
        <v>79881</v>
      </c>
      <c r="F1408" t="s">
        <v>3616</v>
      </c>
      <c r="G1408" t="s">
        <v>3617</v>
      </c>
      <c r="H1408" s="33">
        <v>1999</v>
      </c>
      <c r="I1408" t="s">
        <v>25</v>
      </c>
      <c r="J1408" t="s">
        <v>18</v>
      </c>
      <c r="K1408" s="2">
        <v>8.6956521739130432E-2</v>
      </c>
      <c r="L1408" s="2">
        <v>0.15909090909090909</v>
      </c>
      <c r="M1408" s="25">
        <v>0.123</v>
      </c>
      <c r="N1408" s="25">
        <v>0.95719844357976658</v>
      </c>
      <c r="O1408" s="25">
        <v>0.96</v>
      </c>
      <c r="P1408" s="25">
        <v>0.96</v>
      </c>
      <c r="Q1408" s="8">
        <v>0</v>
      </c>
      <c r="R1408" s="9">
        <v>0</v>
      </c>
      <c r="S1408" s="13">
        <v>0.123</v>
      </c>
      <c r="T1408" s="14">
        <v>0</v>
      </c>
      <c r="U1408" s="9">
        <v>0</v>
      </c>
      <c r="V1408" s="13">
        <v>0.123</v>
      </c>
      <c r="W1408" s="14">
        <v>0</v>
      </c>
      <c r="X1408" s="9">
        <v>0</v>
      </c>
      <c r="Y1408" s="29">
        <v>1</v>
      </c>
      <c r="Z1408" s="14">
        <v>0</v>
      </c>
      <c r="AA1408" s="9">
        <v>0</v>
      </c>
      <c r="AB1408">
        <v>267.91150000000056</v>
      </c>
      <c r="AC1408" s="32">
        <v>0</v>
      </c>
      <c r="AD1408" s="43">
        <f>VLOOKUP(B1408,[1]Sheet1!$B:$AD,29,FALSE)</f>
        <v>0</v>
      </c>
    </row>
    <row r="1409" spans="1:30" x14ac:dyDescent="0.25">
      <c r="A1409">
        <v>2020</v>
      </c>
      <c r="B1409">
        <v>5493</v>
      </c>
      <c r="C1409" t="s">
        <v>3618</v>
      </c>
      <c r="D1409" t="s">
        <v>3619</v>
      </c>
      <c r="E1409">
        <v>4323</v>
      </c>
      <c r="F1409" t="s">
        <v>3620</v>
      </c>
      <c r="G1409" t="s">
        <v>3621</v>
      </c>
      <c r="H1409" s="33">
        <v>1999</v>
      </c>
      <c r="I1409" t="s">
        <v>37</v>
      </c>
      <c r="J1409" t="s">
        <v>18</v>
      </c>
      <c r="K1409" s="2">
        <v>7.8431372549019607E-2</v>
      </c>
      <c r="L1409" s="2">
        <v>5.6603773584905662E-2</v>
      </c>
      <c r="M1409" s="25">
        <v>6.7500000000000004E-2</v>
      </c>
      <c r="N1409" s="25">
        <v>0</v>
      </c>
      <c r="O1409" s="25">
        <v>0</v>
      </c>
      <c r="P1409" s="25">
        <v>0</v>
      </c>
      <c r="Q1409" s="8">
        <v>0</v>
      </c>
      <c r="R1409" s="9">
        <v>0</v>
      </c>
      <c r="S1409" s="13" t="s">
        <v>0</v>
      </c>
      <c r="T1409" s="14">
        <v>0</v>
      </c>
      <c r="U1409" s="9">
        <v>0</v>
      </c>
      <c r="V1409" s="13" t="s">
        <v>0</v>
      </c>
      <c r="W1409" s="14">
        <v>0</v>
      </c>
      <c r="X1409" s="9">
        <v>0</v>
      </c>
      <c r="Y1409" s="29">
        <v>0</v>
      </c>
      <c r="Z1409" s="14">
        <v>0</v>
      </c>
      <c r="AA1409" s="9">
        <v>0</v>
      </c>
      <c r="AB1409">
        <v>110.54729999999989</v>
      </c>
      <c r="AC1409" s="32">
        <v>0</v>
      </c>
      <c r="AD1409" s="43">
        <f>VLOOKUP(B1409,[1]Sheet1!$B:$AD,29,FALSE)</f>
        <v>0</v>
      </c>
    </row>
    <row r="1410" spans="1:30" x14ac:dyDescent="0.25">
      <c r="A1410">
        <v>2020</v>
      </c>
      <c r="B1410">
        <v>89440</v>
      </c>
      <c r="C1410" t="s">
        <v>3622</v>
      </c>
      <c r="D1410" t="s">
        <v>3623</v>
      </c>
      <c r="E1410">
        <v>4323</v>
      </c>
      <c r="F1410" t="s">
        <v>3620</v>
      </c>
      <c r="G1410" t="s">
        <v>3621</v>
      </c>
      <c r="H1410" s="33">
        <v>1999</v>
      </c>
      <c r="I1410" t="s">
        <v>37</v>
      </c>
      <c r="J1410" t="s">
        <v>18</v>
      </c>
      <c r="K1410" s="2">
        <v>1.8867924528301886E-2</v>
      </c>
      <c r="L1410" s="2">
        <v>0</v>
      </c>
      <c r="M1410" s="25">
        <v>0</v>
      </c>
      <c r="N1410" s="25">
        <v>0</v>
      </c>
      <c r="O1410" s="25">
        <v>0</v>
      </c>
      <c r="P1410" s="25">
        <v>0</v>
      </c>
      <c r="Q1410" s="8">
        <v>0</v>
      </c>
      <c r="R1410" s="9">
        <v>0</v>
      </c>
      <c r="S1410" s="13" t="s">
        <v>0</v>
      </c>
      <c r="T1410" s="14">
        <v>0</v>
      </c>
      <c r="U1410" s="9">
        <v>0</v>
      </c>
      <c r="V1410" s="13" t="s">
        <v>0</v>
      </c>
      <c r="W1410" s="14">
        <v>0</v>
      </c>
      <c r="X1410" s="9">
        <v>0</v>
      </c>
      <c r="Y1410" s="29">
        <v>1</v>
      </c>
      <c r="Z1410" s="14">
        <v>0</v>
      </c>
      <c r="AA1410" s="9">
        <v>0</v>
      </c>
      <c r="AB1410">
        <v>175.50659999999993</v>
      </c>
      <c r="AC1410" s="32">
        <v>0</v>
      </c>
      <c r="AD1410" s="43">
        <f>VLOOKUP(B1410,[1]Sheet1!$B:$AD,29,FALSE)</f>
        <v>0</v>
      </c>
    </row>
    <row r="1411" spans="1:30" x14ac:dyDescent="0.25">
      <c r="A1411">
        <v>2020</v>
      </c>
      <c r="B1411">
        <v>78814</v>
      </c>
      <c r="C1411" t="s">
        <v>3624</v>
      </c>
      <c r="D1411" t="s">
        <v>3625</v>
      </c>
      <c r="E1411">
        <v>4323</v>
      </c>
      <c r="F1411" t="s">
        <v>3620</v>
      </c>
      <c r="G1411" t="s">
        <v>3621</v>
      </c>
      <c r="H1411" s="33">
        <v>1999</v>
      </c>
      <c r="I1411" t="s">
        <v>37</v>
      </c>
      <c r="J1411" t="s">
        <v>18</v>
      </c>
      <c r="K1411" s="2">
        <v>7.6086956521739135E-2</v>
      </c>
      <c r="L1411" s="2">
        <v>6.741573033707865E-2</v>
      </c>
      <c r="M1411" s="25">
        <v>7.1800000000000003E-2</v>
      </c>
      <c r="N1411" s="25">
        <v>0</v>
      </c>
      <c r="O1411" s="25">
        <v>0</v>
      </c>
      <c r="P1411" s="25">
        <v>0</v>
      </c>
      <c r="Q1411" s="8">
        <v>0</v>
      </c>
      <c r="R1411" s="9">
        <v>0</v>
      </c>
      <c r="S1411" s="13" t="s">
        <v>0</v>
      </c>
      <c r="T1411" s="14">
        <v>0</v>
      </c>
      <c r="U1411" s="9">
        <v>0</v>
      </c>
      <c r="V1411" s="13" t="s">
        <v>0</v>
      </c>
      <c r="W1411" s="14">
        <v>0</v>
      </c>
      <c r="X1411" s="9">
        <v>0</v>
      </c>
      <c r="Y1411" s="29">
        <v>1</v>
      </c>
      <c r="Z1411" s="14">
        <v>0</v>
      </c>
      <c r="AA1411" s="9">
        <v>0</v>
      </c>
      <c r="AB1411">
        <v>318.80560000000116</v>
      </c>
      <c r="AC1411" s="32">
        <v>0</v>
      </c>
      <c r="AD1411" s="43">
        <f>VLOOKUP(B1411,[1]Sheet1!$B:$AD,29,FALSE)</f>
        <v>0</v>
      </c>
    </row>
    <row r="1412" spans="1:30" x14ac:dyDescent="0.25">
      <c r="A1412">
        <v>2020</v>
      </c>
      <c r="B1412">
        <v>79174</v>
      </c>
      <c r="C1412" t="s">
        <v>3626</v>
      </c>
      <c r="D1412" t="s">
        <v>3627</v>
      </c>
      <c r="E1412">
        <v>4323</v>
      </c>
      <c r="F1412" t="s">
        <v>3620</v>
      </c>
      <c r="G1412" t="s">
        <v>3621</v>
      </c>
      <c r="H1412" s="33">
        <v>1999</v>
      </c>
      <c r="I1412" t="s">
        <v>37</v>
      </c>
      <c r="J1412" t="s">
        <v>18</v>
      </c>
      <c r="K1412" s="2">
        <v>0.53333333333333333</v>
      </c>
      <c r="L1412" s="2">
        <v>0.23076923076923078</v>
      </c>
      <c r="M1412" s="25">
        <v>0.3821</v>
      </c>
      <c r="N1412" s="25">
        <v>0</v>
      </c>
      <c r="O1412" s="25">
        <v>0</v>
      </c>
      <c r="P1412" s="25">
        <v>0</v>
      </c>
      <c r="Q1412" s="8">
        <v>0</v>
      </c>
      <c r="R1412" s="9">
        <v>0</v>
      </c>
      <c r="S1412" s="13" t="s">
        <v>0</v>
      </c>
      <c r="T1412" s="14">
        <v>0</v>
      </c>
      <c r="U1412" s="9">
        <v>0</v>
      </c>
      <c r="V1412" s="13" t="s">
        <v>0</v>
      </c>
      <c r="W1412" s="14">
        <v>0</v>
      </c>
      <c r="X1412" s="9">
        <v>0</v>
      </c>
      <c r="Y1412" s="29">
        <v>1</v>
      </c>
      <c r="Z1412" s="14">
        <v>0</v>
      </c>
      <c r="AA1412" s="9">
        <v>0</v>
      </c>
      <c r="AB1412">
        <v>96.601899999999887</v>
      </c>
      <c r="AC1412" s="32">
        <v>0</v>
      </c>
      <c r="AD1412" s="43">
        <f>VLOOKUP(B1412,[1]Sheet1!$B:$AD,29,FALSE)</f>
        <v>0</v>
      </c>
    </row>
    <row r="1413" spans="1:30" x14ac:dyDescent="0.25">
      <c r="A1413">
        <v>2020</v>
      </c>
      <c r="B1413">
        <v>80026</v>
      </c>
      <c r="C1413" t="s">
        <v>3628</v>
      </c>
      <c r="D1413" t="s">
        <v>3629</v>
      </c>
      <c r="E1413">
        <v>4323</v>
      </c>
      <c r="F1413" t="s">
        <v>3620</v>
      </c>
      <c r="G1413" t="s">
        <v>3621</v>
      </c>
      <c r="H1413" s="33">
        <v>1999</v>
      </c>
      <c r="I1413" t="s">
        <v>37</v>
      </c>
      <c r="J1413" t="s">
        <v>18</v>
      </c>
      <c r="K1413" s="2">
        <v>6.8965517241379309E-2</v>
      </c>
      <c r="L1413" s="2">
        <v>9.9009900990099011E-3</v>
      </c>
      <c r="M1413" s="25">
        <v>3.9399999999999998E-2</v>
      </c>
      <c r="N1413" s="25">
        <v>0</v>
      </c>
      <c r="O1413" s="25">
        <v>0</v>
      </c>
      <c r="P1413" s="25">
        <v>0</v>
      </c>
      <c r="Q1413" s="8">
        <v>0</v>
      </c>
      <c r="R1413" s="9">
        <v>0</v>
      </c>
      <c r="S1413" s="13" t="s">
        <v>0</v>
      </c>
      <c r="T1413" s="14">
        <v>0</v>
      </c>
      <c r="U1413" s="9">
        <v>0</v>
      </c>
      <c r="V1413" s="13" t="s">
        <v>0</v>
      </c>
      <c r="W1413" s="14">
        <v>0</v>
      </c>
      <c r="X1413" s="9">
        <v>0</v>
      </c>
      <c r="Y1413" s="29">
        <v>1</v>
      </c>
      <c r="Z1413" s="14">
        <v>0</v>
      </c>
      <c r="AA1413" s="9">
        <v>0</v>
      </c>
      <c r="AB1413">
        <v>204.18140000000002</v>
      </c>
      <c r="AC1413" s="32">
        <v>0</v>
      </c>
      <c r="AD1413" s="43">
        <f>VLOOKUP(B1413,[1]Sheet1!$B:$AD,29,FALSE)</f>
        <v>0</v>
      </c>
    </row>
    <row r="1414" spans="1:30" x14ac:dyDescent="0.25">
      <c r="A1414">
        <v>2020</v>
      </c>
      <c r="B1414">
        <v>89827</v>
      </c>
      <c r="C1414" t="s">
        <v>3630</v>
      </c>
      <c r="D1414" t="s">
        <v>3631</v>
      </c>
      <c r="E1414">
        <v>4323</v>
      </c>
      <c r="F1414" t="s">
        <v>3620</v>
      </c>
      <c r="G1414" t="s">
        <v>3621</v>
      </c>
      <c r="H1414" s="33">
        <v>1999</v>
      </c>
      <c r="I1414" t="s">
        <v>37</v>
      </c>
      <c r="J1414" t="s">
        <v>18</v>
      </c>
      <c r="K1414" s="2">
        <v>8.9108910891089105E-2</v>
      </c>
      <c r="L1414" s="2">
        <v>2.7210884353741496E-2</v>
      </c>
      <c r="M1414" s="25">
        <v>5.8200000000000002E-2</v>
      </c>
      <c r="N1414" s="25">
        <v>0</v>
      </c>
      <c r="O1414" s="25">
        <v>0</v>
      </c>
      <c r="P1414" s="25">
        <v>0</v>
      </c>
      <c r="Q1414" s="8">
        <v>0</v>
      </c>
      <c r="R1414" s="9">
        <v>0</v>
      </c>
      <c r="S1414" s="13" t="s">
        <v>0</v>
      </c>
      <c r="T1414" s="14">
        <v>0</v>
      </c>
      <c r="U1414" s="9">
        <v>0</v>
      </c>
      <c r="V1414" s="13" t="s">
        <v>0</v>
      </c>
      <c r="W1414" s="14">
        <v>0</v>
      </c>
      <c r="X1414" s="9">
        <v>0</v>
      </c>
      <c r="Y1414" s="29">
        <v>1</v>
      </c>
      <c r="Z1414" s="14">
        <v>0</v>
      </c>
      <c r="AA1414" s="9">
        <v>0</v>
      </c>
      <c r="AB1414">
        <v>482.24080000000168</v>
      </c>
      <c r="AC1414" s="32">
        <v>0</v>
      </c>
      <c r="AD1414" s="43">
        <f>VLOOKUP(B1414,[1]Sheet1!$B:$AD,29,FALSE)</f>
        <v>0</v>
      </c>
    </row>
    <row r="1415" spans="1:30" x14ac:dyDescent="0.25">
      <c r="A1415">
        <v>2020</v>
      </c>
      <c r="B1415">
        <v>10737</v>
      </c>
      <c r="C1415" t="s">
        <v>3632</v>
      </c>
      <c r="D1415" t="s">
        <v>3633</v>
      </c>
      <c r="E1415">
        <v>4323</v>
      </c>
      <c r="F1415" t="s">
        <v>3620</v>
      </c>
      <c r="G1415" t="s">
        <v>3621</v>
      </c>
      <c r="H1415" s="33">
        <v>1999</v>
      </c>
      <c r="I1415" t="s">
        <v>37</v>
      </c>
      <c r="J1415" t="s">
        <v>18</v>
      </c>
      <c r="K1415" s="2">
        <v>0.13333333333333333</v>
      </c>
      <c r="L1415" s="2">
        <v>4.2105263157894736E-2</v>
      </c>
      <c r="M1415" s="25">
        <v>8.77E-2</v>
      </c>
      <c r="N1415" s="25">
        <v>0</v>
      </c>
      <c r="O1415" s="25">
        <v>0</v>
      </c>
      <c r="P1415" s="25">
        <v>0</v>
      </c>
      <c r="Q1415" s="8">
        <v>0</v>
      </c>
      <c r="R1415" s="9">
        <v>0</v>
      </c>
      <c r="S1415" s="13" t="s">
        <v>0</v>
      </c>
      <c r="T1415" s="14">
        <v>0</v>
      </c>
      <c r="U1415" s="9">
        <v>0</v>
      </c>
      <c r="V1415" s="13" t="s">
        <v>0</v>
      </c>
      <c r="W1415" s="14">
        <v>0</v>
      </c>
      <c r="X1415" s="9">
        <v>0</v>
      </c>
      <c r="Y1415" s="29">
        <v>1</v>
      </c>
      <c r="Z1415" s="14">
        <v>0</v>
      </c>
      <c r="AA1415" s="9">
        <v>0</v>
      </c>
      <c r="AB1415">
        <v>232.51860000000033</v>
      </c>
      <c r="AC1415" s="32">
        <v>0</v>
      </c>
      <c r="AD1415" s="43">
        <f>VLOOKUP(B1415,[1]Sheet1!$B:$AD,29,FALSE)</f>
        <v>0</v>
      </c>
    </row>
    <row r="1416" spans="1:30" x14ac:dyDescent="0.25">
      <c r="A1416">
        <v>2020</v>
      </c>
      <c r="B1416">
        <v>79505</v>
      </c>
      <c r="C1416" t="s">
        <v>3634</v>
      </c>
      <c r="D1416" t="s">
        <v>3635</v>
      </c>
      <c r="E1416">
        <v>79503</v>
      </c>
      <c r="F1416" t="s">
        <v>3636</v>
      </c>
      <c r="G1416" t="s">
        <v>3637</v>
      </c>
      <c r="H1416" s="33">
        <v>1999</v>
      </c>
      <c r="I1416" t="s">
        <v>338</v>
      </c>
      <c r="J1416" t="s">
        <v>18</v>
      </c>
      <c r="K1416" s="2">
        <v>0.3</v>
      </c>
      <c r="L1416" s="2">
        <v>0.32666666666666666</v>
      </c>
      <c r="M1416" s="25">
        <v>0.31330000000000002</v>
      </c>
      <c r="N1416" s="25">
        <v>0</v>
      </c>
      <c r="O1416" s="25">
        <v>0.85</v>
      </c>
      <c r="P1416" s="25">
        <v>0.85</v>
      </c>
      <c r="Q1416" s="8">
        <v>0</v>
      </c>
      <c r="R1416" s="9">
        <v>0</v>
      </c>
      <c r="S1416" s="13">
        <v>0.31330000000000002</v>
      </c>
      <c r="T1416" s="14">
        <v>0</v>
      </c>
      <c r="U1416" s="9">
        <v>0</v>
      </c>
      <c r="V1416" s="13">
        <v>0.31330000000000002</v>
      </c>
      <c r="W1416" s="14">
        <v>0</v>
      </c>
      <c r="X1416" s="9">
        <v>0</v>
      </c>
      <c r="Y1416" s="29">
        <v>0</v>
      </c>
      <c r="Z1416" s="14">
        <v>0</v>
      </c>
      <c r="AA1416" s="9">
        <v>0</v>
      </c>
      <c r="AB1416">
        <v>312.03770000000065</v>
      </c>
      <c r="AC1416" s="32">
        <v>0</v>
      </c>
      <c r="AD1416" s="43">
        <f>VLOOKUP(B1416,[1]Sheet1!$B:$AD,29,FALSE)</f>
        <v>0</v>
      </c>
    </row>
    <row r="1417" spans="1:30" x14ac:dyDescent="0.25">
      <c r="A1417">
        <v>2020</v>
      </c>
      <c r="B1417">
        <v>91789</v>
      </c>
      <c r="C1417" t="s">
        <v>3638</v>
      </c>
      <c r="D1417" t="s">
        <v>3639</v>
      </c>
      <c r="E1417">
        <v>91238</v>
      </c>
      <c r="F1417" t="s">
        <v>3640</v>
      </c>
      <c r="G1417" t="s">
        <v>3641</v>
      </c>
      <c r="H1417" s="33">
        <v>1999</v>
      </c>
      <c r="I1417" t="s">
        <v>25</v>
      </c>
      <c r="J1417" t="s">
        <v>18</v>
      </c>
      <c r="K1417" s="2">
        <v>0.3</v>
      </c>
      <c r="L1417" s="2">
        <v>0.25</v>
      </c>
      <c r="M1417" s="25">
        <v>0.27500000000000002</v>
      </c>
      <c r="N1417" s="25">
        <v>0.39215686274509803</v>
      </c>
      <c r="O1417" s="25">
        <v>0</v>
      </c>
      <c r="P1417" s="25">
        <v>0.39215686274509803</v>
      </c>
      <c r="Q1417" s="8">
        <v>0</v>
      </c>
      <c r="R1417" s="9">
        <v>0</v>
      </c>
      <c r="S1417" s="13" t="s">
        <v>0</v>
      </c>
      <c r="T1417" s="14">
        <v>0</v>
      </c>
      <c r="U1417" s="9">
        <v>0</v>
      </c>
      <c r="V1417" s="13" t="s">
        <v>0</v>
      </c>
      <c r="W1417" s="14">
        <v>0</v>
      </c>
      <c r="X1417" s="9">
        <v>0</v>
      </c>
      <c r="Y1417" s="29">
        <v>0</v>
      </c>
      <c r="Z1417" s="14">
        <v>0</v>
      </c>
      <c r="AA1417" s="9">
        <v>0</v>
      </c>
      <c r="AB1417">
        <v>135.87399999999985</v>
      </c>
      <c r="AC1417" s="32">
        <v>0</v>
      </c>
      <c r="AD1417" s="43">
        <f>VLOOKUP(B1417,[1]Sheet1!$B:$AD,29,FALSE)</f>
        <v>0</v>
      </c>
    </row>
    <row r="1418" spans="1:30" x14ac:dyDescent="0.25">
      <c r="A1418">
        <v>2020</v>
      </c>
      <c r="B1418">
        <v>5927</v>
      </c>
      <c r="C1418" t="s">
        <v>3642</v>
      </c>
      <c r="D1418" t="s">
        <v>3643</v>
      </c>
      <c r="E1418">
        <v>4444</v>
      </c>
      <c r="F1418" t="s">
        <v>3644</v>
      </c>
      <c r="G1418" t="s">
        <v>3645</v>
      </c>
      <c r="H1418" s="33">
        <v>1030</v>
      </c>
      <c r="I1418" t="s">
        <v>136</v>
      </c>
      <c r="J1418" t="s">
        <v>101</v>
      </c>
      <c r="K1418" s="2">
        <v>0.18297872340425531</v>
      </c>
      <c r="L1418" s="2">
        <v>0.26538461538461539</v>
      </c>
      <c r="M1418" s="25">
        <v>0.22420000000000001</v>
      </c>
      <c r="N1418" s="25">
        <v>0</v>
      </c>
      <c r="O1418" s="25">
        <v>0.64</v>
      </c>
      <c r="P1418" s="25">
        <v>0.64</v>
      </c>
      <c r="Q1418" s="8">
        <v>0</v>
      </c>
      <c r="R1418" s="9">
        <v>0</v>
      </c>
      <c r="S1418" s="13">
        <v>0.22420000000000001</v>
      </c>
      <c r="T1418" s="14">
        <v>0</v>
      </c>
      <c r="U1418" s="9">
        <v>0</v>
      </c>
      <c r="V1418" s="13">
        <v>0.22420000000000001</v>
      </c>
      <c r="W1418" s="14">
        <v>0</v>
      </c>
      <c r="X1418" s="9">
        <v>0</v>
      </c>
      <c r="Y1418" s="29">
        <v>0</v>
      </c>
      <c r="Z1418" s="14">
        <v>0</v>
      </c>
      <c r="AA1418" s="9">
        <v>0</v>
      </c>
      <c r="AB1418">
        <v>341.4259999999997</v>
      </c>
      <c r="AC1418" s="32">
        <v>0</v>
      </c>
      <c r="AD1418" s="43">
        <f>VLOOKUP(B1418,[1]Sheet1!$B:$AD,29,FALSE)</f>
        <v>0</v>
      </c>
    </row>
    <row r="1419" spans="1:30" x14ac:dyDescent="0.25">
      <c r="A1419">
        <v>2020</v>
      </c>
      <c r="B1419">
        <v>5926</v>
      </c>
      <c r="C1419" t="s">
        <v>3646</v>
      </c>
      <c r="D1419" t="s">
        <v>3647</v>
      </c>
      <c r="E1419">
        <v>4444</v>
      </c>
      <c r="F1419" t="s">
        <v>3644</v>
      </c>
      <c r="G1419" t="s">
        <v>3645</v>
      </c>
      <c r="H1419" s="33">
        <v>1030</v>
      </c>
      <c r="I1419" t="s">
        <v>136</v>
      </c>
      <c r="J1419" t="s">
        <v>101</v>
      </c>
      <c r="K1419" s="2">
        <v>0</v>
      </c>
      <c r="L1419" s="2">
        <v>0</v>
      </c>
      <c r="M1419" s="25">
        <v>0</v>
      </c>
      <c r="N1419" s="25">
        <v>0</v>
      </c>
      <c r="O1419" s="25">
        <v>0</v>
      </c>
      <c r="P1419" s="25">
        <v>0</v>
      </c>
      <c r="Q1419" s="8">
        <v>0</v>
      </c>
      <c r="R1419" s="9">
        <v>0</v>
      </c>
      <c r="S1419" s="13" t="s">
        <v>0</v>
      </c>
      <c r="T1419" s="14">
        <v>0</v>
      </c>
      <c r="U1419" s="9">
        <v>0</v>
      </c>
      <c r="V1419" s="13" t="s">
        <v>0</v>
      </c>
      <c r="W1419" s="14">
        <v>0</v>
      </c>
      <c r="X1419" s="9">
        <v>0</v>
      </c>
      <c r="Y1419" s="29">
        <v>0</v>
      </c>
      <c r="Z1419" s="14">
        <v>0</v>
      </c>
      <c r="AA1419" s="9">
        <v>0</v>
      </c>
      <c r="AB1419">
        <v>0</v>
      </c>
      <c r="AC1419" s="32">
        <v>0</v>
      </c>
      <c r="AD1419" s="43">
        <f>VLOOKUP(B1419,[1]Sheet1!$B:$AD,29,FALSE)</f>
        <v>0</v>
      </c>
    </row>
    <row r="1420" spans="1:30" x14ac:dyDescent="0.25">
      <c r="A1420">
        <v>2020</v>
      </c>
      <c r="B1420">
        <v>5278</v>
      </c>
      <c r="C1420" t="s">
        <v>3648</v>
      </c>
      <c r="D1420" t="s">
        <v>3649</v>
      </c>
      <c r="E1420">
        <v>4262</v>
      </c>
      <c r="F1420" t="s">
        <v>3650</v>
      </c>
      <c r="G1420" t="s">
        <v>3651</v>
      </c>
      <c r="H1420" s="33">
        <v>1031</v>
      </c>
      <c r="I1420" t="s">
        <v>37</v>
      </c>
      <c r="J1420" t="s">
        <v>145</v>
      </c>
      <c r="K1420" s="2">
        <v>0.34047109207708781</v>
      </c>
      <c r="L1420" s="2">
        <v>0.47234042553191491</v>
      </c>
      <c r="M1420" s="25">
        <v>0.40639999999999998</v>
      </c>
      <c r="N1420" s="25">
        <v>0.8283261802575107</v>
      </c>
      <c r="O1420" s="25">
        <v>0.82</v>
      </c>
      <c r="P1420" s="25">
        <v>0.8283261802575107</v>
      </c>
      <c r="Q1420" s="8">
        <v>0</v>
      </c>
      <c r="R1420" s="9">
        <v>0</v>
      </c>
      <c r="S1420" s="13">
        <v>0.40639999999999998</v>
      </c>
      <c r="T1420" s="14">
        <v>0</v>
      </c>
      <c r="U1420" s="9">
        <v>0</v>
      </c>
      <c r="V1420" s="13">
        <v>0.40639999999999998</v>
      </c>
      <c r="W1420" s="14">
        <v>225</v>
      </c>
      <c r="X1420" s="9">
        <v>105022.96</v>
      </c>
      <c r="Y1420" s="29">
        <v>0</v>
      </c>
      <c r="Z1420" s="14">
        <v>0</v>
      </c>
      <c r="AA1420" s="9">
        <v>0</v>
      </c>
      <c r="AB1420">
        <v>466.768699999999</v>
      </c>
      <c r="AC1420" s="32">
        <v>105022.96</v>
      </c>
      <c r="AD1420" s="43">
        <f>VLOOKUP(B1420,[1]Sheet1!$B:$AD,29,FALSE)</f>
        <v>63013.78</v>
      </c>
    </row>
    <row r="1421" spans="1:30" x14ac:dyDescent="0.25">
      <c r="A1421">
        <v>2020</v>
      </c>
      <c r="B1421">
        <v>5279</v>
      </c>
      <c r="C1421" t="s">
        <v>3652</v>
      </c>
      <c r="D1421" t="s">
        <v>3653</v>
      </c>
      <c r="E1421">
        <v>4262</v>
      </c>
      <c r="F1421" t="s">
        <v>3650</v>
      </c>
      <c r="G1421" t="s">
        <v>3651</v>
      </c>
      <c r="H1421" s="33">
        <v>1031</v>
      </c>
      <c r="I1421" t="s">
        <v>37</v>
      </c>
      <c r="J1421" t="s">
        <v>145</v>
      </c>
      <c r="K1421" s="2">
        <v>0.24698795180722891</v>
      </c>
      <c r="L1421" s="2">
        <v>0.43373493975903615</v>
      </c>
      <c r="M1421" s="25">
        <v>0.34039999999999998</v>
      </c>
      <c r="N1421" s="25">
        <v>0.80966325036603226</v>
      </c>
      <c r="O1421" s="25">
        <v>0.85</v>
      </c>
      <c r="P1421" s="25">
        <v>0.85</v>
      </c>
      <c r="Q1421" s="8">
        <v>0</v>
      </c>
      <c r="R1421" s="9">
        <v>0</v>
      </c>
      <c r="S1421" s="13">
        <v>0.34039999999999998</v>
      </c>
      <c r="T1421" s="14">
        <v>0</v>
      </c>
      <c r="U1421" s="9">
        <v>0</v>
      </c>
      <c r="V1421" s="13">
        <v>0.34039999999999998</v>
      </c>
      <c r="W1421" s="14">
        <v>0</v>
      </c>
      <c r="X1421" s="9">
        <v>0</v>
      </c>
      <c r="Y1421" s="29">
        <v>0</v>
      </c>
      <c r="Z1421" s="14">
        <v>0</v>
      </c>
      <c r="AA1421" s="9">
        <v>0</v>
      </c>
      <c r="AB1421">
        <v>569.01470000000108</v>
      </c>
      <c r="AC1421" s="32">
        <v>0</v>
      </c>
      <c r="AD1421" s="43">
        <f>VLOOKUP(B1421,[1]Sheet1!$B:$AD,29,FALSE)</f>
        <v>0</v>
      </c>
    </row>
    <row r="1422" spans="1:30" x14ac:dyDescent="0.25">
      <c r="A1422">
        <v>2020</v>
      </c>
      <c r="B1422">
        <v>5282</v>
      </c>
      <c r="C1422" t="s">
        <v>3654</v>
      </c>
      <c r="D1422" t="s">
        <v>3655</v>
      </c>
      <c r="E1422">
        <v>4262</v>
      </c>
      <c r="F1422" t="s">
        <v>3650</v>
      </c>
      <c r="G1422" t="s">
        <v>3651</v>
      </c>
      <c r="H1422" s="33">
        <v>1031</v>
      </c>
      <c r="I1422" t="s">
        <v>37</v>
      </c>
      <c r="J1422" t="s">
        <v>145</v>
      </c>
      <c r="K1422" s="2">
        <v>0.25937500000000002</v>
      </c>
      <c r="L1422" s="2">
        <v>0.32608695652173914</v>
      </c>
      <c r="M1422" s="25">
        <v>0.29270000000000002</v>
      </c>
      <c r="N1422" s="25">
        <v>0.76306620209059228</v>
      </c>
      <c r="O1422" s="25">
        <v>0.94</v>
      </c>
      <c r="P1422" s="25">
        <v>0.94</v>
      </c>
      <c r="Q1422" s="8">
        <v>0</v>
      </c>
      <c r="R1422" s="9">
        <v>0</v>
      </c>
      <c r="S1422" s="13">
        <v>0.29270000000000002</v>
      </c>
      <c r="T1422" s="14">
        <v>0</v>
      </c>
      <c r="U1422" s="9">
        <v>0</v>
      </c>
      <c r="V1422" s="13">
        <v>0.29270000000000002</v>
      </c>
      <c r="W1422" s="14">
        <v>0</v>
      </c>
      <c r="X1422" s="9">
        <v>0</v>
      </c>
      <c r="Y1422" s="29">
        <v>0</v>
      </c>
      <c r="Z1422" s="14">
        <v>0</v>
      </c>
      <c r="AA1422" s="9">
        <v>0</v>
      </c>
      <c r="AB1422">
        <v>484.69419999999997</v>
      </c>
      <c r="AC1422" s="32">
        <v>0</v>
      </c>
      <c r="AD1422" s="43">
        <f>VLOOKUP(B1422,[1]Sheet1!$B:$AD,29,FALSE)</f>
        <v>0</v>
      </c>
    </row>
    <row r="1423" spans="1:30" x14ac:dyDescent="0.25">
      <c r="A1423">
        <v>2020</v>
      </c>
      <c r="B1423">
        <v>6021</v>
      </c>
      <c r="C1423" t="s">
        <v>3656</v>
      </c>
      <c r="D1423" t="s">
        <v>3657</v>
      </c>
      <c r="E1423">
        <v>4262</v>
      </c>
      <c r="F1423" t="s">
        <v>3650</v>
      </c>
      <c r="G1423" t="s">
        <v>3651</v>
      </c>
      <c r="H1423" s="33">
        <v>1031</v>
      </c>
      <c r="I1423" t="s">
        <v>37</v>
      </c>
      <c r="J1423" t="s">
        <v>145</v>
      </c>
      <c r="K1423" s="2">
        <v>0</v>
      </c>
      <c r="L1423" s="2">
        <v>0</v>
      </c>
      <c r="M1423" s="25">
        <v>0</v>
      </c>
      <c r="N1423" s="25">
        <v>0</v>
      </c>
      <c r="O1423" s="25">
        <v>0.64</v>
      </c>
      <c r="P1423" s="25">
        <v>0.64</v>
      </c>
      <c r="Q1423" s="8">
        <v>0</v>
      </c>
      <c r="R1423" s="9">
        <v>0</v>
      </c>
      <c r="S1423" s="13" t="s">
        <v>0</v>
      </c>
      <c r="T1423" s="14">
        <v>0</v>
      </c>
      <c r="U1423" s="9">
        <v>0</v>
      </c>
      <c r="V1423" s="13" t="s">
        <v>0</v>
      </c>
      <c r="W1423" s="14">
        <v>0</v>
      </c>
      <c r="X1423" s="9">
        <v>0</v>
      </c>
      <c r="Y1423" s="29">
        <v>0</v>
      </c>
      <c r="Z1423" s="14">
        <v>0</v>
      </c>
      <c r="AA1423" s="9">
        <v>0</v>
      </c>
      <c r="AB1423">
        <v>0</v>
      </c>
      <c r="AC1423" s="32">
        <v>0</v>
      </c>
      <c r="AD1423" s="43">
        <f>VLOOKUP(B1423,[1]Sheet1!$B:$AD,29,FALSE)</f>
        <v>0</v>
      </c>
    </row>
    <row r="1424" spans="1:30" x14ac:dyDescent="0.25">
      <c r="A1424">
        <v>2020</v>
      </c>
      <c r="B1424">
        <v>5280</v>
      </c>
      <c r="C1424" t="s">
        <v>3658</v>
      </c>
      <c r="D1424" t="s">
        <v>3659</v>
      </c>
      <c r="E1424">
        <v>4262</v>
      </c>
      <c r="F1424" t="s">
        <v>3650</v>
      </c>
      <c r="G1424" t="s">
        <v>3651</v>
      </c>
      <c r="H1424" s="33">
        <v>1031</v>
      </c>
      <c r="I1424" t="s">
        <v>37</v>
      </c>
      <c r="J1424" t="s">
        <v>145</v>
      </c>
      <c r="K1424" s="2">
        <v>0.29159212880143115</v>
      </c>
      <c r="L1424" s="2">
        <v>0.39593908629441626</v>
      </c>
      <c r="M1424" s="25">
        <v>0.34379999999999999</v>
      </c>
      <c r="N1424" s="25">
        <v>0.80679785330948117</v>
      </c>
      <c r="O1424" s="25">
        <v>0.86</v>
      </c>
      <c r="P1424" s="25">
        <v>0.86</v>
      </c>
      <c r="Q1424" s="8">
        <v>0</v>
      </c>
      <c r="R1424" s="9">
        <v>0</v>
      </c>
      <c r="S1424" s="13">
        <v>0.34379999999999999</v>
      </c>
      <c r="T1424" s="14">
        <v>0</v>
      </c>
      <c r="U1424" s="9">
        <v>0</v>
      </c>
      <c r="V1424" s="13">
        <v>0.34379999999999999</v>
      </c>
      <c r="W1424" s="14">
        <v>0</v>
      </c>
      <c r="X1424" s="9">
        <v>0</v>
      </c>
      <c r="Y1424" s="29">
        <v>0</v>
      </c>
      <c r="Z1424" s="14">
        <v>0</v>
      </c>
      <c r="AA1424" s="9">
        <v>0</v>
      </c>
      <c r="AB1424">
        <v>598.93749999999955</v>
      </c>
      <c r="AC1424" s="32">
        <v>0</v>
      </c>
      <c r="AD1424" s="43">
        <f>VLOOKUP(B1424,[1]Sheet1!$B:$AD,29,FALSE)</f>
        <v>0</v>
      </c>
    </row>
    <row r="1425" spans="1:30" x14ac:dyDescent="0.25">
      <c r="A1425">
        <v>2020</v>
      </c>
      <c r="B1425">
        <v>5281</v>
      </c>
      <c r="C1425" t="s">
        <v>3660</v>
      </c>
      <c r="D1425" t="s">
        <v>3661</v>
      </c>
      <c r="E1425">
        <v>4262</v>
      </c>
      <c r="F1425" t="s">
        <v>3650</v>
      </c>
      <c r="G1425" t="s">
        <v>3651</v>
      </c>
      <c r="H1425" s="33">
        <v>1031</v>
      </c>
      <c r="I1425" t="s">
        <v>37</v>
      </c>
      <c r="J1425" t="s">
        <v>145</v>
      </c>
      <c r="K1425" s="2">
        <v>0.22459893048128343</v>
      </c>
      <c r="L1425" s="2">
        <v>0.27127659574468083</v>
      </c>
      <c r="M1425" s="25">
        <v>0.24790000000000001</v>
      </c>
      <c r="N1425" s="25">
        <v>0.74960127591706538</v>
      </c>
      <c r="O1425" s="25">
        <v>0.96</v>
      </c>
      <c r="P1425" s="25">
        <v>0.96</v>
      </c>
      <c r="Q1425" s="8">
        <v>0</v>
      </c>
      <c r="R1425" s="9">
        <v>0</v>
      </c>
      <c r="S1425" s="13">
        <v>0.24790000000000001</v>
      </c>
      <c r="T1425" s="14">
        <v>0</v>
      </c>
      <c r="U1425" s="9">
        <v>0</v>
      </c>
      <c r="V1425" s="13">
        <v>0.24790000000000001</v>
      </c>
      <c r="W1425" s="14">
        <v>0</v>
      </c>
      <c r="X1425" s="9">
        <v>0</v>
      </c>
      <c r="Y1425" s="29">
        <v>0</v>
      </c>
      <c r="Z1425" s="14">
        <v>0</v>
      </c>
      <c r="AA1425" s="9">
        <v>0</v>
      </c>
      <c r="AB1425">
        <v>548.76279999999974</v>
      </c>
      <c r="AC1425" s="32">
        <v>0</v>
      </c>
      <c r="AD1425" s="43">
        <f>VLOOKUP(B1425,[1]Sheet1!$B:$AD,29,FALSE)</f>
        <v>0</v>
      </c>
    </row>
    <row r="1426" spans="1:30" x14ac:dyDescent="0.25">
      <c r="A1426">
        <v>2020</v>
      </c>
      <c r="B1426">
        <v>5578</v>
      </c>
      <c r="C1426" t="s">
        <v>3662</v>
      </c>
      <c r="D1426" t="s">
        <v>3663</v>
      </c>
      <c r="E1426">
        <v>4373</v>
      </c>
      <c r="F1426" t="s">
        <v>3664</v>
      </c>
      <c r="G1426" t="s">
        <v>3665</v>
      </c>
      <c r="H1426" s="33">
        <v>1030</v>
      </c>
      <c r="I1426" t="s">
        <v>32</v>
      </c>
      <c r="J1426" t="s">
        <v>101</v>
      </c>
      <c r="K1426" s="2">
        <v>0.5</v>
      </c>
      <c r="L1426" s="2">
        <v>0.41666666666666669</v>
      </c>
      <c r="M1426" s="25">
        <v>0.45829999999999999</v>
      </c>
      <c r="N1426" s="25">
        <v>0.36842105263157893</v>
      </c>
      <c r="O1426" s="25">
        <v>0.89</v>
      </c>
      <c r="P1426" s="25">
        <v>0.89</v>
      </c>
      <c r="Q1426" s="8">
        <v>0</v>
      </c>
      <c r="R1426" s="9">
        <v>0</v>
      </c>
      <c r="S1426" s="13">
        <v>0.45829999999999999</v>
      </c>
      <c r="T1426" s="14">
        <v>400</v>
      </c>
      <c r="U1426" s="9">
        <v>7632.96</v>
      </c>
      <c r="V1426" s="13">
        <v>0.45829999999999999</v>
      </c>
      <c r="W1426" s="14">
        <v>0</v>
      </c>
      <c r="X1426" s="9">
        <v>0</v>
      </c>
      <c r="Y1426" s="29">
        <v>0</v>
      </c>
      <c r="Z1426" s="14">
        <v>0</v>
      </c>
      <c r="AA1426" s="9">
        <v>0</v>
      </c>
      <c r="AB1426">
        <v>19.082399999999996</v>
      </c>
      <c r="AC1426" s="32">
        <v>7632.96</v>
      </c>
      <c r="AD1426" s="43">
        <f>VLOOKUP(B1426,[1]Sheet1!$B:$AD,29,FALSE)</f>
        <v>4579.78</v>
      </c>
    </row>
    <row r="1427" spans="1:30" x14ac:dyDescent="0.25">
      <c r="A1427">
        <v>2020</v>
      </c>
      <c r="B1427">
        <v>87413</v>
      </c>
      <c r="C1427" t="s">
        <v>3666</v>
      </c>
      <c r="D1427" t="s">
        <v>3667</v>
      </c>
      <c r="E1427">
        <v>6235</v>
      </c>
      <c r="F1427" t="s">
        <v>3668</v>
      </c>
      <c r="G1427" t="s">
        <v>3669</v>
      </c>
      <c r="H1427" s="33">
        <v>1999</v>
      </c>
      <c r="I1427" t="s">
        <v>37</v>
      </c>
      <c r="J1427" t="s">
        <v>18</v>
      </c>
      <c r="K1427" s="2">
        <v>0.33031088082901555</v>
      </c>
      <c r="L1427" s="2">
        <v>0.27554980595084089</v>
      </c>
      <c r="M1427" s="25">
        <v>0.3029</v>
      </c>
      <c r="N1427" s="25">
        <v>0</v>
      </c>
      <c r="O1427" s="25">
        <v>0.83</v>
      </c>
      <c r="P1427" s="25">
        <v>0.83</v>
      </c>
      <c r="Q1427" s="8">
        <v>0</v>
      </c>
      <c r="R1427" s="9">
        <v>0</v>
      </c>
      <c r="S1427" s="13">
        <v>0.3029</v>
      </c>
      <c r="T1427" s="14">
        <v>0</v>
      </c>
      <c r="U1427" s="9">
        <v>0</v>
      </c>
      <c r="V1427" s="13">
        <v>0.3029</v>
      </c>
      <c r="W1427" s="14">
        <v>0</v>
      </c>
      <c r="X1427" s="9">
        <v>0</v>
      </c>
      <c r="Y1427" s="29">
        <v>0</v>
      </c>
      <c r="Z1427" s="14">
        <v>0</v>
      </c>
      <c r="AA1427" s="9">
        <v>0</v>
      </c>
      <c r="AB1427">
        <v>1178.1739999999888</v>
      </c>
      <c r="AC1427" s="32">
        <v>0</v>
      </c>
      <c r="AD1427" s="43">
        <f>VLOOKUP(B1427,[1]Sheet1!$B:$AD,29,FALSE)</f>
        <v>0</v>
      </c>
    </row>
    <row r="1428" spans="1:30" x14ac:dyDescent="0.25">
      <c r="A1428">
        <v>2020</v>
      </c>
      <c r="B1428">
        <v>90157</v>
      </c>
      <c r="C1428" t="s">
        <v>3670</v>
      </c>
      <c r="D1428" t="s">
        <v>3671</v>
      </c>
      <c r="E1428">
        <v>6235</v>
      </c>
      <c r="F1428" t="s">
        <v>3668</v>
      </c>
      <c r="G1428" t="s">
        <v>3669</v>
      </c>
      <c r="H1428" s="33">
        <v>1999</v>
      </c>
      <c r="I1428" t="s">
        <v>37</v>
      </c>
      <c r="J1428" t="s">
        <v>18</v>
      </c>
      <c r="K1428" s="2">
        <v>0</v>
      </c>
      <c r="L1428" s="2">
        <v>0</v>
      </c>
      <c r="M1428" s="25">
        <v>0</v>
      </c>
      <c r="N1428" s="25">
        <v>0</v>
      </c>
      <c r="O1428" s="25">
        <v>0</v>
      </c>
      <c r="P1428" s="25">
        <v>0</v>
      </c>
      <c r="Q1428" s="8">
        <v>0</v>
      </c>
      <c r="R1428" s="9">
        <v>0</v>
      </c>
      <c r="S1428" s="13" t="s">
        <v>0</v>
      </c>
      <c r="T1428" s="14">
        <v>0</v>
      </c>
      <c r="U1428" s="9">
        <v>0</v>
      </c>
      <c r="V1428" s="13" t="s">
        <v>0</v>
      </c>
      <c r="W1428" s="14">
        <v>0</v>
      </c>
      <c r="X1428" s="9">
        <v>0</v>
      </c>
      <c r="Y1428" s="29">
        <v>0</v>
      </c>
      <c r="Z1428" s="14">
        <v>0</v>
      </c>
      <c r="AA1428" s="9">
        <v>0</v>
      </c>
      <c r="AB1428">
        <v>0</v>
      </c>
      <c r="AC1428" s="32">
        <v>0</v>
      </c>
      <c r="AD1428" s="43">
        <f>VLOOKUP(B1428,[1]Sheet1!$B:$AD,29,FALSE)</f>
        <v>0</v>
      </c>
    </row>
    <row r="1429" spans="1:30" x14ac:dyDescent="0.25">
      <c r="A1429">
        <v>2020</v>
      </c>
      <c r="B1429">
        <v>10851</v>
      </c>
      <c r="C1429" t="s">
        <v>3672</v>
      </c>
      <c r="D1429" t="s">
        <v>3673</v>
      </c>
      <c r="E1429">
        <v>6235</v>
      </c>
      <c r="F1429" t="s">
        <v>3668</v>
      </c>
      <c r="G1429" t="s">
        <v>3669</v>
      </c>
      <c r="H1429" s="33">
        <v>1999</v>
      </c>
      <c r="I1429" t="s">
        <v>37</v>
      </c>
      <c r="J1429" t="s">
        <v>18</v>
      </c>
      <c r="K1429" s="2">
        <v>0</v>
      </c>
      <c r="L1429" s="2">
        <v>0</v>
      </c>
      <c r="M1429" s="25">
        <v>0</v>
      </c>
      <c r="N1429" s="25">
        <v>0</v>
      </c>
      <c r="O1429" s="25">
        <v>0</v>
      </c>
      <c r="P1429" s="25">
        <v>0</v>
      </c>
      <c r="Q1429" s="8">
        <v>0</v>
      </c>
      <c r="R1429" s="9">
        <v>0</v>
      </c>
      <c r="S1429" s="13" t="s">
        <v>0</v>
      </c>
      <c r="T1429" s="14">
        <v>0</v>
      </c>
      <c r="U1429" s="9">
        <v>0</v>
      </c>
      <c r="V1429" s="13" t="s">
        <v>0</v>
      </c>
      <c r="W1429" s="14">
        <v>0</v>
      </c>
      <c r="X1429" s="9">
        <v>0</v>
      </c>
      <c r="Y1429" s="29">
        <v>0</v>
      </c>
      <c r="Z1429" s="14">
        <v>0</v>
      </c>
      <c r="AA1429" s="9">
        <v>0</v>
      </c>
      <c r="AB1429">
        <v>0</v>
      </c>
      <c r="AC1429" s="32">
        <v>0</v>
      </c>
      <c r="AD1429" s="43">
        <f>VLOOKUP(B1429,[1]Sheet1!$B:$AD,29,FALSE)</f>
        <v>0</v>
      </c>
    </row>
    <row r="1430" spans="1:30" x14ac:dyDescent="0.25">
      <c r="A1430">
        <v>2020</v>
      </c>
      <c r="B1430">
        <v>79108</v>
      </c>
      <c r="C1430" t="s">
        <v>3674</v>
      </c>
      <c r="D1430" t="s">
        <v>3675</v>
      </c>
      <c r="E1430">
        <v>79068</v>
      </c>
      <c r="F1430" t="s">
        <v>3676</v>
      </c>
      <c r="G1430" t="s">
        <v>3677</v>
      </c>
      <c r="H1430" s="33">
        <v>1999</v>
      </c>
      <c r="I1430" t="s">
        <v>17</v>
      </c>
      <c r="J1430" t="s">
        <v>18</v>
      </c>
      <c r="K1430" s="2">
        <v>0.30952380952380953</v>
      </c>
      <c r="L1430" s="2">
        <v>9.0909090909090912E-2</v>
      </c>
      <c r="M1430" s="25">
        <v>0.20019999999999999</v>
      </c>
      <c r="N1430" s="25">
        <v>0.90909090909090906</v>
      </c>
      <c r="O1430" s="25">
        <v>0</v>
      </c>
      <c r="P1430" s="25">
        <v>0.90909090909090906</v>
      </c>
      <c r="Q1430" s="8">
        <v>0</v>
      </c>
      <c r="R1430" s="9">
        <v>0</v>
      </c>
      <c r="S1430" s="13">
        <v>0.20019999999999999</v>
      </c>
      <c r="T1430" s="14">
        <v>0</v>
      </c>
      <c r="U1430" s="9">
        <v>0</v>
      </c>
      <c r="V1430" s="13">
        <v>0.20019999999999999</v>
      </c>
      <c r="W1430" s="14">
        <v>0</v>
      </c>
      <c r="X1430" s="9">
        <v>0</v>
      </c>
      <c r="Y1430" s="29">
        <v>1</v>
      </c>
      <c r="Z1430" s="14">
        <v>0</v>
      </c>
      <c r="AA1430" s="9">
        <v>0</v>
      </c>
      <c r="AB1430">
        <v>106.77569999999992</v>
      </c>
      <c r="AC1430" s="32">
        <v>0</v>
      </c>
      <c r="AD1430" s="43">
        <f>VLOOKUP(B1430,[1]Sheet1!$B:$AD,29,FALSE)</f>
        <v>0</v>
      </c>
    </row>
    <row r="1431" spans="1:30" x14ac:dyDescent="0.25">
      <c r="A1431">
        <v>2020</v>
      </c>
      <c r="B1431">
        <v>80437</v>
      </c>
      <c r="C1431" t="s">
        <v>3678</v>
      </c>
      <c r="D1431" t="s">
        <v>3679</v>
      </c>
      <c r="E1431">
        <v>79068</v>
      </c>
      <c r="F1431" t="s">
        <v>3676</v>
      </c>
      <c r="G1431" t="s">
        <v>3677</v>
      </c>
      <c r="H1431" s="33">
        <v>1999</v>
      </c>
      <c r="I1431" t="s">
        <v>17</v>
      </c>
      <c r="J1431" t="s">
        <v>18</v>
      </c>
      <c r="K1431" s="2">
        <v>0</v>
      </c>
      <c r="L1431" s="2">
        <v>0</v>
      </c>
      <c r="M1431" s="25">
        <v>0</v>
      </c>
      <c r="N1431" s="25">
        <v>0</v>
      </c>
      <c r="O1431" s="25">
        <v>0</v>
      </c>
      <c r="P1431" s="25">
        <v>0</v>
      </c>
      <c r="Q1431" s="8">
        <v>0</v>
      </c>
      <c r="R1431" s="9">
        <v>0</v>
      </c>
      <c r="S1431" s="13" t="s">
        <v>0</v>
      </c>
      <c r="T1431" s="14">
        <v>0</v>
      </c>
      <c r="U1431" s="9">
        <v>0</v>
      </c>
      <c r="V1431" s="13" t="s">
        <v>0</v>
      </c>
      <c r="W1431" s="14">
        <v>0</v>
      </c>
      <c r="X1431" s="9">
        <v>0</v>
      </c>
      <c r="Y1431" s="29">
        <v>0</v>
      </c>
      <c r="Z1431" s="14">
        <v>0</v>
      </c>
      <c r="AA1431" s="9">
        <v>0</v>
      </c>
      <c r="AB1431">
        <v>0</v>
      </c>
      <c r="AC1431" s="32">
        <v>0</v>
      </c>
      <c r="AD1431" s="43">
        <f>VLOOKUP(B1431,[1]Sheet1!$B:$AD,29,FALSE)</f>
        <v>0</v>
      </c>
    </row>
    <row r="1432" spans="1:30" x14ac:dyDescent="0.25">
      <c r="A1432">
        <v>2020</v>
      </c>
      <c r="B1432">
        <v>4829</v>
      </c>
      <c r="C1432" t="s">
        <v>3680</v>
      </c>
      <c r="D1432" t="s">
        <v>3681</v>
      </c>
      <c r="E1432">
        <v>4196</v>
      </c>
      <c r="F1432" t="s">
        <v>3682</v>
      </c>
      <c r="G1432" t="s">
        <v>3683</v>
      </c>
      <c r="H1432" s="33">
        <v>1027</v>
      </c>
      <c r="I1432" t="s">
        <v>611</v>
      </c>
      <c r="J1432" t="s">
        <v>127</v>
      </c>
      <c r="K1432" s="2">
        <v>0.25079365079365079</v>
      </c>
      <c r="L1432" s="2">
        <v>0.32520325203252032</v>
      </c>
      <c r="M1432" s="25">
        <v>0.28799999999999998</v>
      </c>
      <c r="N1432" s="25">
        <v>3.4387895460797797E-2</v>
      </c>
      <c r="O1432" s="25">
        <v>0.62</v>
      </c>
      <c r="P1432" s="25">
        <v>0.62</v>
      </c>
      <c r="Q1432" s="8">
        <v>0</v>
      </c>
      <c r="R1432" s="9">
        <v>0</v>
      </c>
      <c r="S1432" s="13">
        <v>0.28799999999999998</v>
      </c>
      <c r="T1432" s="14">
        <v>0</v>
      </c>
      <c r="U1432" s="9">
        <v>0</v>
      </c>
      <c r="V1432" s="13">
        <v>0.28799999999999998</v>
      </c>
      <c r="W1432" s="14">
        <v>0</v>
      </c>
      <c r="X1432" s="9">
        <v>0</v>
      </c>
      <c r="Y1432" s="29">
        <v>0</v>
      </c>
      <c r="Z1432" s="14">
        <v>0</v>
      </c>
      <c r="AA1432" s="9">
        <v>0</v>
      </c>
      <c r="AB1432">
        <v>619.78930000000173</v>
      </c>
      <c r="AC1432" s="32">
        <v>0</v>
      </c>
      <c r="AD1432" s="43">
        <f>VLOOKUP(B1432,[1]Sheet1!$B:$AD,29,FALSE)</f>
        <v>0</v>
      </c>
    </row>
    <row r="1433" spans="1:30" x14ac:dyDescent="0.25">
      <c r="A1433">
        <v>2020</v>
      </c>
      <c r="B1433">
        <v>4830</v>
      </c>
      <c r="C1433" t="s">
        <v>3684</v>
      </c>
      <c r="D1433" t="s">
        <v>3685</v>
      </c>
      <c r="E1433">
        <v>4196</v>
      </c>
      <c r="F1433" t="s">
        <v>3682</v>
      </c>
      <c r="G1433" t="s">
        <v>3683</v>
      </c>
      <c r="H1433" s="33">
        <v>1027</v>
      </c>
      <c r="I1433" t="s">
        <v>611</v>
      </c>
      <c r="J1433" t="s">
        <v>127</v>
      </c>
      <c r="K1433" s="2">
        <v>0</v>
      </c>
      <c r="L1433" s="2">
        <v>0</v>
      </c>
      <c r="M1433" s="25">
        <v>0</v>
      </c>
      <c r="N1433" s="25">
        <v>2.5782688766114181E-2</v>
      </c>
      <c r="O1433" s="25">
        <v>0.65</v>
      </c>
      <c r="P1433" s="25">
        <v>0.65</v>
      </c>
      <c r="Q1433" s="8">
        <v>0</v>
      </c>
      <c r="R1433" s="9">
        <v>0</v>
      </c>
      <c r="S1433" s="13" t="s">
        <v>0</v>
      </c>
      <c r="T1433" s="14">
        <v>0</v>
      </c>
      <c r="U1433" s="9">
        <v>0</v>
      </c>
      <c r="V1433" s="13" t="s">
        <v>0</v>
      </c>
      <c r="W1433" s="14">
        <v>0</v>
      </c>
      <c r="X1433" s="9">
        <v>0</v>
      </c>
      <c r="Y1433" s="29">
        <v>0</v>
      </c>
      <c r="Z1433" s="14">
        <v>0</v>
      </c>
      <c r="AA1433" s="9">
        <v>0</v>
      </c>
      <c r="AB1433">
        <v>469.25020000000114</v>
      </c>
      <c r="AC1433" s="32">
        <v>0</v>
      </c>
      <c r="AD1433" s="43">
        <f>VLOOKUP(B1433,[1]Sheet1!$B:$AD,29,FALSE)</f>
        <v>0</v>
      </c>
    </row>
    <row r="1434" spans="1:30" x14ac:dyDescent="0.25">
      <c r="A1434">
        <v>2020</v>
      </c>
      <c r="B1434">
        <v>92913</v>
      </c>
      <c r="C1434" t="s">
        <v>3686</v>
      </c>
      <c r="D1434" t="s">
        <v>3687</v>
      </c>
      <c r="E1434">
        <v>4196</v>
      </c>
      <c r="F1434" t="s">
        <v>3682</v>
      </c>
      <c r="G1434" t="s">
        <v>3683</v>
      </c>
      <c r="H1434" s="33">
        <v>1027</v>
      </c>
      <c r="I1434" t="s">
        <v>611</v>
      </c>
      <c r="J1434" t="s">
        <v>127</v>
      </c>
      <c r="K1434" s="2">
        <v>7.8947368421052627E-2</v>
      </c>
      <c r="L1434" s="2">
        <v>0.11428571428571428</v>
      </c>
      <c r="M1434" s="25">
        <v>9.6600000000000005E-2</v>
      </c>
      <c r="N1434" s="25">
        <v>4.7619047619047616E-2</v>
      </c>
      <c r="O1434" s="25">
        <v>0.51</v>
      </c>
      <c r="P1434" s="25">
        <v>0.51</v>
      </c>
      <c r="Q1434" s="8">
        <v>0</v>
      </c>
      <c r="R1434" s="9">
        <v>0</v>
      </c>
      <c r="S1434" s="13" t="s">
        <v>0</v>
      </c>
      <c r="T1434" s="14">
        <v>0</v>
      </c>
      <c r="U1434" s="9">
        <v>0</v>
      </c>
      <c r="V1434" s="13" t="s">
        <v>0</v>
      </c>
      <c r="W1434" s="14">
        <v>0</v>
      </c>
      <c r="X1434" s="9">
        <v>0</v>
      </c>
      <c r="Y1434" s="29">
        <v>0</v>
      </c>
      <c r="Z1434" s="14">
        <v>0</v>
      </c>
      <c r="AA1434" s="9">
        <v>0</v>
      </c>
      <c r="AB1434">
        <v>32.53629999999999</v>
      </c>
      <c r="AC1434" s="32">
        <v>0</v>
      </c>
      <c r="AD1434" s="43">
        <f>VLOOKUP(B1434,[1]Sheet1!$B:$AD,29,FALSE)</f>
        <v>0</v>
      </c>
    </row>
    <row r="1435" spans="1:30" x14ac:dyDescent="0.25">
      <c r="A1435">
        <v>2020</v>
      </c>
      <c r="B1435">
        <v>4832</v>
      </c>
      <c r="C1435" t="s">
        <v>3688</v>
      </c>
      <c r="D1435" t="s">
        <v>3689</v>
      </c>
      <c r="E1435">
        <v>4196</v>
      </c>
      <c r="F1435" t="s">
        <v>3682</v>
      </c>
      <c r="G1435" t="s">
        <v>3683</v>
      </c>
      <c r="H1435" s="33">
        <v>1027</v>
      </c>
      <c r="I1435" t="s">
        <v>611</v>
      </c>
      <c r="J1435" t="s">
        <v>127</v>
      </c>
      <c r="K1435" s="2">
        <v>0.20907617504051865</v>
      </c>
      <c r="L1435" s="2">
        <v>0.14463452566096424</v>
      </c>
      <c r="M1435" s="25">
        <v>0.1769</v>
      </c>
      <c r="N1435" s="25">
        <v>0.32896461336828309</v>
      </c>
      <c r="O1435" s="25">
        <v>0.48</v>
      </c>
      <c r="P1435" s="25">
        <v>0.48</v>
      </c>
      <c r="Q1435" s="8">
        <v>0</v>
      </c>
      <c r="R1435" s="9">
        <v>0</v>
      </c>
      <c r="S1435" s="13" t="s">
        <v>0</v>
      </c>
      <c r="T1435" s="14">
        <v>0</v>
      </c>
      <c r="U1435" s="9">
        <v>0</v>
      </c>
      <c r="V1435" s="13" t="s">
        <v>0</v>
      </c>
      <c r="W1435" s="14">
        <v>0</v>
      </c>
      <c r="X1435" s="9">
        <v>0</v>
      </c>
      <c r="Y1435" s="29">
        <v>0</v>
      </c>
      <c r="Z1435" s="14">
        <v>0</v>
      </c>
      <c r="AA1435" s="9">
        <v>0</v>
      </c>
      <c r="AB1435">
        <v>788.16840000000161</v>
      </c>
      <c r="AC1435" s="32">
        <v>0</v>
      </c>
      <c r="AD1435" s="43">
        <f>VLOOKUP(B1435,[1]Sheet1!$B:$AD,29,FALSE)</f>
        <v>0</v>
      </c>
    </row>
    <row r="1436" spans="1:30" x14ac:dyDescent="0.25">
      <c r="A1436">
        <v>2020</v>
      </c>
      <c r="B1436">
        <v>4831</v>
      </c>
      <c r="C1436" t="s">
        <v>3690</v>
      </c>
      <c r="D1436" t="s">
        <v>3691</v>
      </c>
      <c r="E1436">
        <v>4196</v>
      </c>
      <c r="F1436" t="s">
        <v>3682</v>
      </c>
      <c r="G1436" t="s">
        <v>3683</v>
      </c>
      <c r="H1436" s="33">
        <v>1027</v>
      </c>
      <c r="I1436" t="s">
        <v>611</v>
      </c>
      <c r="J1436" t="s">
        <v>127</v>
      </c>
      <c r="K1436" s="2">
        <v>0.19255663430420711</v>
      </c>
      <c r="L1436" s="2">
        <v>0.22151898734177214</v>
      </c>
      <c r="M1436" s="25">
        <v>0.20699999999999999</v>
      </c>
      <c r="N1436" s="25">
        <v>3.6753445635528334E-2</v>
      </c>
      <c r="O1436" s="25">
        <v>0.56000000000000005</v>
      </c>
      <c r="P1436" s="25">
        <v>0.56000000000000005</v>
      </c>
      <c r="Q1436" s="8">
        <v>0</v>
      </c>
      <c r="R1436" s="9">
        <v>0</v>
      </c>
      <c r="S1436" s="13" t="s">
        <v>0</v>
      </c>
      <c r="T1436" s="14">
        <v>0</v>
      </c>
      <c r="U1436" s="9">
        <v>0</v>
      </c>
      <c r="V1436" s="13" t="s">
        <v>0</v>
      </c>
      <c r="W1436" s="14">
        <v>0</v>
      </c>
      <c r="X1436" s="9">
        <v>0</v>
      </c>
      <c r="Y1436" s="29">
        <v>0</v>
      </c>
      <c r="Z1436" s="14">
        <v>0</v>
      </c>
      <c r="AA1436" s="9">
        <v>0</v>
      </c>
      <c r="AB1436">
        <v>618.32220000000143</v>
      </c>
      <c r="AC1436" s="32">
        <v>0</v>
      </c>
      <c r="AD1436" s="43">
        <f>VLOOKUP(B1436,[1]Sheet1!$B:$AD,29,FALSE)</f>
        <v>0</v>
      </c>
    </row>
    <row r="1437" spans="1:30" x14ac:dyDescent="0.25">
      <c r="A1437">
        <v>2020</v>
      </c>
      <c r="B1437">
        <v>79090</v>
      </c>
      <c r="C1437" t="s">
        <v>3692</v>
      </c>
      <c r="D1437" t="s">
        <v>3693</v>
      </c>
      <c r="E1437">
        <v>79086</v>
      </c>
      <c r="F1437" t="s">
        <v>3694</v>
      </c>
      <c r="G1437" t="s">
        <v>3695</v>
      </c>
      <c r="H1437" s="33">
        <v>1999</v>
      </c>
      <c r="I1437" t="s">
        <v>611</v>
      </c>
      <c r="J1437" t="s">
        <v>18</v>
      </c>
      <c r="K1437" s="2">
        <v>0.15217391304347827</v>
      </c>
      <c r="L1437" s="2">
        <v>0.19565217391304349</v>
      </c>
      <c r="M1437" s="25">
        <v>0.1739</v>
      </c>
      <c r="N1437" s="25">
        <v>0.55652173913043479</v>
      </c>
      <c r="O1437" s="25">
        <v>0.68</v>
      </c>
      <c r="P1437" s="25">
        <v>0.68</v>
      </c>
      <c r="Q1437" s="8">
        <v>0</v>
      </c>
      <c r="R1437" s="9">
        <v>0</v>
      </c>
      <c r="S1437" s="13">
        <v>0.1739</v>
      </c>
      <c r="T1437" s="14">
        <v>0</v>
      </c>
      <c r="U1437" s="9">
        <v>0</v>
      </c>
      <c r="V1437" s="13">
        <v>0.1739</v>
      </c>
      <c r="W1437" s="14">
        <v>0</v>
      </c>
      <c r="X1437" s="9">
        <v>0</v>
      </c>
      <c r="Y1437" s="29">
        <v>0</v>
      </c>
      <c r="Z1437" s="14">
        <v>0</v>
      </c>
      <c r="AA1437" s="9">
        <v>0</v>
      </c>
      <c r="AB1437">
        <v>93.821599999999961</v>
      </c>
      <c r="AC1437" s="32">
        <v>0</v>
      </c>
      <c r="AD1437" s="43">
        <f>VLOOKUP(B1437,[1]Sheet1!$B:$AD,29,FALSE)</f>
        <v>0</v>
      </c>
    </row>
    <row r="1438" spans="1:30" x14ac:dyDescent="0.25">
      <c r="A1438">
        <v>2020</v>
      </c>
      <c r="B1438">
        <v>991308</v>
      </c>
      <c r="C1438" t="s">
        <v>3696</v>
      </c>
      <c r="D1438" t="s">
        <v>3697</v>
      </c>
      <c r="E1438">
        <v>123733</v>
      </c>
      <c r="F1438" t="s">
        <v>3696</v>
      </c>
      <c r="G1438" t="s">
        <v>3698</v>
      </c>
      <c r="H1438" s="33">
        <v>1999</v>
      </c>
      <c r="I1438" t="s">
        <v>37</v>
      </c>
      <c r="J1438" t="s">
        <v>18</v>
      </c>
      <c r="K1438" s="2">
        <v>0.34158415841584161</v>
      </c>
      <c r="L1438" s="2">
        <v>0.14285714285714285</v>
      </c>
      <c r="M1438" s="25">
        <v>0.2422</v>
      </c>
      <c r="N1438" s="25">
        <v>0</v>
      </c>
      <c r="O1438" s="25">
        <v>0</v>
      </c>
      <c r="P1438" s="25">
        <v>0</v>
      </c>
      <c r="Q1438" s="8">
        <v>0</v>
      </c>
      <c r="R1438" s="9">
        <v>0</v>
      </c>
      <c r="S1438" s="13" t="s">
        <v>0</v>
      </c>
      <c r="T1438" s="14">
        <v>0</v>
      </c>
      <c r="U1438" s="9">
        <v>0</v>
      </c>
      <c r="V1438" s="13" t="s">
        <v>0</v>
      </c>
      <c r="W1438" s="14">
        <v>0</v>
      </c>
      <c r="X1438" s="9">
        <v>0</v>
      </c>
      <c r="Y1438" s="29">
        <v>0</v>
      </c>
      <c r="Z1438" s="14">
        <v>0</v>
      </c>
      <c r="AA1438" s="9">
        <v>0</v>
      </c>
      <c r="AB1438">
        <v>333.02570000000151</v>
      </c>
      <c r="AC1438" s="32">
        <v>0</v>
      </c>
      <c r="AD1438" s="43">
        <f>VLOOKUP(B1438,[1]Sheet1!$B:$AD,29,FALSE)</f>
        <v>0</v>
      </c>
    </row>
    <row r="1439" spans="1:30" x14ac:dyDescent="0.25">
      <c r="A1439">
        <v>2020</v>
      </c>
      <c r="B1439">
        <v>78815</v>
      </c>
      <c r="C1439" t="s">
        <v>3699</v>
      </c>
      <c r="D1439" t="s">
        <v>3700</v>
      </c>
      <c r="E1439">
        <v>10967</v>
      </c>
      <c r="F1439" t="s">
        <v>3701</v>
      </c>
      <c r="G1439" t="s">
        <v>3702</v>
      </c>
      <c r="H1439" s="33">
        <v>1999</v>
      </c>
      <c r="I1439" t="s">
        <v>17</v>
      </c>
      <c r="J1439" t="s">
        <v>18</v>
      </c>
      <c r="K1439" s="2">
        <v>0.453125</v>
      </c>
      <c r="L1439" s="2">
        <v>0.41269841269841268</v>
      </c>
      <c r="M1439" s="25">
        <v>0.43290000000000001</v>
      </c>
      <c r="N1439" s="25">
        <v>0</v>
      </c>
      <c r="O1439" s="25">
        <v>0</v>
      </c>
      <c r="P1439" s="25">
        <v>0</v>
      </c>
      <c r="Q1439" s="8">
        <v>0</v>
      </c>
      <c r="R1439" s="9">
        <v>0</v>
      </c>
      <c r="S1439" s="13" t="s">
        <v>0</v>
      </c>
      <c r="T1439" s="14">
        <v>0</v>
      </c>
      <c r="U1439" s="9">
        <v>0</v>
      </c>
      <c r="V1439" s="13" t="s">
        <v>0</v>
      </c>
      <c r="W1439" s="14">
        <v>0</v>
      </c>
      <c r="X1439" s="9">
        <v>0</v>
      </c>
      <c r="Y1439" s="29">
        <v>0</v>
      </c>
      <c r="Z1439" s="14">
        <v>0</v>
      </c>
      <c r="AA1439" s="9">
        <v>0</v>
      </c>
      <c r="AB1439">
        <v>81.725499999999926</v>
      </c>
      <c r="AC1439" s="32">
        <v>0</v>
      </c>
      <c r="AD1439" s="43">
        <f>VLOOKUP(B1439,[1]Sheet1!$B:$AD,29,FALSE)</f>
        <v>0</v>
      </c>
    </row>
    <row r="1440" spans="1:30" x14ac:dyDescent="0.25">
      <c r="A1440">
        <v>2020</v>
      </c>
      <c r="B1440">
        <v>5355</v>
      </c>
      <c r="C1440" t="s">
        <v>3703</v>
      </c>
      <c r="D1440" t="s">
        <v>3704</v>
      </c>
      <c r="E1440">
        <v>4275</v>
      </c>
      <c r="F1440" t="s">
        <v>3705</v>
      </c>
      <c r="G1440" t="s">
        <v>3706</v>
      </c>
      <c r="H1440" s="33">
        <v>1031</v>
      </c>
      <c r="I1440" t="s">
        <v>37</v>
      </c>
      <c r="J1440" t="s">
        <v>127</v>
      </c>
      <c r="K1440" s="2">
        <v>0.42996742671009774</v>
      </c>
      <c r="L1440" s="2">
        <v>0.41311475409836068</v>
      </c>
      <c r="M1440" s="25">
        <v>0.42149999999999999</v>
      </c>
      <c r="N1440" s="25">
        <v>0.58836206896551724</v>
      </c>
      <c r="O1440" s="25">
        <v>0.76</v>
      </c>
      <c r="P1440" s="25">
        <v>0.76</v>
      </c>
      <c r="Q1440" s="8">
        <v>0</v>
      </c>
      <c r="R1440" s="9">
        <v>0</v>
      </c>
      <c r="S1440" s="13">
        <v>0.42149999999999999</v>
      </c>
      <c r="T1440" s="14">
        <v>0</v>
      </c>
      <c r="U1440" s="9">
        <v>0</v>
      </c>
      <c r="V1440" s="13">
        <v>0.42149999999999999</v>
      </c>
      <c r="W1440" s="14">
        <v>225</v>
      </c>
      <c r="X1440" s="9">
        <v>92090.63</v>
      </c>
      <c r="Y1440" s="29">
        <v>0</v>
      </c>
      <c r="Z1440" s="14">
        <v>0</v>
      </c>
      <c r="AA1440" s="9">
        <v>0</v>
      </c>
      <c r="AB1440">
        <v>409.29169999999931</v>
      </c>
      <c r="AC1440" s="32">
        <v>92090.63</v>
      </c>
      <c r="AD1440" s="43">
        <f>VLOOKUP(B1440,[1]Sheet1!$B:$AD,29,FALSE)</f>
        <v>55254.38</v>
      </c>
    </row>
    <row r="1441" spans="1:30" x14ac:dyDescent="0.25">
      <c r="A1441">
        <v>2020</v>
      </c>
      <c r="B1441">
        <v>5193</v>
      </c>
      <c r="C1441" t="s">
        <v>3707</v>
      </c>
      <c r="D1441" t="s">
        <v>3708</v>
      </c>
      <c r="E1441">
        <v>4255</v>
      </c>
      <c r="F1441" t="s">
        <v>3709</v>
      </c>
      <c r="G1441" t="s">
        <v>3710</v>
      </c>
      <c r="H1441" s="33">
        <v>1030</v>
      </c>
      <c r="I1441" t="s">
        <v>37</v>
      </c>
      <c r="J1441" t="s">
        <v>101</v>
      </c>
      <c r="K1441" s="2">
        <v>0.26027397260273971</v>
      </c>
      <c r="L1441" s="2">
        <v>0.28767123287671231</v>
      </c>
      <c r="M1441" s="25">
        <v>0.27400000000000002</v>
      </c>
      <c r="N1441" s="25">
        <v>0.375</v>
      </c>
      <c r="O1441" s="25">
        <v>0.82</v>
      </c>
      <c r="P1441" s="25">
        <v>0.82</v>
      </c>
      <c r="Q1441" s="8">
        <v>0</v>
      </c>
      <c r="R1441" s="9">
        <v>0</v>
      </c>
      <c r="S1441" s="13">
        <v>0.27400000000000002</v>
      </c>
      <c r="T1441" s="14">
        <v>0</v>
      </c>
      <c r="U1441" s="9">
        <v>0</v>
      </c>
      <c r="V1441" s="13">
        <v>0.27400000000000002</v>
      </c>
      <c r="W1441" s="14">
        <v>0</v>
      </c>
      <c r="X1441" s="9">
        <v>0</v>
      </c>
      <c r="Y1441" s="29">
        <v>0</v>
      </c>
      <c r="Z1441" s="14">
        <v>0</v>
      </c>
      <c r="AA1441" s="9">
        <v>0</v>
      </c>
      <c r="AB1441">
        <v>109.36730000000009</v>
      </c>
      <c r="AC1441" s="32">
        <v>0</v>
      </c>
      <c r="AD1441" s="43">
        <f>VLOOKUP(B1441,[1]Sheet1!$B:$AD,29,FALSE)</f>
        <v>0</v>
      </c>
    </row>
    <row r="1442" spans="1:30" x14ac:dyDescent="0.25">
      <c r="A1442">
        <v>2020</v>
      </c>
      <c r="B1442">
        <v>4789</v>
      </c>
      <c r="C1442" t="s">
        <v>2396</v>
      </c>
      <c r="D1442" t="s">
        <v>3711</v>
      </c>
      <c r="E1442">
        <v>4180</v>
      </c>
      <c r="F1442" t="s">
        <v>3712</v>
      </c>
      <c r="G1442" t="s">
        <v>3713</v>
      </c>
      <c r="H1442" s="33">
        <v>1030</v>
      </c>
      <c r="I1442" t="s">
        <v>338</v>
      </c>
      <c r="J1442" t="s">
        <v>101</v>
      </c>
      <c r="K1442" s="2">
        <v>0.5329153605015674</v>
      </c>
      <c r="L1442" s="2">
        <v>0.54518950437317781</v>
      </c>
      <c r="M1442" s="25">
        <v>0.53910000000000002</v>
      </c>
      <c r="N1442" s="25">
        <v>0</v>
      </c>
      <c r="O1442" s="25">
        <v>0.43</v>
      </c>
      <c r="P1442" s="25">
        <v>0.43</v>
      </c>
      <c r="Q1442" s="8">
        <v>0</v>
      </c>
      <c r="R1442" s="9">
        <v>0</v>
      </c>
      <c r="S1442" s="13" t="s">
        <v>0</v>
      </c>
      <c r="T1442" s="14">
        <v>0</v>
      </c>
      <c r="U1442" s="9">
        <v>0</v>
      </c>
      <c r="V1442" s="13" t="s">
        <v>0</v>
      </c>
      <c r="W1442" s="14">
        <v>0</v>
      </c>
      <c r="X1442" s="9">
        <v>0</v>
      </c>
      <c r="Y1442" s="29">
        <v>0</v>
      </c>
      <c r="Z1442" s="14">
        <v>0</v>
      </c>
      <c r="AA1442" s="9">
        <v>0</v>
      </c>
      <c r="AB1442">
        <v>422.54529999999932</v>
      </c>
      <c r="AC1442" s="32">
        <v>0</v>
      </c>
      <c r="AD1442" s="43">
        <f>VLOOKUP(B1442,[1]Sheet1!$B:$AD,29,FALSE)</f>
        <v>0</v>
      </c>
    </row>
    <row r="1443" spans="1:30" x14ac:dyDescent="0.25">
      <c r="A1443">
        <v>2020</v>
      </c>
      <c r="B1443">
        <v>4788</v>
      </c>
      <c r="C1443" t="s">
        <v>3714</v>
      </c>
      <c r="D1443" t="s">
        <v>3715</v>
      </c>
      <c r="E1443">
        <v>4180</v>
      </c>
      <c r="F1443" t="s">
        <v>3712</v>
      </c>
      <c r="G1443" t="s">
        <v>3713</v>
      </c>
      <c r="H1443" s="33">
        <v>1030</v>
      </c>
      <c r="I1443" t="s">
        <v>338</v>
      </c>
      <c r="J1443" t="s">
        <v>101</v>
      </c>
      <c r="K1443" s="2">
        <v>0.50429799426934097</v>
      </c>
      <c r="L1443" s="2">
        <v>0.55585106382978722</v>
      </c>
      <c r="M1443" s="25">
        <v>0.53010000000000002</v>
      </c>
      <c r="N1443" s="25">
        <v>0</v>
      </c>
      <c r="O1443" s="25">
        <v>0.6</v>
      </c>
      <c r="P1443" s="25">
        <v>0.6</v>
      </c>
      <c r="Q1443" s="8">
        <v>0</v>
      </c>
      <c r="R1443" s="9">
        <v>0</v>
      </c>
      <c r="S1443" s="13">
        <v>0.53010000000000002</v>
      </c>
      <c r="T1443" s="14">
        <v>400</v>
      </c>
      <c r="U1443" s="9">
        <v>167482.84</v>
      </c>
      <c r="V1443" s="13">
        <v>0.53010000000000002</v>
      </c>
      <c r="W1443" s="14">
        <v>0</v>
      </c>
      <c r="X1443" s="9">
        <v>0</v>
      </c>
      <c r="Y1443" s="29">
        <v>0</v>
      </c>
      <c r="Z1443" s="14">
        <v>0</v>
      </c>
      <c r="AA1443" s="9">
        <v>0</v>
      </c>
      <c r="AB1443">
        <v>418.70709999999923</v>
      </c>
      <c r="AC1443" s="32">
        <v>167482.84</v>
      </c>
      <c r="AD1443" s="43">
        <f>VLOOKUP(B1443,[1]Sheet1!$B:$AD,29,FALSE)</f>
        <v>100489.7</v>
      </c>
    </row>
    <row r="1444" spans="1:30" x14ac:dyDescent="0.25">
      <c r="A1444">
        <v>2020</v>
      </c>
      <c r="B1444">
        <v>78914</v>
      </c>
      <c r="C1444" t="s">
        <v>3716</v>
      </c>
      <c r="D1444" t="s">
        <v>3717</v>
      </c>
      <c r="E1444">
        <v>4180</v>
      </c>
      <c r="F1444" t="s">
        <v>3712</v>
      </c>
      <c r="G1444" t="s">
        <v>3713</v>
      </c>
      <c r="H1444" s="33">
        <v>1030</v>
      </c>
      <c r="I1444" t="s">
        <v>338</v>
      </c>
      <c r="J1444" t="s">
        <v>101</v>
      </c>
      <c r="K1444" s="2">
        <v>0</v>
      </c>
      <c r="L1444" s="2">
        <v>0</v>
      </c>
      <c r="M1444" s="25">
        <v>0</v>
      </c>
      <c r="N1444" s="25">
        <v>0</v>
      </c>
      <c r="O1444" s="25">
        <v>0.42</v>
      </c>
      <c r="P1444" s="25">
        <v>0.42</v>
      </c>
      <c r="Q1444" s="8">
        <v>0</v>
      </c>
      <c r="R1444" s="9">
        <v>0</v>
      </c>
      <c r="S1444" s="13" t="s">
        <v>0</v>
      </c>
      <c r="T1444" s="14">
        <v>0</v>
      </c>
      <c r="U1444" s="9">
        <v>0</v>
      </c>
      <c r="V1444" s="13" t="s">
        <v>0</v>
      </c>
      <c r="W1444" s="14">
        <v>0</v>
      </c>
      <c r="X1444" s="9">
        <v>0</v>
      </c>
      <c r="Y1444" s="29">
        <v>0</v>
      </c>
      <c r="Z1444" s="14">
        <v>0</v>
      </c>
      <c r="AA1444" s="9">
        <v>0</v>
      </c>
      <c r="AB1444">
        <v>3.6150000000000002</v>
      </c>
      <c r="AC1444" s="32">
        <v>0</v>
      </c>
      <c r="AD1444" s="43">
        <f>VLOOKUP(B1444,[1]Sheet1!$B:$AD,29,FALSE)</f>
        <v>0</v>
      </c>
    </row>
    <row r="1445" spans="1:30" x14ac:dyDescent="0.25">
      <c r="A1445">
        <v>2020</v>
      </c>
      <c r="B1445">
        <v>79579</v>
      </c>
      <c r="C1445" t="s">
        <v>3718</v>
      </c>
      <c r="D1445" t="s">
        <v>3719</v>
      </c>
      <c r="E1445">
        <v>79578</v>
      </c>
      <c r="F1445" t="s">
        <v>3720</v>
      </c>
      <c r="G1445" t="s">
        <v>3721</v>
      </c>
      <c r="H1445" s="33">
        <v>1999</v>
      </c>
      <c r="I1445" t="s">
        <v>37</v>
      </c>
      <c r="J1445" t="s">
        <v>18</v>
      </c>
      <c r="K1445" s="2">
        <v>0.3353413654618474</v>
      </c>
      <c r="L1445" s="2">
        <v>0.38142292490118579</v>
      </c>
      <c r="M1445" s="25">
        <v>0.3584</v>
      </c>
      <c r="N1445" s="25">
        <v>0.71079136690647482</v>
      </c>
      <c r="O1445" s="25">
        <v>0.97</v>
      </c>
      <c r="P1445" s="25">
        <v>0.97</v>
      </c>
      <c r="Q1445" s="8">
        <v>0</v>
      </c>
      <c r="R1445" s="9">
        <v>0</v>
      </c>
      <c r="S1445" s="13">
        <v>0.3584</v>
      </c>
      <c r="T1445" s="14">
        <v>0</v>
      </c>
      <c r="U1445" s="9">
        <v>0</v>
      </c>
      <c r="V1445" s="13">
        <v>0.3584</v>
      </c>
      <c r="W1445" s="14">
        <v>225</v>
      </c>
      <c r="X1445" s="9">
        <v>163921.59</v>
      </c>
      <c r="Y1445" s="29">
        <v>0</v>
      </c>
      <c r="Z1445" s="14">
        <v>0</v>
      </c>
      <c r="AA1445" s="9">
        <v>0</v>
      </c>
      <c r="AB1445">
        <v>728.54040000000168</v>
      </c>
      <c r="AC1445" s="32">
        <v>163921.59</v>
      </c>
      <c r="AD1445" s="43">
        <f>VLOOKUP(B1445,[1]Sheet1!$B:$AD,29,FALSE)</f>
        <v>98352.95</v>
      </c>
    </row>
    <row r="1446" spans="1:30" x14ac:dyDescent="0.25">
      <c r="A1446">
        <v>2020</v>
      </c>
      <c r="B1446">
        <v>5096</v>
      </c>
      <c r="C1446" t="s">
        <v>3722</v>
      </c>
      <c r="D1446" t="s">
        <v>3723</v>
      </c>
      <c r="E1446">
        <v>4241</v>
      </c>
      <c r="F1446" t="s">
        <v>3724</v>
      </c>
      <c r="G1446" t="s">
        <v>3725</v>
      </c>
      <c r="H1446" s="33">
        <v>1027</v>
      </c>
      <c r="I1446" t="s">
        <v>37</v>
      </c>
      <c r="J1446" t="s">
        <v>127</v>
      </c>
      <c r="K1446" s="2">
        <v>0.35359116022099446</v>
      </c>
      <c r="L1446" s="2">
        <v>0.43646408839779005</v>
      </c>
      <c r="M1446" s="25">
        <v>0.39500000000000002</v>
      </c>
      <c r="N1446" s="25">
        <v>6.006006006006006E-3</v>
      </c>
      <c r="O1446" s="25">
        <v>0.8</v>
      </c>
      <c r="P1446" s="25">
        <v>0.8</v>
      </c>
      <c r="Q1446" s="8">
        <v>0</v>
      </c>
      <c r="R1446" s="9">
        <v>0</v>
      </c>
      <c r="S1446" s="13">
        <v>0.39500000000000002</v>
      </c>
      <c r="T1446" s="14">
        <v>0</v>
      </c>
      <c r="U1446" s="9">
        <v>0</v>
      </c>
      <c r="V1446" s="13">
        <v>0.39500000000000002</v>
      </c>
      <c r="W1446" s="14">
        <v>225</v>
      </c>
      <c r="X1446" s="9">
        <v>59734.19</v>
      </c>
      <c r="Y1446" s="29">
        <v>0</v>
      </c>
      <c r="Z1446" s="14">
        <v>0</v>
      </c>
      <c r="AA1446" s="9">
        <v>0</v>
      </c>
      <c r="AB1446">
        <v>265.48529999999977</v>
      </c>
      <c r="AC1446" s="32">
        <v>59734.19</v>
      </c>
      <c r="AD1446" s="43">
        <f>VLOOKUP(B1446,[1]Sheet1!$B:$AD,29,FALSE)</f>
        <v>35840.51</v>
      </c>
    </row>
    <row r="1447" spans="1:30" x14ac:dyDescent="0.25">
      <c r="A1447">
        <v>2020</v>
      </c>
      <c r="B1447">
        <v>5073</v>
      </c>
      <c r="C1447" t="s">
        <v>1454</v>
      </c>
      <c r="D1447" t="s">
        <v>3726</v>
      </c>
      <c r="E1447">
        <v>4241</v>
      </c>
      <c r="F1447" t="s">
        <v>3724</v>
      </c>
      <c r="G1447" t="s">
        <v>3725</v>
      </c>
      <c r="H1447" s="33">
        <v>1027</v>
      </c>
      <c r="I1447" t="s">
        <v>37</v>
      </c>
      <c r="J1447" t="s">
        <v>127</v>
      </c>
      <c r="K1447" s="2">
        <v>0.29680365296803651</v>
      </c>
      <c r="L1447" s="2">
        <v>0.33333333333333331</v>
      </c>
      <c r="M1447" s="25">
        <v>0.31509999999999999</v>
      </c>
      <c r="N1447" s="25">
        <v>2.7397260273972603E-3</v>
      </c>
      <c r="O1447" s="25">
        <v>0.85</v>
      </c>
      <c r="P1447" s="25">
        <v>0.85</v>
      </c>
      <c r="Q1447" s="8">
        <v>0</v>
      </c>
      <c r="R1447" s="9">
        <v>0</v>
      </c>
      <c r="S1447" s="13">
        <v>0.31509999999999999</v>
      </c>
      <c r="T1447" s="14">
        <v>0</v>
      </c>
      <c r="U1447" s="9">
        <v>0</v>
      </c>
      <c r="V1447" s="13">
        <v>0.31509999999999999</v>
      </c>
      <c r="W1447" s="14">
        <v>0</v>
      </c>
      <c r="X1447" s="9">
        <v>0</v>
      </c>
      <c r="Y1447" s="29">
        <v>0</v>
      </c>
      <c r="Z1447" s="14">
        <v>0</v>
      </c>
      <c r="AA1447" s="9">
        <v>0</v>
      </c>
      <c r="AB1447">
        <v>290.70489999999961</v>
      </c>
      <c r="AC1447" s="32">
        <v>0</v>
      </c>
      <c r="AD1447" s="43">
        <f>VLOOKUP(B1447,[1]Sheet1!$B:$AD,29,FALSE)</f>
        <v>0</v>
      </c>
    </row>
    <row r="1448" spans="1:30" x14ac:dyDescent="0.25">
      <c r="A1448">
        <v>2020</v>
      </c>
      <c r="B1448">
        <v>5091</v>
      </c>
      <c r="C1448" t="s">
        <v>3727</v>
      </c>
      <c r="D1448" t="s">
        <v>3728</v>
      </c>
      <c r="E1448">
        <v>4241</v>
      </c>
      <c r="F1448" t="s">
        <v>3724</v>
      </c>
      <c r="G1448" t="s">
        <v>3725</v>
      </c>
      <c r="H1448" s="33">
        <v>1027</v>
      </c>
      <c r="I1448" t="s">
        <v>37</v>
      </c>
      <c r="J1448" t="s">
        <v>127</v>
      </c>
      <c r="K1448" s="2">
        <v>0.69047619047619047</v>
      </c>
      <c r="L1448" s="2">
        <v>0.73571428571428577</v>
      </c>
      <c r="M1448" s="25">
        <v>0.71309999999999996</v>
      </c>
      <c r="N1448" s="25">
        <v>8.7912087912087919E-2</v>
      </c>
      <c r="O1448" s="25">
        <v>0.13</v>
      </c>
      <c r="P1448" s="25">
        <v>0.13</v>
      </c>
      <c r="Q1448" s="8">
        <v>225</v>
      </c>
      <c r="R1448" s="9">
        <v>148053.29</v>
      </c>
      <c r="S1448" s="13" t="s">
        <v>0</v>
      </c>
      <c r="T1448" s="14">
        <v>0</v>
      </c>
      <c r="U1448" s="9">
        <v>0</v>
      </c>
      <c r="V1448" s="13" t="s">
        <v>0</v>
      </c>
      <c r="W1448" s="14">
        <v>0</v>
      </c>
      <c r="X1448" s="9">
        <v>0</v>
      </c>
      <c r="Y1448" s="29">
        <v>0</v>
      </c>
      <c r="Z1448" s="14">
        <v>0</v>
      </c>
      <c r="AA1448" s="9">
        <v>0</v>
      </c>
      <c r="AB1448">
        <v>658.01459999999861</v>
      </c>
      <c r="AC1448" s="32">
        <v>148053.29</v>
      </c>
      <c r="AD1448" s="43">
        <f>VLOOKUP(B1448,[1]Sheet1!$B:$AD,29,FALSE)</f>
        <v>88831.97</v>
      </c>
    </row>
    <row r="1449" spans="1:30" x14ac:dyDescent="0.25">
      <c r="A1449">
        <v>2020</v>
      </c>
      <c r="B1449">
        <v>5082</v>
      </c>
      <c r="C1449" t="s">
        <v>3729</v>
      </c>
      <c r="D1449" t="s">
        <v>3730</v>
      </c>
      <c r="E1449">
        <v>4241</v>
      </c>
      <c r="F1449" t="s">
        <v>3724</v>
      </c>
      <c r="G1449" t="s">
        <v>3725</v>
      </c>
      <c r="H1449" s="33">
        <v>1027</v>
      </c>
      <c r="I1449" t="s">
        <v>37</v>
      </c>
      <c r="J1449" t="s">
        <v>127</v>
      </c>
      <c r="K1449" s="2">
        <v>0.37783375314861462</v>
      </c>
      <c r="L1449" s="2">
        <v>0.41813602015113349</v>
      </c>
      <c r="M1449" s="25">
        <v>0.39800000000000002</v>
      </c>
      <c r="N1449" s="25">
        <v>0</v>
      </c>
      <c r="O1449" s="25">
        <v>0.65</v>
      </c>
      <c r="P1449" s="25">
        <v>0.65</v>
      </c>
      <c r="Q1449" s="8">
        <v>0</v>
      </c>
      <c r="R1449" s="9">
        <v>0</v>
      </c>
      <c r="S1449" s="13">
        <v>0.39800000000000002</v>
      </c>
      <c r="T1449" s="14">
        <v>0</v>
      </c>
      <c r="U1449" s="9">
        <v>0</v>
      </c>
      <c r="V1449" s="13">
        <v>0.39800000000000002</v>
      </c>
      <c r="W1449" s="14">
        <v>225</v>
      </c>
      <c r="X1449" s="9">
        <v>137951.46</v>
      </c>
      <c r="Y1449" s="29">
        <v>0</v>
      </c>
      <c r="Z1449" s="14">
        <v>0</v>
      </c>
      <c r="AA1449" s="9">
        <v>0</v>
      </c>
      <c r="AB1449">
        <v>613.11759999999879</v>
      </c>
      <c r="AC1449" s="32">
        <v>137951.46</v>
      </c>
      <c r="AD1449" s="43">
        <f>VLOOKUP(B1449,[1]Sheet1!$B:$AD,29,FALSE)</f>
        <v>82770.880000000005</v>
      </c>
    </row>
    <row r="1450" spans="1:30" x14ac:dyDescent="0.25">
      <c r="A1450">
        <v>2020</v>
      </c>
      <c r="B1450">
        <v>5074</v>
      </c>
      <c r="C1450" t="s">
        <v>3731</v>
      </c>
      <c r="D1450" t="s">
        <v>3732</v>
      </c>
      <c r="E1450">
        <v>4241</v>
      </c>
      <c r="F1450" t="s">
        <v>3724</v>
      </c>
      <c r="G1450" t="s">
        <v>3725</v>
      </c>
      <c r="H1450" s="33">
        <v>1027</v>
      </c>
      <c r="I1450" t="s">
        <v>37</v>
      </c>
      <c r="J1450" t="s">
        <v>127</v>
      </c>
      <c r="K1450" s="2">
        <v>0.36071428571428571</v>
      </c>
      <c r="L1450" s="2">
        <v>0.38928571428571429</v>
      </c>
      <c r="M1450" s="25">
        <v>0.375</v>
      </c>
      <c r="N1450" s="25">
        <v>0</v>
      </c>
      <c r="O1450" s="25">
        <v>0.84</v>
      </c>
      <c r="P1450" s="25">
        <v>0.84</v>
      </c>
      <c r="Q1450" s="8">
        <v>0</v>
      </c>
      <c r="R1450" s="9">
        <v>0</v>
      </c>
      <c r="S1450" s="13">
        <v>0.375</v>
      </c>
      <c r="T1450" s="14">
        <v>0</v>
      </c>
      <c r="U1450" s="9">
        <v>0</v>
      </c>
      <c r="V1450" s="13">
        <v>0.375</v>
      </c>
      <c r="W1450" s="14">
        <v>225</v>
      </c>
      <c r="X1450" s="9">
        <v>98375.71</v>
      </c>
      <c r="Y1450" s="29">
        <v>0</v>
      </c>
      <c r="Z1450" s="14">
        <v>0</v>
      </c>
      <c r="AA1450" s="9">
        <v>0</v>
      </c>
      <c r="AB1450">
        <v>437.22539999999924</v>
      </c>
      <c r="AC1450" s="32">
        <v>98375.71</v>
      </c>
      <c r="AD1450" s="43">
        <f>VLOOKUP(B1450,[1]Sheet1!$B:$AD,29,FALSE)</f>
        <v>59025.43</v>
      </c>
    </row>
    <row r="1451" spans="1:30" x14ac:dyDescent="0.25">
      <c r="A1451">
        <v>2020</v>
      </c>
      <c r="B1451">
        <v>89602</v>
      </c>
      <c r="C1451" t="s">
        <v>3733</v>
      </c>
      <c r="D1451" t="s">
        <v>3734</v>
      </c>
      <c r="E1451">
        <v>4241</v>
      </c>
      <c r="F1451" t="s">
        <v>3724</v>
      </c>
      <c r="G1451" t="s">
        <v>3725</v>
      </c>
      <c r="H1451" s="33">
        <v>1027</v>
      </c>
      <c r="I1451" t="s">
        <v>37</v>
      </c>
      <c r="J1451" t="s">
        <v>127</v>
      </c>
      <c r="K1451" s="2">
        <v>0</v>
      </c>
      <c r="L1451" s="2">
        <v>0</v>
      </c>
      <c r="M1451" s="25">
        <v>0</v>
      </c>
      <c r="N1451" s="25">
        <v>0</v>
      </c>
      <c r="O1451" s="25">
        <v>0</v>
      </c>
      <c r="P1451" s="25">
        <v>0</v>
      </c>
      <c r="Q1451" s="8">
        <v>0</v>
      </c>
      <c r="R1451" s="9">
        <v>0</v>
      </c>
      <c r="S1451" s="13" t="s">
        <v>0</v>
      </c>
      <c r="T1451" s="14">
        <v>0</v>
      </c>
      <c r="U1451" s="9">
        <v>0</v>
      </c>
      <c r="V1451" s="13" t="s">
        <v>0</v>
      </c>
      <c r="W1451" s="14">
        <v>0</v>
      </c>
      <c r="X1451" s="9">
        <v>0</v>
      </c>
      <c r="Y1451" s="29">
        <v>0</v>
      </c>
      <c r="Z1451" s="14">
        <v>0</v>
      </c>
      <c r="AA1451" s="9">
        <v>0</v>
      </c>
      <c r="AB1451">
        <v>0</v>
      </c>
      <c r="AC1451" s="32">
        <v>0</v>
      </c>
      <c r="AD1451" s="43">
        <f>VLOOKUP(B1451,[1]Sheet1!$B:$AD,29,FALSE)</f>
        <v>0</v>
      </c>
    </row>
    <row r="1452" spans="1:30" x14ac:dyDescent="0.25">
      <c r="A1452">
        <v>2020</v>
      </c>
      <c r="B1452">
        <v>5083</v>
      </c>
      <c r="C1452" t="s">
        <v>3735</v>
      </c>
      <c r="D1452" t="s">
        <v>3736</v>
      </c>
      <c r="E1452">
        <v>4241</v>
      </c>
      <c r="F1452" t="s">
        <v>3724</v>
      </c>
      <c r="G1452" t="s">
        <v>3725</v>
      </c>
      <c r="H1452" s="33">
        <v>1027</v>
      </c>
      <c r="I1452" t="s">
        <v>37</v>
      </c>
      <c r="J1452" t="s">
        <v>127</v>
      </c>
      <c r="K1452" s="2">
        <v>0.77437325905292476</v>
      </c>
      <c r="L1452" s="2">
        <v>0.79387186629526463</v>
      </c>
      <c r="M1452" s="25">
        <v>0.78410000000000002</v>
      </c>
      <c r="N1452" s="25">
        <v>2.1874999999999999E-2</v>
      </c>
      <c r="O1452" s="25">
        <v>0.03</v>
      </c>
      <c r="P1452" s="25">
        <v>0.03</v>
      </c>
      <c r="Q1452" s="8">
        <v>225</v>
      </c>
      <c r="R1452" s="9">
        <v>114804.65</v>
      </c>
      <c r="S1452" s="13" t="s">
        <v>0</v>
      </c>
      <c r="T1452" s="14">
        <v>0</v>
      </c>
      <c r="U1452" s="9">
        <v>0</v>
      </c>
      <c r="V1452" s="13" t="s">
        <v>0</v>
      </c>
      <c r="W1452" s="14">
        <v>0</v>
      </c>
      <c r="X1452" s="9">
        <v>0</v>
      </c>
      <c r="Y1452" s="29">
        <v>0</v>
      </c>
      <c r="Z1452" s="14">
        <v>0</v>
      </c>
      <c r="AA1452" s="9">
        <v>0</v>
      </c>
      <c r="AB1452">
        <v>510.24289999999894</v>
      </c>
      <c r="AC1452" s="32">
        <v>114804.65</v>
      </c>
      <c r="AD1452" s="43">
        <f>VLOOKUP(B1452,[1]Sheet1!$B:$AD,29,FALSE)</f>
        <v>68882.789999999994</v>
      </c>
    </row>
    <row r="1453" spans="1:30" x14ac:dyDescent="0.25">
      <c r="A1453">
        <v>2020</v>
      </c>
      <c r="B1453">
        <v>5080</v>
      </c>
      <c r="C1453" t="s">
        <v>3737</v>
      </c>
      <c r="D1453" t="s">
        <v>3738</v>
      </c>
      <c r="E1453">
        <v>4241</v>
      </c>
      <c r="F1453" t="s">
        <v>3724</v>
      </c>
      <c r="G1453" t="s">
        <v>3725</v>
      </c>
      <c r="H1453" s="33">
        <v>1027</v>
      </c>
      <c r="I1453" t="s">
        <v>37</v>
      </c>
      <c r="J1453" t="s">
        <v>127</v>
      </c>
      <c r="K1453" s="2">
        <v>0.4863013698630137</v>
      </c>
      <c r="L1453" s="2">
        <v>0.39661016949152544</v>
      </c>
      <c r="M1453" s="25">
        <v>0.4415</v>
      </c>
      <c r="N1453" s="25">
        <v>0.15445544554455445</v>
      </c>
      <c r="O1453" s="25">
        <v>0.38</v>
      </c>
      <c r="P1453" s="25">
        <v>0.38</v>
      </c>
      <c r="Q1453" s="8">
        <v>0</v>
      </c>
      <c r="R1453" s="9">
        <v>0</v>
      </c>
      <c r="S1453" s="13" t="s">
        <v>0</v>
      </c>
      <c r="T1453" s="14">
        <v>0</v>
      </c>
      <c r="U1453" s="9">
        <v>0</v>
      </c>
      <c r="V1453" s="13" t="s">
        <v>0</v>
      </c>
      <c r="W1453" s="14">
        <v>0</v>
      </c>
      <c r="X1453" s="9">
        <v>0</v>
      </c>
      <c r="Y1453" s="29">
        <v>0</v>
      </c>
      <c r="Z1453" s="14">
        <v>0</v>
      </c>
      <c r="AA1453" s="9">
        <v>0</v>
      </c>
      <c r="AB1453">
        <v>444.67969999999917</v>
      </c>
      <c r="AC1453" s="32">
        <v>0</v>
      </c>
      <c r="AD1453" s="43">
        <f>VLOOKUP(B1453,[1]Sheet1!$B:$AD,29,FALSE)</f>
        <v>0</v>
      </c>
    </row>
    <row r="1454" spans="1:30" x14ac:dyDescent="0.25">
      <c r="A1454">
        <v>2020</v>
      </c>
      <c r="B1454">
        <v>5085</v>
      </c>
      <c r="C1454" t="s">
        <v>3739</v>
      </c>
      <c r="D1454" t="s">
        <v>3740</v>
      </c>
      <c r="E1454">
        <v>4241</v>
      </c>
      <c r="F1454" t="s">
        <v>3724</v>
      </c>
      <c r="G1454" t="s">
        <v>3725</v>
      </c>
      <c r="H1454" s="33">
        <v>1027</v>
      </c>
      <c r="I1454" t="s">
        <v>37</v>
      </c>
      <c r="J1454" t="s">
        <v>127</v>
      </c>
      <c r="K1454" s="2">
        <v>0.68941979522184305</v>
      </c>
      <c r="L1454" s="2">
        <v>0.68835616438356162</v>
      </c>
      <c r="M1454" s="25">
        <v>0.68889999999999996</v>
      </c>
      <c r="N1454" s="25">
        <v>5.4824561403508769E-2</v>
      </c>
      <c r="O1454" s="25">
        <v>0.14000000000000001</v>
      </c>
      <c r="P1454" s="25">
        <v>0.14000000000000001</v>
      </c>
      <c r="Q1454" s="8">
        <v>225</v>
      </c>
      <c r="R1454" s="9">
        <v>96792.07</v>
      </c>
      <c r="S1454" s="13" t="s">
        <v>0</v>
      </c>
      <c r="T1454" s="14">
        <v>0</v>
      </c>
      <c r="U1454" s="9">
        <v>0</v>
      </c>
      <c r="V1454" s="13" t="s">
        <v>0</v>
      </c>
      <c r="W1454" s="14">
        <v>0</v>
      </c>
      <c r="X1454" s="9">
        <v>0</v>
      </c>
      <c r="Y1454" s="29">
        <v>0</v>
      </c>
      <c r="Z1454" s="14">
        <v>0</v>
      </c>
      <c r="AA1454" s="9">
        <v>0</v>
      </c>
      <c r="AB1454">
        <v>430.18699999999922</v>
      </c>
      <c r="AC1454" s="32">
        <v>96792.07</v>
      </c>
      <c r="AD1454" s="43">
        <f>VLOOKUP(B1454,[1]Sheet1!$B:$AD,29,FALSE)</f>
        <v>58075.24</v>
      </c>
    </row>
    <row r="1455" spans="1:30" x14ac:dyDescent="0.25">
      <c r="A1455">
        <v>2020</v>
      </c>
      <c r="B1455">
        <v>5099</v>
      </c>
      <c r="C1455" t="s">
        <v>3584</v>
      </c>
      <c r="D1455" t="s">
        <v>3741</v>
      </c>
      <c r="E1455">
        <v>4241</v>
      </c>
      <c r="F1455" t="s">
        <v>3724</v>
      </c>
      <c r="G1455" t="s">
        <v>3725</v>
      </c>
      <c r="H1455" s="33">
        <v>1027</v>
      </c>
      <c r="I1455" t="s">
        <v>37</v>
      </c>
      <c r="J1455" t="s">
        <v>127</v>
      </c>
      <c r="K1455" s="2">
        <v>0.66738660907127434</v>
      </c>
      <c r="L1455" s="2">
        <v>0.59203444564047358</v>
      </c>
      <c r="M1455" s="25">
        <v>0.62970000000000004</v>
      </c>
      <c r="N1455" s="25">
        <v>3.301384451544196E-2</v>
      </c>
      <c r="O1455" s="25">
        <v>0.09</v>
      </c>
      <c r="P1455" s="25">
        <v>0.09</v>
      </c>
      <c r="Q1455" s="8">
        <v>225</v>
      </c>
      <c r="R1455" s="9">
        <v>199491.46</v>
      </c>
      <c r="S1455" s="13" t="s">
        <v>0</v>
      </c>
      <c r="T1455" s="14">
        <v>0</v>
      </c>
      <c r="U1455" s="9">
        <v>0</v>
      </c>
      <c r="V1455" s="13" t="s">
        <v>0</v>
      </c>
      <c r="W1455" s="14">
        <v>0</v>
      </c>
      <c r="X1455" s="9">
        <v>0</v>
      </c>
      <c r="Y1455" s="29">
        <v>0</v>
      </c>
      <c r="Z1455" s="14">
        <v>0</v>
      </c>
      <c r="AA1455" s="9">
        <v>0</v>
      </c>
      <c r="AB1455">
        <v>886.6287000000068</v>
      </c>
      <c r="AC1455" s="32">
        <v>199491.46</v>
      </c>
      <c r="AD1455" s="43">
        <f>VLOOKUP(B1455,[1]Sheet1!$B:$AD,29,FALSE)</f>
        <v>119694.88</v>
      </c>
    </row>
    <row r="1456" spans="1:30" x14ac:dyDescent="0.25">
      <c r="A1456">
        <v>2020</v>
      </c>
      <c r="B1456">
        <v>5098</v>
      </c>
      <c r="C1456" t="s">
        <v>3742</v>
      </c>
      <c r="D1456" t="s">
        <v>3743</v>
      </c>
      <c r="E1456">
        <v>4241</v>
      </c>
      <c r="F1456" t="s">
        <v>3724</v>
      </c>
      <c r="G1456" t="s">
        <v>3725</v>
      </c>
      <c r="H1456" s="33">
        <v>1027</v>
      </c>
      <c r="I1456" t="s">
        <v>37</v>
      </c>
      <c r="J1456" t="s">
        <v>127</v>
      </c>
      <c r="K1456" s="2">
        <v>0.62601626016260159</v>
      </c>
      <c r="L1456" s="2">
        <v>0.61354581673306774</v>
      </c>
      <c r="M1456" s="25">
        <v>0.61980000000000002</v>
      </c>
      <c r="N1456" s="25">
        <v>9.0293453724604969E-2</v>
      </c>
      <c r="O1456" s="25">
        <v>0.14000000000000001</v>
      </c>
      <c r="P1456" s="25">
        <v>0.14000000000000001</v>
      </c>
      <c r="Q1456" s="8">
        <v>0</v>
      </c>
      <c r="R1456" s="9">
        <v>0</v>
      </c>
      <c r="S1456" s="13" t="s">
        <v>0</v>
      </c>
      <c r="T1456" s="14">
        <v>0</v>
      </c>
      <c r="U1456" s="9">
        <v>0</v>
      </c>
      <c r="V1456" s="13" t="s">
        <v>0</v>
      </c>
      <c r="W1456" s="14">
        <v>0</v>
      </c>
      <c r="X1456" s="9">
        <v>0</v>
      </c>
      <c r="Y1456" s="29">
        <v>0</v>
      </c>
      <c r="Z1456" s="14">
        <v>0</v>
      </c>
      <c r="AA1456" s="9">
        <v>0</v>
      </c>
      <c r="AB1456">
        <v>368.41159999999888</v>
      </c>
      <c r="AC1456" s="32">
        <v>0</v>
      </c>
      <c r="AD1456" s="43">
        <f>VLOOKUP(B1456,[1]Sheet1!$B:$AD,29,FALSE)</f>
        <v>0</v>
      </c>
    </row>
    <row r="1457" spans="1:30" x14ac:dyDescent="0.25">
      <c r="A1457">
        <v>2020</v>
      </c>
      <c r="B1457">
        <v>5087</v>
      </c>
      <c r="C1457" t="s">
        <v>3744</v>
      </c>
      <c r="D1457" t="s">
        <v>3745</v>
      </c>
      <c r="E1457">
        <v>4241</v>
      </c>
      <c r="F1457" t="s">
        <v>3724</v>
      </c>
      <c r="G1457" t="s">
        <v>3725</v>
      </c>
      <c r="H1457" s="33">
        <v>1027</v>
      </c>
      <c r="I1457" t="s">
        <v>37</v>
      </c>
      <c r="J1457" t="s">
        <v>127</v>
      </c>
      <c r="K1457" s="2">
        <v>0.78078078078078073</v>
      </c>
      <c r="L1457" s="2">
        <v>0.80895522388059704</v>
      </c>
      <c r="M1457" s="25">
        <v>0.79490000000000005</v>
      </c>
      <c r="N1457" s="25">
        <v>3.7865748709122203E-2</v>
      </c>
      <c r="O1457" s="25">
        <v>0.08</v>
      </c>
      <c r="P1457" s="25">
        <v>0.08</v>
      </c>
      <c r="Q1457" s="8">
        <v>225</v>
      </c>
      <c r="R1457" s="9">
        <v>121466.43</v>
      </c>
      <c r="S1457" s="13" t="s">
        <v>0</v>
      </c>
      <c r="T1457" s="14">
        <v>0</v>
      </c>
      <c r="U1457" s="9">
        <v>0</v>
      </c>
      <c r="V1457" s="13" t="s">
        <v>0</v>
      </c>
      <c r="W1457" s="14">
        <v>0</v>
      </c>
      <c r="X1457" s="9">
        <v>0</v>
      </c>
      <c r="Y1457" s="29">
        <v>0</v>
      </c>
      <c r="Z1457" s="14">
        <v>0</v>
      </c>
      <c r="AA1457" s="9">
        <v>0</v>
      </c>
      <c r="AB1457">
        <v>539.85079999999903</v>
      </c>
      <c r="AC1457" s="32">
        <v>121466.43</v>
      </c>
      <c r="AD1457" s="43">
        <f>VLOOKUP(B1457,[1]Sheet1!$B:$AD,29,FALSE)</f>
        <v>72879.86</v>
      </c>
    </row>
    <row r="1458" spans="1:30" x14ac:dyDescent="0.25">
      <c r="A1458">
        <v>2020</v>
      </c>
      <c r="B1458">
        <v>5078</v>
      </c>
      <c r="C1458" t="s">
        <v>3746</v>
      </c>
      <c r="D1458" t="s">
        <v>3747</v>
      </c>
      <c r="E1458">
        <v>4241</v>
      </c>
      <c r="F1458" t="s">
        <v>3724</v>
      </c>
      <c r="G1458" t="s">
        <v>3725</v>
      </c>
      <c r="H1458" s="33">
        <v>1027</v>
      </c>
      <c r="I1458" t="s">
        <v>37</v>
      </c>
      <c r="J1458" t="s">
        <v>127</v>
      </c>
      <c r="K1458" s="2">
        <v>0.34339622641509432</v>
      </c>
      <c r="L1458" s="2">
        <v>0.37593984962406013</v>
      </c>
      <c r="M1458" s="25">
        <v>0.35970000000000002</v>
      </c>
      <c r="N1458" s="25">
        <v>0</v>
      </c>
      <c r="O1458" s="25">
        <v>0.59</v>
      </c>
      <c r="P1458" s="25">
        <v>0.59</v>
      </c>
      <c r="Q1458" s="8">
        <v>0</v>
      </c>
      <c r="R1458" s="9">
        <v>0</v>
      </c>
      <c r="S1458" s="13" t="s">
        <v>0</v>
      </c>
      <c r="T1458" s="14">
        <v>0</v>
      </c>
      <c r="U1458" s="9">
        <v>0</v>
      </c>
      <c r="V1458" s="13" t="s">
        <v>0</v>
      </c>
      <c r="W1458" s="14">
        <v>0</v>
      </c>
      <c r="X1458" s="9">
        <v>0</v>
      </c>
      <c r="Y1458" s="29">
        <v>0</v>
      </c>
      <c r="Z1458" s="14">
        <v>0</v>
      </c>
      <c r="AA1458" s="9">
        <v>0</v>
      </c>
      <c r="AB1458">
        <v>394.63269999999903</v>
      </c>
      <c r="AC1458" s="32">
        <v>0</v>
      </c>
      <c r="AD1458" s="43">
        <f>VLOOKUP(B1458,[1]Sheet1!$B:$AD,29,FALSE)</f>
        <v>0</v>
      </c>
    </row>
    <row r="1459" spans="1:30" x14ac:dyDescent="0.25">
      <c r="A1459">
        <v>2020</v>
      </c>
      <c r="B1459">
        <v>80055</v>
      </c>
      <c r="C1459" t="s">
        <v>3748</v>
      </c>
      <c r="D1459" t="s">
        <v>3749</v>
      </c>
      <c r="E1459">
        <v>4241</v>
      </c>
      <c r="F1459" t="s">
        <v>3724</v>
      </c>
      <c r="G1459" t="s">
        <v>3725</v>
      </c>
      <c r="H1459" s="33">
        <v>1027</v>
      </c>
      <c r="I1459" t="s">
        <v>37</v>
      </c>
      <c r="J1459" t="s">
        <v>127</v>
      </c>
      <c r="K1459" s="2">
        <v>0.2974828375286041</v>
      </c>
      <c r="L1459" s="2">
        <v>0.23690205011389523</v>
      </c>
      <c r="M1459" s="25">
        <v>0.26719999999999999</v>
      </c>
      <c r="N1459" s="25">
        <v>0</v>
      </c>
      <c r="O1459" s="25">
        <v>0.87</v>
      </c>
      <c r="P1459" s="25">
        <v>0.87</v>
      </c>
      <c r="Q1459" s="8">
        <v>0</v>
      </c>
      <c r="R1459" s="9">
        <v>0</v>
      </c>
      <c r="S1459" s="13">
        <v>0.26719999999999999</v>
      </c>
      <c r="T1459" s="14">
        <v>0</v>
      </c>
      <c r="U1459" s="9">
        <v>0</v>
      </c>
      <c r="V1459" s="13">
        <v>0.26719999999999999</v>
      </c>
      <c r="W1459" s="14">
        <v>0</v>
      </c>
      <c r="X1459" s="9">
        <v>0</v>
      </c>
      <c r="Y1459" s="29">
        <v>0</v>
      </c>
      <c r="Z1459" s="14">
        <v>0</v>
      </c>
      <c r="AA1459" s="9">
        <v>0</v>
      </c>
      <c r="AB1459">
        <v>444.31859999999796</v>
      </c>
      <c r="AC1459" s="32">
        <v>0</v>
      </c>
      <c r="AD1459" s="43">
        <f>VLOOKUP(B1459,[1]Sheet1!$B:$AD,29,FALSE)</f>
        <v>0</v>
      </c>
    </row>
    <row r="1460" spans="1:30" x14ac:dyDescent="0.25">
      <c r="A1460">
        <v>2020</v>
      </c>
      <c r="B1460">
        <v>5093</v>
      </c>
      <c r="C1460" t="s">
        <v>3750</v>
      </c>
      <c r="D1460" t="s">
        <v>3751</v>
      </c>
      <c r="E1460">
        <v>4241</v>
      </c>
      <c r="F1460" t="s">
        <v>3724</v>
      </c>
      <c r="G1460" t="s">
        <v>3725</v>
      </c>
      <c r="H1460" s="33">
        <v>1027</v>
      </c>
      <c r="I1460" t="s">
        <v>37</v>
      </c>
      <c r="J1460" t="s">
        <v>127</v>
      </c>
      <c r="K1460" s="2">
        <v>0.25806451612903225</v>
      </c>
      <c r="L1460" s="2">
        <v>0.31818181818181818</v>
      </c>
      <c r="M1460" s="25">
        <v>0.28810000000000002</v>
      </c>
      <c r="N1460" s="25">
        <v>0</v>
      </c>
      <c r="O1460" s="25">
        <v>0.83</v>
      </c>
      <c r="P1460" s="25">
        <v>0.83</v>
      </c>
      <c r="Q1460" s="8">
        <v>0</v>
      </c>
      <c r="R1460" s="9">
        <v>0</v>
      </c>
      <c r="S1460" s="13">
        <v>0.28810000000000002</v>
      </c>
      <c r="T1460" s="14">
        <v>0</v>
      </c>
      <c r="U1460" s="9">
        <v>0</v>
      </c>
      <c r="V1460" s="13">
        <v>0.28810000000000002</v>
      </c>
      <c r="W1460" s="14">
        <v>0</v>
      </c>
      <c r="X1460" s="9">
        <v>0</v>
      </c>
      <c r="Y1460" s="29">
        <v>0</v>
      </c>
      <c r="Z1460" s="14">
        <v>0</v>
      </c>
      <c r="AA1460" s="9">
        <v>0</v>
      </c>
      <c r="AB1460">
        <v>449.05589999999984</v>
      </c>
      <c r="AC1460" s="32">
        <v>0</v>
      </c>
      <c r="AD1460" s="43">
        <f>VLOOKUP(B1460,[1]Sheet1!$B:$AD,29,FALSE)</f>
        <v>0</v>
      </c>
    </row>
    <row r="1461" spans="1:30" x14ac:dyDescent="0.25">
      <c r="A1461">
        <v>2020</v>
      </c>
      <c r="B1461">
        <v>5102</v>
      </c>
      <c r="C1461" t="s">
        <v>3752</v>
      </c>
      <c r="D1461" t="s">
        <v>3753</v>
      </c>
      <c r="E1461">
        <v>4241</v>
      </c>
      <c r="F1461" t="s">
        <v>3724</v>
      </c>
      <c r="G1461" t="s">
        <v>3725</v>
      </c>
      <c r="H1461" s="33">
        <v>1027</v>
      </c>
      <c r="I1461" t="s">
        <v>37</v>
      </c>
      <c r="J1461" t="s">
        <v>127</v>
      </c>
      <c r="K1461" s="2">
        <v>0.67136150234741787</v>
      </c>
      <c r="L1461" s="2">
        <v>0.70526315789473681</v>
      </c>
      <c r="M1461" s="25">
        <v>0.68830000000000002</v>
      </c>
      <c r="N1461" s="25">
        <v>3.0267753201396973E-2</v>
      </c>
      <c r="O1461" s="25">
        <v>0.05</v>
      </c>
      <c r="P1461" s="25">
        <v>0.05</v>
      </c>
      <c r="Q1461" s="8">
        <v>225</v>
      </c>
      <c r="R1461" s="9">
        <v>200666.79</v>
      </c>
      <c r="S1461" s="13" t="s">
        <v>0</v>
      </c>
      <c r="T1461" s="14">
        <v>0</v>
      </c>
      <c r="U1461" s="9">
        <v>0</v>
      </c>
      <c r="V1461" s="13" t="s">
        <v>0</v>
      </c>
      <c r="W1461" s="14">
        <v>0</v>
      </c>
      <c r="X1461" s="9">
        <v>0</v>
      </c>
      <c r="Y1461" s="29">
        <v>0</v>
      </c>
      <c r="Z1461" s="14">
        <v>0</v>
      </c>
      <c r="AA1461" s="9">
        <v>0</v>
      </c>
      <c r="AB1461">
        <v>891.85240000000647</v>
      </c>
      <c r="AC1461" s="32">
        <v>200666.79</v>
      </c>
      <c r="AD1461" s="43">
        <f>VLOOKUP(B1461,[1]Sheet1!$B:$AD,29,FALSE)</f>
        <v>120400.07</v>
      </c>
    </row>
    <row r="1462" spans="1:30" x14ac:dyDescent="0.25">
      <c r="A1462">
        <v>2020</v>
      </c>
      <c r="B1462">
        <v>91754</v>
      </c>
      <c r="C1462" t="s">
        <v>3754</v>
      </c>
      <c r="D1462" t="s">
        <v>3755</v>
      </c>
      <c r="E1462">
        <v>4241</v>
      </c>
      <c r="F1462" t="s">
        <v>3724</v>
      </c>
      <c r="G1462" t="s">
        <v>3725</v>
      </c>
      <c r="H1462" s="33">
        <v>1027</v>
      </c>
      <c r="I1462" t="s">
        <v>37</v>
      </c>
      <c r="J1462" t="s">
        <v>127</v>
      </c>
      <c r="K1462" s="2">
        <v>0.81293302540415702</v>
      </c>
      <c r="L1462" s="2">
        <v>0.86896551724137927</v>
      </c>
      <c r="M1462" s="25">
        <v>0.84089999999999998</v>
      </c>
      <c r="N1462" s="25">
        <v>1.9607843137254902E-2</v>
      </c>
      <c r="O1462" s="25">
        <v>0.04</v>
      </c>
      <c r="P1462" s="25">
        <v>0.04</v>
      </c>
      <c r="Q1462" s="8">
        <v>225</v>
      </c>
      <c r="R1462" s="9">
        <v>170327.39</v>
      </c>
      <c r="S1462" s="13" t="s">
        <v>0</v>
      </c>
      <c r="T1462" s="14">
        <v>0</v>
      </c>
      <c r="U1462" s="9">
        <v>0</v>
      </c>
      <c r="V1462" s="13" t="s">
        <v>0</v>
      </c>
      <c r="W1462" s="14">
        <v>0</v>
      </c>
      <c r="X1462" s="9">
        <v>0</v>
      </c>
      <c r="Y1462" s="29">
        <v>0</v>
      </c>
      <c r="Z1462" s="14">
        <v>0</v>
      </c>
      <c r="AA1462" s="9">
        <v>0</v>
      </c>
      <c r="AB1462">
        <v>757.01060000000064</v>
      </c>
      <c r="AC1462" s="32">
        <v>170327.39</v>
      </c>
      <c r="AD1462" s="43">
        <f>VLOOKUP(B1462,[1]Sheet1!$B:$AD,29,FALSE)</f>
        <v>102196.43</v>
      </c>
    </row>
    <row r="1463" spans="1:30" x14ac:dyDescent="0.25">
      <c r="A1463">
        <v>2020</v>
      </c>
      <c r="B1463">
        <v>5076</v>
      </c>
      <c r="C1463" t="s">
        <v>3756</v>
      </c>
      <c r="D1463" t="s">
        <v>3757</v>
      </c>
      <c r="E1463">
        <v>4241</v>
      </c>
      <c r="F1463" t="s">
        <v>3724</v>
      </c>
      <c r="G1463" t="s">
        <v>3725</v>
      </c>
      <c r="H1463" s="33">
        <v>1027</v>
      </c>
      <c r="I1463" t="s">
        <v>37</v>
      </c>
      <c r="J1463" t="s">
        <v>127</v>
      </c>
      <c r="K1463" s="2">
        <v>0</v>
      </c>
      <c r="L1463" s="2">
        <v>0</v>
      </c>
      <c r="M1463" s="25">
        <v>0</v>
      </c>
      <c r="N1463" s="25">
        <v>0</v>
      </c>
      <c r="O1463" s="25">
        <v>0</v>
      </c>
      <c r="P1463" s="25">
        <v>0</v>
      </c>
      <c r="Q1463" s="8">
        <v>0</v>
      </c>
      <c r="R1463" s="9">
        <v>0</v>
      </c>
      <c r="S1463" s="13" t="s">
        <v>0</v>
      </c>
      <c r="T1463" s="14">
        <v>0</v>
      </c>
      <c r="U1463" s="9">
        <v>0</v>
      </c>
      <c r="V1463" s="13" t="s">
        <v>0</v>
      </c>
      <c r="W1463" s="14">
        <v>0</v>
      </c>
      <c r="X1463" s="9">
        <v>0</v>
      </c>
      <c r="Y1463" s="29">
        <v>0</v>
      </c>
      <c r="Z1463" s="14">
        <v>0</v>
      </c>
      <c r="AA1463" s="9">
        <v>0</v>
      </c>
      <c r="AB1463">
        <v>0</v>
      </c>
      <c r="AC1463" s="32">
        <v>0</v>
      </c>
      <c r="AD1463" s="43">
        <f>VLOOKUP(B1463,[1]Sheet1!$B:$AD,29,FALSE)</f>
        <v>0</v>
      </c>
    </row>
    <row r="1464" spans="1:30" x14ac:dyDescent="0.25">
      <c r="A1464">
        <v>2020</v>
      </c>
      <c r="B1464">
        <v>6011</v>
      </c>
      <c r="C1464" t="s">
        <v>3758</v>
      </c>
      <c r="D1464" t="s">
        <v>3759</v>
      </c>
      <c r="E1464">
        <v>4241</v>
      </c>
      <c r="F1464" t="s">
        <v>3724</v>
      </c>
      <c r="G1464" t="s">
        <v>3725</v>
      </c>
      <c r="H1464" s="33">
        <v>1027</v>
      </c>
      <c r="I1464" t="s">
        <v>37</v>
      </c>
      <c r="J1464" t="s">
        <v>127</v>
      </c>
      <c r="K1464" s="2">
        <v>0.71768707482993199</v>
      </c>
      <c r="L1464" s="2">
        <v>0.72909698996655514</v>
      </c>
      <c r="M1464" s="25">
        <v>0.72340000000000004</v>
      </c>
      <c r="N1464" s="25">
        <v>4.0733197556008148E-2</v>
      </c>
      <c r="O1464" s="25">
        <v>0.05</v>
      </c>
      <c r="P1464" s="25">
        <v>0.05</v>
      </c>
      <c r="Q1464" s="8">
        <v>225</v>
      </c>
      <c r="R1464" s="9">
        <v>88474.54</v>
      </c>
      <c r="S1464" s="13" t="s">
        <v>0</v>
      </c>
      <c r="T1464" s="14">
        <v>0</v>
      </c>
      <c r="U1464" s="9">
        <v>0</v>
      </c>
      <c r="V1464" s="13" t="s">
        <v>0</v>
      </c>
      <c r="W1464" s="14">
        <v>0</v>
      </c>
      <c r="X1464" s="9">
        <v>0</v>
      </c>
      <c r="Y1464" s="29">
        <v>0</v>
      </c>
      <c r="Z1464" s="14">
        <v>0</v>
      </c>
      <c r="AA1464" s="9">
        <v>0</v>
      </c>
      <c r="AB1464">
        <v>393.22019999999964</v>
      </c>
      <c r="AC1464" s="32">
        <v>88474.54</v>
      </c>
      <c r="AD1464" s="43">
        <f>VLOOKUP(B1464,[1]Sheet1!$B:$AD,29,FALSE)</f>
        <v>53084.72</v>
      </c>
    </row>
    <row r="1465" spans="1:30" x14ac:dyDescent="0.25">
      <c r="A1465">
        <v>2020</v>
      </c>
      <c r="B1465">
        <v>5101</v>
      </c>
      <c r="C1465" t="s">
        <v>3760</v>
      </c>
      <c r="D1465" t="s">
        <v>3761</v>
      </c>
      <c r="E1465">
        <v>4241</v>
      </c>
      <c r="F1465" t="s">
        <v>3724</v>
      </c>
      <c r="G1465" t="s">
        <v>3725</v>
      </c>
      <c r="H1465" s="33">
        <v>1027</v>
      </c>
      <c r="I1465" t="s">
        <v>37</v>
      </c>
      <c r="J1465" t="s">
        <v>127</v>
      </c>
      <c r="K1465" s="2">
        <v>0.19585687382297551</v>
      </c>
      <c r="L1465" s="2">
        <v>0.15298507462686567</v>
      </c>
      <c r="M1465" s="25">
        <v>0.1744</v>
      </c>
      <c r="N1465" s="25">
        <v>0</v>
      </c>
      <c r="O1465" s="25">
        <v>0.9</v>
      </c>
      <c r="P1465" s="25">
        <v>0.9</v>
      </c>
      <c r="Q1465" s="8">
        <v>0</v>
      </c>
      <c r="R1465" s="9">
        <v>0</v>
      </c>
      <c r="S1465" s="13">
        <v>0.1744</v>
      </c>
      <c r="T1465" s="14">
        <v>0</v>
      </c>
      <c r="U1465" s="9">
        <v>0</v>
      </c>
      <c r="V1465" s="13">
        <v>0.1744</v>
      </c>
      <c r="W1465" s="14">
        <v>0</v>
      </c>
      <c r="X1465" s="9">
        <v>0</v>
      </c>
      <c r="Y1465" s="29">
        <v>0</v>
      </c>
      <c r="Z1465" s="14">
        <v>0</v>
      </c>
      <c r="AA1465" s="9">
        <v>0</v>
      </c>
      <c r="AB1465">
        <v>512.00189999999861</v>
      </c>
      <c r="AC1465" s="32">
        <v>0</v>
      </c>
      <c r="AD1465" s="43">
        <f>VLOOKUP(B1465,[1]Sheet1!$B:$AD,29,FALSE)</f>
        <v>0</v>
      </c>
    </row>
    <row r="1466" spans="1:30" x14ac:dyDescent="0.25">
      <c r="A1466">
        <v>2020</v>
      </c>
      <c r="B1466">
        <v>5079</v>
      </c>
      <c r="C1466" t="s">
        <v>3762</v>
      </c>
      <c r="D1466" t="s">
        <v>3763</v>
      </c>
      <c r="E1466">
        <v>4241</v>
      </c>
      <c r="F1466" t="s">
        <v>3724</v>
      </c>
      <c r="G1466" t="s">
        <v>3725</v>
      </c>
      <c r="H1466" s="33">
        <v>1027</v>
      </c>
      <c r="I1466" t="s">
        <v>37</v>
      </c>
      <c r="J1466" t="s">
        <v>127</v>
      </c>
      <c r="K1466" s="2">
        <v>0.49290780141843971</v>
      </c>
      <c r="L1466" s="2">
        <v>0.5140845070422535</v>
      </c>
      <c r="M1466" s="25">
        <v>0.50349999999999995</v>
      </c>
      <c r="N1466" s="25">
        <v>2.2026431718061676E-3</v>
      </c>
      <c r="O1466" s="25">
        <v>0.52</v>
      </c>
      <c r="P1466" s="25">
        <v>0.52</v>
      </c>
      <c r="Q1466" s="8">
        <v>0</v>
      </c>
      <c r="R1466" s="9">
        <v>0</v>
      </c>
      <c r="S1466" s="13" t="s">
        <v>0</v>
      </c>
      <c r="T1466" s="14">
        <v>0</v>
      </c>
      <c r="U1466" s="9">
        <v>0</v>
      </c>
      <c r="V1466" s="13" t="s">
        <v>0</v>
      </c>
      <c r="W1466" s="14">
        <v>0</v>
      </c>
      <c r="X1466" s="9">
        <v>0</v>
      </c>
      <c r="Y1466" s="29">
        <v>0</v>
      </c>
      <c r="Z1466" s="14">
        <v>0</v>
      </c>
      <c r="AA1466" s="9">
        <v>0</v>
      </c>
      <c r="AB1466">
        <v>403.13869999999861</v>
      </c>
      <c r="AC1466" s="32">
        <v>0</v>
      </c>
      <c r="AD1466" s="43">
        <f>VLOOKUP(B1466,[1]Sheet1!$B:$AD,29,FALSE)</f>
        <v>0</v>
      </c>
    </row>
    <row r="1467" spans="1:30" x14ac:dyDescent="0.25">
      <c r="A1467">
        <v>2020</v>
      </c>
      <c r="B1467">
        <v>5106</v>
      </c>
      <c r="C1467" t="s">
        <v>3764</v>
      </c>
      <c r="D1467" t="s">
        <v>3765</v>
      </c>
      <c r="E1467">
        <v>4241</v>
      </c>
      <c r="F1467" t="s">
        <v>3724</v>
      </c>
      <c r="G1467" t="s">
        <v>3725</v>
      </c>
      <c r="H1467" s="33">
        <v>1027</v>
      </c>
      <c r="I1467" t="s">
        <v>37</v>
      </c>
      <c r="J1467" t="s">
        <v>127</v>
      </c>
      <c r="K1467" s="2">
        <v>0.48432501599488165</v>
      </c>
      <c r="L1467" s="2">
        <v>0.4756838905775076</v>
      </c>
      <c r="M1467" s="25">
        <v>0.48</v>
      </c>
      <c r="N1467" s="25">
        <v>6.1439706556625402E-2</v>
      </c>
      <c r="O1467" s="25">
        <v>0.09</v>
      </c>
      <c r="P1467" s="25">
        <v>0.09</v>
      </c>
      <c r="Q1467" s="8">
        <v>0</v>
      </c>
      <c r="R1467" s="9">
        <v>0</v>
      </c>
      <c r="S1467" s="13" t="s">
        <v>0</v>
      </c>
      <c r="T1467" s="14">
        <v>0</v>
      </c>
      <c r="U1467" s="9">
        <v>0</v>
      </c>
      <c r="V1467" s="13" t="s">
        <v>0</v>
      </c>
      <c r="W1467" s="14">
        <v>0</v>
      </c>
      <c r="X1467" s="9">
        <v>0</v>
      </c>
      <c r="Y1467" s="29">
        <v>0</v>
      </c>
      <c r="Z1467" s="14">
        <v>0</v>
      </c>
      <c r="AA1467" s="9">
        <v>0</v>
      </c>
      <c r="AB1467">
        <v>2142.7821000000172</v>
      </c>
      <c r="AC1467" s="32">
        <v>0</v>
      </c>
      <c r="AD1467" s="43">
        <f>VLOOKUP(B1467,[1]Sheet1!$B:$AD,29,FALSE)</f>
        <v>0</v>
      </c>
    </row>
    <row r="1468" spans="1:30" x14ac:dyDescent="0.25">
      <c r="A1468">
        <v>2020</v>
      </c>
      <c r="B1468">
        <v>5086</v>
      </c>
      <c r="C1468" t="s">
        <v>3766</v>
      </c>
      <c r="D1468" t="s">
        <v>3767</v>
      </c>
      <c r="E1468">
        <v>4241</v>
      </c>
      <c r="F1468" t="s">
        <v>3724</v>
      </c>
      <c r="G1468" t="s">
        <v>3725</v>
      </c>
      <c r="H1468" s="33">
        <v>1027</v>
      </c>
      <c r="I1468" t="s">
        <v>37</v>
      </c>
      <c r="J1468" t="s">
        <v>127</v>
      </c>
      <c r="K1468" s="2">
        <v>0.36824324324324326</v>
      </c>
      <c r="L1468" s="2">
        <v>0.43771043771043772</v>
      </c>
      <c r="M1468" s="25">
        <v>0.40300000000000002</v>
      </c>
      <c r="N1468" s="25">
        <v>0</v>
      </c>
      <c r="O1468" s="25">
        <v>0.75</v>
      </c>
      <c r="P1468" s="25">
        <v>0.75</v>
      </c>
      <c r="Q1468" s="8">
        <v>0</v>
      </c>
      <c r="R1468" s="9">
        <v>0</v>
      </c>
      <c r="S1468" s="13">
        <v>0.40300000000000002</v>
      </c>
      <c r="T1468" s="14">
        <v>0</v>
      </c>
      <c r="U1468" s="9">
        <v>0</v>
      </c>
      <c r="V1468" s="13">
        <v>0.40300000000000002</v>
      </c>
      <c r="W1468" s="14">
        <v>225</v>
      </c>
      <c r="X1468" s="9">
        <v>107907.26</v>
      </c>
      <c r="Y1468" s="29">
        <v>0</v>
      </c>
      <c r="Z1468" s="14">
        <v>0</v>
      </c>
      <c r="AA1468" s="9">
        <v>0</v>
      </c>
      <c r="AB1468">
        <v>479.58779999999899</v>
      </c>
      <c r="AC1468" s="32">
        <v>107907.26</v>
      </c>
      <c r="AD1468" s="43">
        <f>VLOOKUP(B1468,[1]Sheet1!$B:$AD,29,FALSE)</f>
        <v>64744.36</v>
      </c>
    </row>
    <row r="1469" spans="1:30" x14ac:dyDescent="0.25">
      <c r="A1469">
        <v>2020</v>
      </c>
      <c r="B1469">
        <v>5089</v>
      </c>
      <c r="C1469" t="s">
        <v>3768</v>
      </c>
      <c r="D1469" t="s">
        <v>3769</v>
      </c>
      <c r="E1469">
        <v>4241</v>
      </c>
      <c r="F1469" t="s">
        <v>3724</v>
      </c>
      <c r="G1469" t="s">
        <v>3725</v>
      </c>
      <c r="H1469" s="33">
        <v>1027</v>
      </c>
      <c r="I1469" t="s">
        <v>37</v>
      </c>
      <c r="J1469" t="s">
        <v>127</v>
      </c>
      <c r="K1469" s="2">
        <v>0.29283489096573206</v>
      </c>
      <c r="L1469" s="2">
        <v>0.34161490683229812</v>
      </c>
      <c r="M1469" s="25">
        <v>0.31719999999999998</v>
      </c>
      <c r="N1469" s="25">
        <v>0.19762845849802371</v>
      </c>
      <c r="O1469" s="25">
        <v>0.76</v>
      </c>
      <c r="P1469" s="25">
        <v>0.76</v>
      </c>
      <c r="Q1469" s="8">
        <v>0</v>
      </c>
      <c r="R1469" s="9">
        <v>0</v>
      </c>
      <c r="S1469" s="13">
        <v>0.31719999999999998</v>
      </c>
      <c r="T1469" s="14">
        <v>0</v>
      </c>
      <c r="U1469" s="9">
        <v>0</v>
      </c>
      <c r="V1469" s="13">
        <v>0.31719999999999998</v>
      </c>
      <c r="W1469" s="14">
        <v>0</v>
      </c>
      <c r="X1469" s="9">
        <v>0</v>
      </c>
      <c r="Y1469" s="29">
        <v>0</v>
      </c>
      <c r="Z1469" s="14">
        <v>0</v>
      </c>
      <c r="AA1469" s="9">
        <v>0</v>
      </c>
      <c r="AB1469">
        <v>401.55399999999912</v>
      </c>
      <c r="AC1469" s="32">
        <v>0</v>
      </c>
      <c r="AD1469" s="43">
        <f>VLOOKUP(B1469,[1]Sheet1!$B:$AD,29,FALSE)</f>
        <v>0</v>
      </c>
    </row>
    <row r="1470" spans="1:30" x14ac:dyDescent="0.25">
      <c r="A1470">
        <v>2020</v>
      </c>
      <c r="B1470">
        <v>5090</v>
      </c>
      <c r="C1470" t="s">
        <v>2947</v>
      </c>
      <c r="D1470" t="s">
        <v>3770</v>
      </c>
      <c r="E1470">
        <v>4241</v>
      </c>
      <c r="F1470" t="s">
        <v>3724</v>
      </c>
      <c r="G1470" t="s">
        <v>3725</v>
      </c>
      <c r="H1470" s="33">
        <v>1027</v>
      </c>
      <c r="I1470" t="s">
        <v>37</v>
      </c>
      <c r="J1470" t="s">
        <v>127</v>
      </c>
      <c r="K1470" s="2">
        <v>0.62214983713355054</v>
      </c>
      <c r="L1470" s="2">
        <v>0.54071661237785018</v>
      </c>
      <c r="M1470" s="25">
        <v>0.58140000000000003</v>
      </c>
      <c r="N1470" s="25">
        <v>0.11909650924024641</v>
      </c>
      <c r="O1470" s="25">
        <v>0.19</v>
      </c>
      <c r="P1470" s="25">
        <v>0.19</v>
      </c>
      <c r="Q1470" s="8">
        <v>0</v>
      </c>
      <c r="R1470" s="9">
        <v>0</v>
      </c>
      <c r="S1470" s="13" t="s">
        <v>0</v>
      </c>
      <c r="T1470" s="14">
        <v>0</v>
      </c>
      <c r="U1470" s="9">
        <v>0</v>
      </c>
      <c r="V1470" s="13" t="s">
        <v>0</v>
      </c>
      <c r="W1470" s="14">
        <v>0</v>
      </c>
      <c r="X1470" s="9">
        <v>0</v>
      </c>
      <c r="Y1470" s="29">
        <v>0</v>
      </c>
      <c r="Z1470" s="14">
        <v>0</v>
      </c>
      <c r="AA1470" s="9">
        <v>0</v>
      </c>
      <c r="AB1470">
        <v>435.32129999999893</v>
      </c>
      <c r="AC1470" s="32">
        <v>0</v>
      </c>
      <c r="AD1470" s="43">
        <f>VLOOKUP(B1470,[1]Sheet1!$B:$AD,29,FALSE)</f>
        <v>0</v>
      </c>
    </row>
    <row r="1471" spans="1:30" x14ac:dyDescent="0.25">
      <c r="A1471">
        <v>2020</v>
      </c>
      <c r="B1471">
        <v>5092</v>
      </c>
      <c r="C1471" t="s">
        <v>3771</v>
      </c>
      <c r="D1471" t="s">
        <v>3772</v>
      </c>
      <c r="E1471">
        <v>4241</v>
      </c>
      <c r="F1471" t="s">
        <v>3724</v>
      </c>
      <c r="G1471" t="s">
        <v>3725</v>
      </c>
      <c r="H1471" s="33">
        <v>1027</v>
      </c>
      <c r="I1471" t="s">
        <v>37</v>
      </c>
      <c r="J1471" t="s">
        <v>127</v>
      </c>
      <c r="K1471" s="2">
        <v>0.69759450171821302</v>
      </c>
      <c r="L1471" s="2">
        <v>0.62328767123287676</v>
      </c>
      <c r="M1471" s="25">
        <v>0.66039999999999999</v>
      </c>
      <c r="N1471" s="25">
        <v>0.12786259541984732</v>
      </c>
      <c r="O1471" s="25">
        <v>0.23</v>
      </c>
      <c r="P1471" s="25">
        <v>0.23</v>
      </c>
      <c r="Q1471" s="8">
        <v>225</v>
      </c>
      <c r="R1471" s="9">
        <v>115676.42</v>
      </c>
      <c r="S1471" s="13" t="s">
        <v>0</v>
      </c>
      <c r="T1471" s="14">
        <v>0</v>
      </c>
      <c r="U1471" s="9">
        <v>0</v>
      </c>
      <c r="V1471" s="13" t="s">
        <v>0</v>
      </c>
      <c r="W1471" s="14">
        <v>0</v>
      </c>
      <c r="X1471" s="9">
        <v>0</v>
      </c>
      <c r="Y1471" s="29">
        <v>0</v>
      </c>
      <c r="Z1471" s="14">
        <v>0</v>
      </c>
      <c r="AA1471" s="9">
        <v>0</v>
      </c>
      <c r="AB1471">
        <v>514.11739999999884</v>
      </c>
      <c r="AC1471" s="32">
        <v>115676.42</v>
      </c>
      <c r="AD1471" s="43">
        <f>VLOOKUP(B1471,[1]Sheet1!$B:$AD,29,FALSE)</f>
        <v>69405.850000000006</v>
      </c>
    </row>
    <row r="1472" spans="1:30" x14ac:dyDescent="0.25">
      <c r="A1472">
        <v>2020</v>
      </c>
      <c r="B1472">
        <v>79729</v>
      </c>
      <c r="C1472" t="s">
        <v>3773</v>
      </c>
      <c r="D1472" t="s">
        <v>3774</v>
      </c>
      <c r="E1472">
        <v>4241</v>
      </c>
      <c r="F1472" t="s">
        <v>3724</v>
      </c>
      <c r="G1472" t="s">
        <v>3725</v>
      </c>
      <c r="H1472" s="33">
        <v>1027</v>
      </c>
      <c r="I1472" t="s">
        <v>37</v>
      </c>
      <c r="J1472" t="s">
        <v>127</v>
      </c>
      <c r="K1472" s="2">
        <v>0.5961251862891207</v>
      </c>
      <c r="L1472" s="2">
        <v>0.42496285289747399</v>
      </c>
      <c r="M1472" s="25">
        <v>0.51049999999999995</v>
      </c>
      <c r="N1472" s="25">
        <v>0.16618497109826588</v>
      </c>
      <c r="O1472" s="25">
        <v>0.25</v>
      </c>
      <c r="P1472" s="25">
        <v>0.25</v>
      </c>
      <c r="Q1472" s="8">
        <v>0</v>
      </c>
      <c r="R1472" s="9">
        <v>0</v>
      </c>
      <c r="S1472" s="13" t="s">
        <v>0</v>
      </c>
      <c r="T1472" s="14">
        <v>0</v>
      </c>
      <c r="U1472" s="9">
        <v>0</v>
      </c>
      <c r="V1472" s="13" t="s">
        <v>0</v>
      </c>
      <c r="W1472" s="14">
        <v>0</v>
      </c>
      <c r="X1472" s="9">
        <v>0</v>
      </c>
      <c r="Y1472" s="29">
        <v>0</v>
      </c>
      <c r="Z1472" s="14">
        <v>0</v>
      </c>
      <c r="AA1472" s="9">
        <v>0</v>
      </c>
      <c r="AB1472">
        <v>612.54030000000137</v>
      </c>
      <c r="AC1472" s="32">
        <v>0</v>
      </c>
      <c r="AD1472" s="43">
        <f>VLOOKUP(B1472,[1]Sheet1!$B:$AD,29,FALSE)</f>
        <v>0</v>
      </c>
    </row>
    <row r="1473" spans="1:30" x14ac:dyDescent="0.25">
      <c r="A1473">
        <v>2020</v>
      </c>
      <c r="B1473">
        <v>5107</v>
      </c>
      <c r="C1473" t="s">
        <v>3775</v>
      </c>
      <c r="D1473" t="s">
        <v>3776</v>
      </c>
      <c r="E1473">
        <v>4241</v>
      </c>
      <c r="F1473" t="s">
        <v>3724</v>
      </c>
      <c r="G1473" t="s">
        <v>3725</v>
      </c>
      <c r="H1473" s="33">
        <v>1027</v>
      </c>
      <c r="I1473" t="s">
        <v>37</v>
      </c>
      <c r="J1473" t="s">
        <v>127</v>
      </c>
      <c r="K1473" s="2">
        <v>0.22173274596182085</v>
      </c>
      <c r="L1473" s="2">
        <v>0.16091954022988506</v>
      </c>
      <c r="M1473" s="25">
        <v>0.1913</v>
      </c>
      <c r="N1473" s="25">
        <v>0.2713016204913748</v>
      </c>
      <c r="O1473" s="25">
        <v>0.6</v>
      </c>
      <c r="P1473" s="25">
        <v>0.6</v>
      </c>
      <c r="Q1473" s="8">
        <v>0</v>
      </c>
      <c r="R1473" s="9">
        <v>0</v>
      </c>
      <c r="S1473" s="13">
        <v>0.1913</v>
      </c>
      <c r="T1473" s="14">
        <v>0</v>
      </c>
      <c r="U1473" s="9">
        <v>0</v>
      </c>
      <c r="V1473" s="13">
        <v>0.1913</v>
      </c>
      <c r="W1473" s="14">
        <v>0</v>
      </c>
      <c r="X1473" s="9">
        <v>0</v>
      </c>
      <c r="Y1473" s="29">
        <v>0</v>
      </c>
      <c r="Z1473" s="14">
        <v>0</v>
      </c>
      <c r="AA1473" s="9">
        <v>0</v>
      </c>
      <c r="AB1473">
        <v>1868.8046999999997</v>
      </c>
      <c r="AC1473" s="32">
        <v>0</v>
      </c>
      <c r="AD1473" s="43">
        <f>VLOOKUP(B1473,[1]Sheet1!$B:$AD,29,FALSE)</f>
        <v>0</v>
      </c>
    </row>
    <row r="1474" spans="1:30" x14ac:dyDescent="0.25">
      <c r="A1474">
        <v>2020</v>
      </c>
      <c r="B1474">
        <v>5077</v>
      </c>
      <c r="C1474" t="s">
        <v>3777</v>
      </c>
      <c r="D1474" t="s">
        <v>3778</v>
      </c>
      <c r="E1474">
        <v>4241</v>
      </c>
      <c r="F1474" t="s">
        <v>3724</v>
      </c>
      <c r="G1474" t="s">
        <v>3725</v>
      </c>
      <c r="H1474" s="33">
        <v>1027</v>
      </c>
      <c r="I1474" t="s">
        <v>37</v>
      </c>
      <c r="J1474" t="s">
        <v>127</v>
      </c>
      <c r="K1474" s="2">
        <v>0.74829931972789121</v>
      </c>
      <c r="L1474" s="2">
        <v>0.80338983050847457</v>
      </c>
      <c r="M1474" s="25">
        <v>0.77580000000000005</v>
      </c>
      <c r="N1474" s="25">
        <v>6.8702290076335881E-2</v>
      </c>
      <c r="O1474" s="25">
        <v>7.0000000000000007E-2</v>
      </c>
      <c r="P1474" s="25">
        <v>7.0000000000000007E-2</v>
      </c>
      <c r="Q1474" s="8">
        <v>225</v>
      </c>
      <c r="R1474" s="9">
        <v>101620.26</v>
      </c>
      <c r="S1474" s="13" t="s">
        <v>0</v>
      </c>
      <c r="T1474" s="14">
        <v>0</v>
      </c>
      <c r="U1474" s="9">
        <v>0</v>
      </c>
      <c r="V1474" s="13" t="s">
        <v>0</v>
      </c>
      <c r="W1474" s="14">
        <v>0</v>
      </c>
      <c r="X1474" s="9">
        <v>0</v>
      </c>
      <c r="Y1474" s="29">
        <v>0</v>
      </c>
      <c r="Z1474" s="14">
        <v>0</v>
      </c>
      <c r="AA1474" s="9">
        <v>0</v>
      </c>
      <c r="AB1474">
        <v>451.64559999999909</v>
      </c>
      <c r="AC1474" s="32">
        <v>101620.26</v>
      </c>
      <c r="AD1474" s="43">
        <f>VLOOKUP(B1474,[1]Sheet1!$B:$AD,29,FALSE)</f>
        <v>60972.160000000003</v>
      </c>
    </row>
    <row r="1475" spans="1:30" x14ac:dyDescent="0.25">
      <c r="A1475">
        <v>2020</v>
      </c>
      <c r="B1475">
        <v>81026</v>
      </c>
      <c r="C1475" t="s">
        <v>3779</v>
      </c>
      <c r="D1475" t="s">
        <v>3780</v>
      </c>
      <c r="E1475">
        <v>4241</v>
      </c>
      <c r="F1475" t="s">
        <v>3724</v>
      </c>
      <c r="G1475" t="s">
        <v>3725</v>
      </c>
      <c r="H1475" s="33">
        <v>1027</v>
      </c>
      <c r="I1475" t="s">
        <v>37</v>
      </c>
      <c r="J1475" t="s">
        <v>127</v>
      </c>
      <c r="K1475" s="2">
        <v>0.20917431192660552</v>
      </c>
      <c r="L1475" s="2">
        <v>0.25959780621572209</v>
      </c>
      <c r="M1475" s="25">
        <v>0.2344</v>
      </c>
      <c r="N1475" s="25">
        <v>0</v>
      </c>
      <c r="O1475" s="25">
        <v>0.98</v>
      </c>
      <c r="P1475" s="25">
        <v>0.98</v>
      </c>
      <c r="Q1475" s="8">
        <v>0</v>
      </c>
      <c r="R1475" s="9">
        <v>0</v>
      </c>
      <c r="S1475" s="13">
        <v>0.2344</v>
      </c>
      <c r="T1475" s="14">
        <v>0</v>
      </c>
      <c r="U1475" s="9">
        <v>0</v>
      </c>
      <c r="V1475" s="13">
        <v>0.2344</v>
      </c>
      <c r="W1475" s="14">
        <v>0</v>
      </c>
      <c r="X1475" s="9">
        <v>0</v>
      </c>
      <c r="Y1475" s="29">
        <v>0</v>
      </c>
      <c r="Z1475" s="14">
        <v>0</v>
      </c>
      <c r="AA1475" s="9">
        <v>0</v>
      </c>
      <c r="AB1475">
        <v>534.11649999999793</v>
      </c>
      <c r="AC1475" s="32">
        <v>0</v>
      </c>
      <c r="AD1475" s="43">
        <f>VLOOKUP(B1475,[1]Sheet1!$B:$AD,29,FALSE)</f>
        <v>0</v>
      </c>
    </row>
    <row r="1476" spans="1:30" x14ac:dyDescent="0.25">
      <c r="A1476">
        <v>2020</v>
      </c>
      <c r="B1476">
        <v>5094</v>
      </c>
      <c r="C1476" t="s">
        <v>3781</v>
      </c>
      <c r="D1476" t="s">
        <v>3782</v>
      </c>
      <c r="E1476">
        <v>4241</v>
      </c>
      <c r="F1476" t="s">
        <v>3724</v>
      </c>
      <c r="G1476" t="s">
        <v>3725</v>
      </c>
      <c r="H1476" s="33">
        <v>1027</v>
      </c>
      <c r="I1476" t="s">
        <v>37</v>
      </c>
      <c r="J1476" t="s">
        <v>127</v>
      </c>
      <c r="K1476" s="2">
        <v>0.26373626373626374</v>
      </c>
      <c r="L1476" s="2">
        <v>0.44262295081967212</v>
      </c>
      <c r="M1476" s="25">
        <v>0.35320000000000001</v>
      </c>
      <c r="N1476" s="25">
        <v>0</v>
      </c>
      <c r="O1476" s="25">
        <v>0.97</v>
      </c>
      <c r="P1476" s="25">
        <v>0.97</v>
      </c>
      <c r="Q1476" s="8">
        <v>0</v>
      </c>
      <c r="R1476" s="9">
        <v>0</v>
      </c>
      <c r="S1476" s="13">
        <v>0.35320000000000001</v>
      </c>
      <c r="T1476" s="14">
        <v>0</v>
      </c>
      <c r="U1476" s="9">
        <v>0</v>
      </c>
      <c r="V1476" s="13">
        <v>0.35320000000000001</v>
      </c>
      <c r="W1476" s="14">
        <v>0</v>
      </c>
      <c r="X1476" s="9">
        <v>0</v>
      </c>
      <c r="Y1476" s="29">
        <v>0</v>
      </c>
      <c r="Z1476" s="14">
        <v>0</v>
      </c>
      <c r="AA1476" s="9">
        <v>0</v>
      </c>
      <c r="AB1476">
        <v>575.59199999999942</v>
      </c>
      <c r="AC1476" s="32">
        <v>0</v>
      </c>
      <c r="AD1476" s="43">
        <f>VLOOKUP(B1476,[1]Sheet1!$B:$AD,29,FALSE)</f>
        <v>0</v>
      </c>
    </row>
    <row r="1477" spans="1:30" x14ac:dyDescent="0.25">
      <c r="A1477">
        <v>2020</v>
      </c>
      <c r="B1477">
        <v>5105</v>
      </c>
      <c r="C1477" t="s">
        <v>3783</v>
      </c>
      <c r="D1477" t="s">
        <v>3784</v>
      </c>
      <c r="E1477">
        <v>4241</v>
      </c>
      <c r="F1477" t="s">
        <v>3724</v>
      </c>
      <c r="G1477" t="s">
        <v>3725</v>
      </c>
      <c r="H1477" s="33">
        <v>1027</v>
      </c>
      <c r="I1477" t="s">
        <v>37</v>
      </c>
      <c r="J1477" t="s">
        <v>127</v>
      </c>
      <c r="K1477" s="2">
        <v>0.37739872068230279</v>
      </c>
      <c r="L1477" s="2">
        <v>0.34954407294832829</v>
      </c>
      <c r="M1477" s="25">
        <v>0.36349999999999999</v>
      </c>
      <c r="N1477" s="25">
        <v>0.21907600596125187</v>
      </c>
      <c r="O1477" s="25">
        <v>0.43</v>
      </c>
      <c r="P1477" s="25">
        <v>0.43</v>
      </c>
      <c r="Q1477" s="8">
        <v>0</v>
      </c>
      <c r="R1477" s="9">
        <v>0</v>
      </c>
      <c r="S1477" s="13" t="s">
        <v>0</v>
      </c>
      <c r="T1477" s="14">
        <v>0</v>
      </c>
      <c r="U1477" s="9">
        <v>0</v>
      </c>
      <c r="V1477" s="13" t="s">
        <v>0</v>
      </c>
      <c r="W1477" s="14">
        <v>0</v>
      </c>
      <c r="X1477" s="9">
        <v>0</v>
      </c>
      <c r="Y1477" s="29">
        <v>0</v>
      </c>
      <c r="Z1477" s="14">
        <v>0</v>
      </c>
      <c r="AA1477" s="9">
        <v>0</v>
      </c>
      <c r="AB1477">
        <v>1929.0700000000136</v>
      </c>
      <c r="AC1477" s="32">
        <v>0</v>
      </c>
      <c r="AD1477" s="43">
        <f>VLOOKUP(B1477,[1]Sheet1!$B:$AD,29,FALSE)</f>
        <v>0</v>
      </c>
    </row>
    <row r="1478" spans="1:30" x14ac:dyDescent="0.25">
      <c r="A1478">
        <v>2020</v>
      </c>
      <c r="B1478">
        <v>92269</v>
      </c>
      <c r="C1478" t="s">
        <v>3785</v>
      </c>
      <c r="D1478" t="s">
        <v>3786</v>
      </c>
      <c r="E1478">
        <v>4241</v>
      </c>
      <c r="F1478" t="s">
        <v>3724</v>
      </c>
      <c r="G1478" t="s">
        <v>3725</v>
      </c>
      <c r="H1478" s="33">
        <v>1027</v>
      </c>
      <c r="I1478" t="s">
        <v>37</v>
      </c>
      <c r="J1478" t="s">
        <v>691</v>
      </c>
      <c r="K1478" s="2">
        <v>0</v>
      </c>
      <c r="L1478" s="2">
        <v>0</v>
      </c>
      <c r="M1478" s="25">
        <v>0</v>
      </c>
      <c r="N1478" s="25">
        <v>0</v>
      </c>
      <c r="O1478" s="25">
        <v>0</v>
      </c>
      <c r="P1478" s="25">
        <v>0</v>
      </c>
      <c r="Q1478" s="8">
        <v>0</v>
      </c>
      <c r="R1478" s="9">
        <v>0</v>
      </c>
      <c r="S1478" s="13" t="s">
        <v>0</v>
      </c>
      <c r="T1478" s="14">
        <v>0</v>
      </c>
      <c r="U1478" s="9">
        <v>0</v>
      </c>
      <c r="V1478" s="13" t="s">
        <v>0</v>
      </c>
      <c r="W1478" s="14">
        <v>0</v>
      </c>
      <c r="X1478" s="9">
        <v>0</v>
      </c>
      <c r="Y1478" s="29">
        <v>0</v>
      </c>
      <c r="Z1478" s="14">
        <v>0</v>
      </c>
      <c r="AA1478" s="9">
        <v>0</v>
      </c>
      <c r="AB1478">
        <v>0</v>
      </c>
      <c r="AC1478" s="32">
        <v>0</v>
      </c>
      <c r="AD1478" s="43">
        <f>VLOOKUP(B1478,[1]Sheet1!$B:$AD,29,FALSE)</f>
        <v>0</v>
      </c>
    </row>
    <row r="1479" spans="1:30" x14ac:dyDescent="0.25">
      <c r="A1479">
        <v>2020</v>
      </c>
      <c r="B1479">
        <v>79268</v>
      </c>
      <c r="C1479" t="s">
        <v>3787</v>
      </c>
      <c r="D1479" t="s">
        <v>3788</v>
      </c>
      <c r="E1479">
        <v>4241</v>
      </c>
      <c r="F1479" t="s">
        <v>3724</v>
      </c>
      <c r="G1479" t="s">
        <v>3725</v>
      </c>
      <c r="H1479" s="33">
        <v>1027</v>
      </c>
      <c r="I1479" t="s">
        <v>37</v>
      </c>
      <c r="J1479" t="s">
        <v>127</v>
      </c>
      <c r="K1479" s="2">
        <v>0.45025906735751298</v>
      </c>
      <c r="L1479" s="2">
        <v>0.49105597230236586</v>
      </c>
      <c r="M1479" s="25">
        <v>0.47070000000000001</v>
      </c>
      <c r="N1479" s="25">
        <v>4.6607009694258017E-2</v>
      </c>
      <c r="O1479" s="25">
        <v>0.09</v>
      </c>
      <c r="P1479" s="25">
        <v>0.09</v>
      </c>
      <c r="Q1479" s="8">
        <v>0</v>
      </c>
      <c r="R1479" s="9">
        <v>0</v>
      </c>
      <c r="S1479" s="13" t="s">
        <v>0</v>
      </c>
      <c r="T1479" s="14">
        <v>0</v>
      </c>
      <c r="U1479" s="9">
        <v>0</v>
      </c>
      <c r="V1479" s="13" t="s">
        <v>0</v>
      </c>
      <c r="W1479" s="14">
        <v>0</v>
      </c>
      <c r="X1479" s="9">
        <v>0</v>
      </c>
      <c r="Y1479" s="29">
        <v>0</v>
      </c>
      <c r="Z1479" s="14">
        <v>0</v>
      </c>
      <c r="AA1479" s="9">
        <v>0</v>
      </c>
      <c r="AB1479">
        <v>2613.2875000000254</v>
      </c>
      <c r="AC1479" s="32">
        <v>0</v>
      </c>
      <c r="AD1479" s="43">
        <f>VLOOKUP(B1479,[1]Sheet1!$B:$AD,29,FALSE)</f>
        <v>0</v>
      </c>
    </row>
    <row r="1480" spans="1:30" x14ac:dyDescent="0.25">
      <c r="A1480">
        <v>2020</v>
      </c>
      <c r="B1480">
        <v>79781</v>
      </c>
      <c r="C1480" t="s">
        <v>3789</v>
      </c>
      <c r="D1480" t="s">
        <v>3790</v>
      </c>
      <c r="E1480">
        <v>4241</v>
      </c>
      <c r="F1480" t="s">
        <v>3724</v>
      </c>
      <c r="G1480" t="s">
        <v>3725</v>
      </c>
      <c r="H1480" s="33">
        <v>1027</v>
      </c>
      <c r="I1480" t="s">
        <v>37</v>
      </c>
      <c r="J1480" t="s">
        <v>127</v>
      </c>
      <c r="K1480" s="2">
        <v>0.71916010498687666</v>
      </c>
      <c r="L1480" s="2">
        <v>0.63307493540051685</v>
      </c>
      <c r="M1480" s="25">
        <v>0.67610000000000003</v>
      </c>
      <c r="N1480" s="25">
        <v>4.0916530278232409E-2</v>
      </c>
      <c r="O1480" s="25">
        <v>0.06</v>
      </c>
      <c r="P1480" s="25">
        <v>0.06</v>
      </c>
      <c r="Q1480" s="8">
        <v>225</v>
      </c>
      <c r="R1480" s="9">
        <v>134840.34</v>
      </c>
      <c r="S1480" s="13" t="s">
        <v>0</v>
      </c>
      <c r="T1480" s="14">
        <v>0</v>
      </c>
      <c r="U1480" s="9">
        <v>0</v>
      </c>
      <c r="V1480" s="13" t="s">
        <v>0</v>
      </c>
      <c r="W1480" s="14">
        <v>0</v>
      </c>
      <c r="X1480" s="9">
        <v>0</v>
      </c>
      <c r="Y1480" s="29">
        <v>0</v>
      </c>
      <c r="Z1480" s="14">
        <v>0</v>
      </c>
      <c r="AA1480" s="9">
        <v>0</v>
      </c>
      <c r="AB1480">
        <v>599.2903999999985</v>
      </c>
      <c r="AC1480" s="32">
        <v>134840.34</v>
      </c>
      <c r="AD1480" s="43">
        <f>VLOOKUP(B1480,[1]Sheet1!$B:$AD,29,FALSE)</f>
        <v>80904.2</v>
      </c>
    </row>
    <row r="1481" spans="1:30" x14ac:dyDescent="0.25">
      <c r="A1481">
        <v>2020</v>
      </c>
      <c r="B1481">
        <v>5109</v>
      </c>
      <c r="C1481" t="s">
        <v>3791</v>
      </c>
      <c r="D1481" t="s">
        <v>3792</v>
      </c>
      <c r="E1481">
        <v>4241</v>
      </c>
      <c r="F1481" t="s">
        <v>3724</v>
      </c>
      <c r="G1481" t="s">
        <v>3725</v>
      </c>
      <c r="H1481" s="33">
        <v>1027</v>
      </c>
      <c r="I1481" t="s">
        <v>37</v>
      </c>
      <c r="J1481" t="s">
        <v>127</v>
      </c>
      <c r="K1481" s="2">
        <v>0</v>
      </c>
      <c r="L1481" s="2">
        <v>0</v>
      </c>
      <c r="M1481" s="25">
        <v>0</v>
      </c>
      <c r="N1481" s="25">
        <v>0</v>
      </c>
      <c r="O1481" s="25">
        <v>0</v>
      </c>
      <c r="P1481" s="25">
        <v>0</v>
      </c>
      <c r="Q1481" s="8">
        <v>0</v>
      </c>
      <c r="R1481" s="9">
        <v>0</v>
      </c>
      <c r="S1481" s="13" t="s">
        <v>0</v>
      </c>
      <c r="T1481" s="14">
        <v>0</v>
      </c>
      <c r="U1481" s="9">
        <v>0</v>
      </c>
      <c r="V1481" s="13" t="s">
        <v>0</v>
      </c>
      <c r="W1481" s="14">
        <v>0</v>
      </c>
      <c r="X1481" s="9">
        <v>0</v>
      </c>
      <c r="Y1481" s="29">
        <v>0</v>
      </c>
      <c r="Z1481" s="14">
        <v>0</v>
      </c>
      <c r="AA1481" s="9">
        <v>0</v>
      </c>
      <c r="AB1481">
        <v>0</v>
      </c>
      <c r="AC1481" s="32">
        <v>0</v>
      </c>
      <c r="AD1481" s="43">
        <f>VLOOKUP(B1481,[1]Sheet1!$B:$AD,29,FALSE)</f>
        <v>0</v>
      </c>
    </row>
    <row r="1482" spans="1:30" x14ac:dyDescent="0.25">
      <c r="A1482">
        <v>2020</v>
      </c>
      <c r="B1482">
        <v>6233</v>
      </c>
      <c r="C1482" t="s">
        <v>3793</v>
      </c>
      <c r="D1482" t="s">
        <v>3794</v>
      </c>
      <c r="E1482">
        <v>4241</v>
      </c>
      <c r="F1482" t="s">
        <v>3724</v>
      </c>
      <c r="G1482" t="s">
        <v>3725</v>
      </c>
      <c r="H1482" s="33">
        <v>1027</v>
      </c>
      <c r="I1482" t="s">
        <v>37</v>
      </c>
      <c r="J1482" t="s">
        <v>127</v>
      </c>
      <c r="K1482" s="2">
        <v>0</v>
      </c>
      <c r="L1482" s="2">
        <v>0</v>
      </c>
      <c r="M1482" s="25">
        <v>0</v>
      </c>
      <c r="N1482" s="25">
        <v>0</v>
      </c>
      <c r="O1482" s="25">
        <v>0</v>
      </c>
      <c r="P1482" s="25">
        <v>0</v>
      </c>
      <c r="Q1482" s="8">
        <v>0</v>
      </c>
      <c r="R1482" s="9">
        <v>0</v>
      </c>
      <c r="S1482" s="13" t="s">
        <v>0</v>
      </c>
      <c r="T1482" s="14">
        <v>0</v>
      </c>
      <c r="U1482" s="9">
        <v>0</v>
      </c>
      <c r="V1482" s="13" t="s">
        <v>0</v>
      </c>
      <c r="W1482" s="14">
        <v>0</v>
      </c>
      <c r="X1482" s="9">
        <v>0</v>
      </c>
      <c r="Y1482" s="29">
        <v>0</v>
      </c>
      <c r="Z1482" s="14">
        <v>0</v>
      </c>
      <c r="AA1482" s="9">
        <v>0</v>
      </c>
      <c r="AB1482">
        <v>0</v>
      </c>
      <c r="AC1482" s="32">
        <v>0</v>
      </c>
      <c r="AD1482" s="43">
        <f>VLOOKUP(B1482,[1]Sheet1!$B:$AD,29,FALSE)</f>
        <v>0</v>
      </c>
    </row>
    <row r="1483" spans="1:30" x14ac:dyDescent="0.25">
      <c r="A1483">
        <v>2020</v>
      </c>
      <c r="B1483">
        <v>90782</v>
      </c>
      <c r="C1483" t="s">
        <v>3795</v>
      </c>
      <c r="D1483" t="s">
        <v>3796</v>
      </c>
      <c r="E1483">
        <v>4241</v>
      </c>
      <c r="F1483" t="s">
        <v>3724</v>
      </c>
      <c r="G1483" t="s">
        <v>3725</v>
      </c>
      <c r="H1483" s="33">
        <v>1027</v>
      </c>
      <c r="I1483" t="s">
        <v>37</v>
      </c>
      <c r="J1483" t="s">
        <v>127</v>
      </c>
      <c r="K1483" s="2">
        <v>0.33116883116883117</v>
      </c>
      <c r="L1483" s="2">
        <v>0.2558139534883721</v>
      </c>
      <c r="M1483" s="25">
        <v>0.29349999999999998</v>
      </c>
      <c r="N1483" s="25">
        <v>8.869179600886918E-3</v>
      </c>
      <c r="O1483" s="25">
        <v>0</v>
      </c>
      <c r="P1483" s="25">
        <v>8.869179600886918E-3</v>
      </c>
      <c r="Q1483" s="8">
        <v>0</v>
      </c>
      <c r="R1483" s="9">
        <v>0</v>
      </c>
      <c r="S1483" s="13" t="s">
        <v>0</v>
      </c>
      <c r="T1483" s="14">
        <v>0</v>
      </c>
      <c r="U1483" s="9">
        <v>0</v>
      </c>
      <c r="V1483" s="13" t="s">
        <v>0</v>
      </c>
      <c r="W1483" s="14">
        <v>0</v>
      </c>
      <c r="X1483" s="9">
        <v>0</v>
      </c>
      <c r="Y1483" s="29">
        <v>0</v>
      </c>
      <c r="Z1483" s="14">
        <v>0</v>
      </c>
      <c r="AA1483" s="9">
        <v>0</v>
      </c>
      <c r="AB1483">
        <v>54.860900000000001</v>
      </c>
      <c r="AC1483" s="32">
        <v>0</v>
      </c>
      <c r="AD1483" s="43">
        <f>VLOOKUP(B1483,[1]Sheet1!$B:$AD,29,FALSE)</f>
        <v>0</v>
      </c>
    </row>
    <row r="1484" spans="1:30" x14ac:dyDescent="0.25">
      <c r="A1484">
        <v>2020</v>
      </c>
      <c r="B1484">
        <v>5081</v>
      </c>
      <c r="C1484" t="s">
        <v>3116</v>
      </c>
      <c r="D1484" t="s">
        <v>3797</v>
      </c>
      <c r="E1484">
        <v>4241</v>
      </c>
      <c r="F1484" t="s">
        <v>3724</v>
      </c>
      <c r="G1484" t="s">
        <v>3725</v>
      </c>
      <c r="H1484" s="33">
        <v>1027</v>
      </c>
      <c r="I1484" t="s">
        <v>37</v>
      </c>
      <c r="J1484" t="s">
        <v>127</v>
      </c>
      <c r="K1484" s="2">
        <v>0.63989637305699487</v>
      </c>
      <c r="L1484" s="2">
        <v>0.65979381443298968</v>
      </c>
      <c r="M1484" s="25">
        <v>0.64980000000000004</v>
      </c>
      <c r="N1484" s="25">
        <v>0.11764705882352941</v>
      </c>
      <c r="O1484" s="25">
        <v>0.23</v>
      </c>
      <c r="P1484" s="25">
        <v>0.23</v>
      </c>
      <c r="Q1484" s="8">
        <v>225</v>
      </c>
      <c r="R1484" s="9">
        <v>139017.78</v>
      </c>
      <c r="S1484" s="13" t="s">
        <v>0</v>
      </c>
      <c r="T1484" s="14">
        <v>0</v>
      </c>
      <c r="U1484" s="9">
        <v>0</v>
      </c>
      <c r="V1484" s="13" t="s">
        <v>0</v>
      </c>
      <c r="W1484" s="14">
        <v>0</v>
      </c>
      <c r="X1484" s="9">
        <v>0</v>
      </c>
      <c r="Y1484" s="29">
        <v>0</v>
      </c>
      <c r="Z1484" s="14">
        <v>0</v>
      </c>
      <c r="AA1484" s="9">
        <v>0</v>
      </c>
      <c r="AB1484">
        <v>617.85679999999866</v>
      </c>
      <c r="AC1484" s="32">
        <v>139017.78</v>
      </c>
      <c r="AD1484" s="43">
        <f>VLOOKUP(B1484,[1]Sheet1!$B:$AD,29,FALSE)</f>
        <v>83410.67</v>
      </c>
    </row>
    <row r="1485" spans="1:30" x14ac:dyDescent="0.25">
      <c r="A1485">
        <v>2020</v>
      </c>
      <c r="B1485">
        <v>5071</v>
      </c>
      <c r="C1485" t="s">
        <v>3798</v>
      </c>
      <c r="D1485" t="s">
        <v>3799</v>
      </c>
      <c r="E1485">
        <v>4241</v>
      </c>
      <c r="F1485" t="s">
        <v>3724</v>
      </c>
      <c r="G1485" t="s">
        <v>3725</v>
      </c>
      <c r="H1485" s="33">
        <v>1027</v>
      </c>
      <c r="I1485" t="s">
        <v>37</v>
      </c>
      <c r="J1485" t="s">
        <v>127</v>
      </c>
      <c r="K1485" s="2">
        <v>0.11764705882352941</v>
      </c>
      <c r="L1485" s="2">
        <v>6.3492063492063489E-2</v>
      </c>
      <c r="M1485" s="25">
        <v>9.06E-2</v>
      </c>
      <c r="N1485" s="25">
        <v>8.1967213114754103E-3</v>
      </c>
      <c r="O1485" s="25">
        <v>0.38</v>
      </c>
      <c r="P1485" s="25">
        <v>0.38</v>
      </c>
      <c r="Q1485" s="8">
        <v>0</v>
      </c>
      <c r="R1485" s="9">
        <v>0</v>
      </c>
      <c r="S1485" s="13" t="s">
        <v>0</v>
      </c>
      <c r="T1485" s="14">
        <v>0</v>
      </c>
      <c r="U1485" s="9">
        <v>0</v>
      </c>
      <c r="V1485" s="13" t="s">
        <v>0</v>
      </c>
      <c r="W1485" s="14">
        <v>0</v>
      </c>
      <c r="X1485" s="9">
        <v>0</v>
      </c>
      <c r="Y1485" s="29">
        <v>0</v>
      </c>
      <c r="Z1485" s="14">
        <v>0</v>
      </c>
      <c r="AA1485" s="9">
        <v>0</v>
      </c>
      <c r="AB1485">
        <v>164.6742000000001</v>
      </c>
      <c r="AC1485" s="32">
        <v>0</v>
      </c>
      <c r="AD1485" s="43">
        <f>VLOOKUP(B1485,[1]Sheet1!$B:$AD,29,FALSE)</f>
        <v>0</v>
      </c>
    </row>
    <row r="1486" spans="1:30" x14ac:dyDescent="0.25">
      <c r="A1486">
        <v>2020</v>
      </c>
      <c r="B1486">
        <v>5095</v>
      </c>
      <c r="C1486" t="s">
        <v>3800</v>
      </c>
      <c r="D1486" t="s">
        <v>3801</v>
      </c>
      <c r="E1486">
        <v>4241</v>
      </c>
      <c r="F1486" t="s">
        <v>3724</v>
      </c>
      <c r="G1486" t="s">
        <v>3725</v>
      </c>
      <c r="H1486" s="33">
        <v>1027</v>
      </c>
      <c r="I1486" t="s">
        <v>37</v>
      </c>
      <c r="J1486" t="s">
        <v>127</v>
      </c>
      <c r="K1486" s="2">
        <v>0.72468354430379744</v>
      </c>
      <c r="L1486" s="2">
        <v>0.66772151898734178</v>
      </c>
      <c r="M1486" s="25">
        <v>0.69620000000000004</v>
      </c>
      <c r="N1486" s="25">
        <v>7.0261437908496732E-2</v>
      </c>
      <c r="O1486" s="25">
        <v>0.12</v>
      </c>
      <c r="P1486" s="25">
        <v>0.12</v>
      </c>
      <c r="Q1486" s="8">
        <v>225</v>
      </c>
      <c r="R1486" s="9">
        <v>125943.57</v>
      </c>
      <c r="S1486" s="13" t="s">
        <v>0</v>
      </c>
      <c r="T1486" s="14">
        <v>0</v>
      </c>
      <c r="U1486" s="9">
        <v>0</v>
      </c>
      <c r="V1486" s="13" t="s">
        <v>0</v>
      </c>
      <c r="W1486" s="14">
        <v>0</v>
      </c>
      <c r="X1486" s="9">
        <v>0</v>
      </c>
      <c r="Y1486" s="29">
        <v>0</v>
      </c>
      <c r="Z1486" s="14">
        <v>0</v>
      </c>
      <c r="AA1486" s="9">
        <v>0</v>
      </c>
      <c r="AB1486">
        <v>559.74919999999895</v>
      </c>
      <c r="AC1486" s="32">
        <v>125943.57</v>
      </c>
      <c r="AD1486" s="43">
        <f>VLOOKUP(B1486,[1]Sheet1!$B:$AD,29,FALSE)</f>
        <v>75566.14</v>
      </c>
    </row>
    <row r="1487" spans="1:30" x14ac:dyDescent="0.25">
      <c r="A1487">
        <v>2020</v>
      </c>
      <c r="B1487">
        <v>5108</v>
      </c>
      <c r="C1487" t="s">
        <v>3802</v>
      </c>
      <c r="D1487" t="s">
        <v>3803</v>
      </c>
      <c r="E1487">
        <v>4241</v>
      </c>
      <c r="F1487" t="s">
        <v>3724</v>
      </c>
      <c r="G1487" t="s">
        <v>3725</v>
      </c>
      <c r="H1487" s="33">
        <v>1027</v>
      </c>
      <c r="I1487" t="s">
        <v>37</v>
      </c>
      <c r="J1487" t="s">
        <v>127</v>
      </c>
      <c r="K1487" s="2">
        <v>0.28003875968992248</v>
      </c>
      <c r="L1487" s="2">
        <v>0.20168954593453009</v>
      </c>
      <c r="M1487" s="25">
        <v>0.2409</v>
      </c>
      <c r="N1487" s="25">
        <v>0.20942028985507247</v>
      </c>
      <c r="O1487" s="25">
        <v>0.4</v>
      </c>
      <c r="P1487" s="25">
        <v>0.4</v>
      </c>
      <c r="Q1487" s="8">
        <v>0</v>
      </c>
      <c r="R1487" s="9">
        <v>0</v>
      </c>
      <c r="S1487" s="13" t="s">
        <v>0</v>
      </c>
      <c r="T1487" s="14">
        <v>0</v>
      </c>
      <c r="U1487" s="9">
        <v>0</v>
      </c>
      <c r="V1487" s="13" t="s">
        <v>0</v>
      </c>
      <c r="W1487" s="14">
        <v>0</v>
      </c>
      <c r="X1487" s="9">
        <v>0</v>
      </c>
      <c r="Y1487" s="29">
        <v>0</v>
      </c>
      <c r="Z1487" s="14">
        <v>0</v>
      </c>
      <c r="AA1487" s="9">
        <v>0</v>
      </c>
      <c r="AB1487">
        <v>1346.3337000000024</v>
      </c>
      <c r="AC1487" s="32">
        <v>0</v>
      </c>
      <c r="AD1487" s="43">
        <f>VLOOKUP(B1487,[1]Sheet1!$B:$AD,29,FALSE)</f>
        <v>0</v>
      </c>
    </row>
    <row r="1488" spans="1:30" x14ac:dyDescent="0.25">
      <c r="A1488">
        <v>2020</v>
      </c>
      <c r="B1488">
        <v>5104</v>
      </c>
      <c r="C1488" t="s">
        <v>3804</v>
      </c>
      <c r="D1488" t="s">
        <v>3805</v>
      </c>
      <c r="E1488">
        <v>4241</v>
      </c>
      <c r="F1488" t="s">
        <v>3724</v>
      </c>
      <c r="G1488" t="s">
        <v>3725</v>
      </c>
      <c r="H1488" s="33">
        <v>1027</v>
      </c>
      <c r="I1488" t="s">
        <v>37</v>
      </c>
      <c r="J1488" t="s">
        <v>1176</v>
      </c>
      <c r="K1488" s="2">
        <v>0.4514285714285714</v>
      </c>
      <c r="L1488" s="2">
        <v>0.27272727272727271</v>
      </c>
      <c r="M1488" s="25">
        <v>0.36209999999999998</v>
      </c>
      <c r="N1488" s="25">
        <v>0.26972740315638449</v>
      </c>
      <c r="O1488" s="25">
        <v>0.48</v>
      </c>
      <c r="P1488" s="25">
        <v>0.48</v>
      </c>
      <c r="Q1488" s="8">
        <v>0</v>
      </c>
      <c r="R1488" s="9">
        <v>0</v>
      </c>
      <c r="S1488" s="13" t="s">
        <v>0</v>
      </c>
      <c r="T1488" s="14">
        <v>0</v>
      </c>
      <c r="U1488" s="9">
        <v>0</v>
      </c>
      <c r="V1488" s="13" t="s">
        <v>0</v>
      </c>
      <c r="W1488" s="14">
        <v>0</v>
      </c>
      <c r="X1488" s="9">
        <v>0</v>
      </c>
      <c r="Y1488" s="29">
        <v>0</v>
      </c>
      <c r="Z1488" s="14">
        <v>0</v>
      </c>
      <c r="AA1488" s="9">
        <v>0</v>
      </c>
      <c r="AB1488">
        <v>638.47850000000108</v>
      </c>
      <c r="AC1488" s="32">
        <v>0</v>
      </c>
      <c r="AD1488" s="43">
        <f>VLOOKUP(B1488,[1]Sheet1!$B:$AD,29,FALSE)</f>
        <v>0</v>
      </c>
    </row>
    <row r="1489" spans="1:30" x14ac:dyDescent="0.25">
      <c r="A1489">
        <v>2020</v>
      </c>
      <c r="B1489">
        <v>5084</v>
      </c>
      <c r="C1489" t="s">
        <v>3806</v>
      </c>
      <c r="D1489" t="s">
        <v>3807</v>
      </c>
      <c r="E1489">
        <v>4241</v>
      </c>
      <c r="F1489" t="s">
        <v>3724</v>
      </c>
      <c r="G1489" t="s">
        <v>3725</v>
      </c>
      <c r="H1489" s="33">
        <v>1027</v>
      </c>
      <c r="I1489" t="s">
        <v>37</v>
      </c>
      <c r="J1489" t="s">
        <v>127</v>
      </c>
      <c r="K1489" s="2">
        <v>0.75584415584415587</v>
      </c>
      <c r="L1489" s="2">
        <v>0.76165803108808294</v>
      </c>
      <c r="M1489" s="25">
        <v>0.75880000000000003</v>
      </c>
      <c r="N1489" s="25">
        <v>2.5280898876404494E-2</v>
      </c>
      <c r="O1489" s="25">
        <v>0.05</v>
      </c>
      <c r="P1489" s="25">
        <v>0.05</v>
      </c>
      <c r="Q1489" s="8">
        <v>225</v>
      </c>
      <c r="R1489" s="9">
        <v>145628.57</v>
      </c>
      <c r="S1489" s="13" t="s">
        <v>0</v>
      </c>
      <c r="T1489" s="14">
        <v>0</v>
      </c>
      <c r="U1489" s="9">
        <v>0</v>
      </c>
      <c r="V1489" s="13" t="s">
        <v>0</v>
      </c>
      <c r="W1489" s="14">
        <v>0</v>
      </c>
      <c r="X1489" s="9">
        <v>0</v>
      </c>
      <c r="Y1489" s="29">
        <v>0</v>
      </c>
      <c r="Z1489" s="14">
        <v>0</v>
      </c>
      <c r="AA1489" s="9">
        <v>0</v>
      </c>
      <c r="AB1489">
        <v>647.23809999999901</v>
      </c>
      <c r="AC1489" s="32">
        <v>145628.57</v>
      </c>
      <c r="AD1489" s="43">
        <f>VLOOKUP(B1489,[1]Sheet1!$B:$AD,29,FALSE)</f>
        <v>87377.14</v>
      </c>
    </row>
    <row r="1490" spans="1:30" x14ac:dyDescent="0.25">
      <c r="A1490">
        <v>2020</v>
      </c>
      <c r="B1490">
        <v>5072</v>
      </c>
      <c r="C1490" t="s">
        <v>3808</v>
      </c>
      <c r="D1490" t="s">
        <v>3809</v>
      </c>
      <c r="E1490">
        <v>4241</v>
      </c>
      <c r="F1490" t="s">
        <v>3724</v>
      </c>
      <c r="G1490" t="s">
        <v>3725</v>
      </c>
      <c r="H1490" s="33">
        <v>1027</v>
      </c>
      <c r="I1490" t="s">
        <v>37</v>
      </c>
      <c r="J1490" t="s">
        <v>3810</v>
      </c>
      <c r="K1490" s="2">
        <v>0</v>
      </c>
      <c r="L1490" s="2">
        <v>0</v>
      </c>
      <c r="M1490" s="25">
        <v>0</v>
      </c>
      <c r="N1490" s="25">
        <v>0</v>
      </c>
      <c r="O1490" s="25">
        <v>0</v>
      </c>
      <c r="P1490" s="25">
        <v>0</v>
      </c>
      <c r="Q1490" s="8">
        <v>0</v>
      </c>
      <c r="R1490" s="9">
        <v>0</v>
      </c>
      <c r="S1490" s="13" t="s">
        <v>0</v>
      </c>
      <c r="T1490" s="14">
        <v>0</v>
      </c>
      <c r="U1490" s="9">
        <v>0</v>
      </c>
      <c r="V1490" s="13" t="s">
        <v>0</v>
      </c>
      <c r="W1490" s="14">
        <v>0</v>
      </c>
      <c r="X1490" s="9">
        <v>0</v>
      </c>
      <c r="Y1490" s="29">
        <v>0</v>
      </c>
      <c r="Z1490" s="14">
        <v>0</v>
      </c>
      <c r="AA1490" s="9">
        <v>0</v>
      </c>
      <c r="AB1490">
        <v>0</v>
      </c>
      <c r="AC1490" s="32">
        <v>0</v>
      </c>
      <c r="AD1490" s="43">
        <f>VLOOKUP(B1490,[1]Sheet1!$B:$AD,29,FALSE)</f>
        <v>0</v>
      </c>
    </row>
    <row r="1491" spans="1:30" x14ac:dyDescent="0.25">
      <c r="A1491">
        <v>2020</v>
      </c>
      <c r="B1491">
        <v>5103</v>
      </c>
      <c r="C1491" t="s">
        <v>3811</v>
      </c>
      <c r="D1491" t="s">
        <v>3812</v>
      </c>
      <c r="E1491">
        <v>4241</v>
      </c>
      <c r="F1491" t="s">
        <v>3724</v>
      </c>
      <c r="G1491" t="s">
        <v>3725</v>
      </c>
      <c r="H1491" s="33">
        <v>1027</v>
      </c>
      <c r="I1491" t="s">
        <v>37</v>
      </c>
      <c r="J1491" t="s">
        <v>127</v>
      </c>
      <c r="K1491" s="2">
        <v>0.44761904761904764</v>
      </c>
      <c r="L1491" s="2">
        <v>0.42992874109263657</v>
      </c>
      <c r="M1491" s="25">
        <v>0.43880000000000002</v>
      </c>
      <c r="N1491" s="25">
        <v>0.17960088691796008</v>
      </c>
      <c r="O1491" s="25">
        <v>0.36</v>
      </c>
      <c r="P1491" s="25">
        <v>0.36</v>
      </c>
      <c r="Q1491" s="8">
        <v>0</v>
      </c>
      <c r="R1491" s="9">
        <v>0</v>
      </c>
      <c r="S1491" s="13" t="s">
        <v>0</v>
      </c>
      <c r="T1491" s="14">
        <v>0</v>
      </c>
      <c r="U1491" s="9">
        <v>0</v>
      </c>
      <c r="V1491" s="13" t="s">
        <v>0</v>
      </c>
      <c r="W1491" s="14">
        <v>0</v>
      </c>
      <c r="X1491" s="9">
        <v>0</v>
      </c>
      <c r="Y1491" s="29">
        <v>0</v>
      </c>
      <c r="Z1491" s="14">
        <v>0</v>
      </c>
      <c r="AA1491" s="9">
        <v>0</v>
      </c>
      <c r="AB1491">
        <v>436.86949999999922</v>
      </c>
      <c r="AC1491" s="32">
        <v>0</v>
      </c>
      <c r="AD1491" s="43">
        <f>VLOOKUP(B1491,[1]Sheet1!$B:$AD,29,FALSE)</f>
        <v>0</v>
      </c>
    </row>
    <row r="1492" spans="1:30" x14ac:dyDescent="0.25">
      <c r="A1492">
        <v>2020</v>
      </c>
      <c r="B1492">
        <v>78920</v>
      </c>
      <c r="C1492" t="s">
        <v>3813</v>
      </c>
      <c r="D1492" t="s">
        <v>3814</v>
      </c>
      <c r="E1492">
        <v>4241</v>
      </c>
      <c r="F1492" t="s">
        <v>3724</v>
      </c>
      <c r="G1492" t="s">
        <v>3725</v>
      </c>
      <c r="H1492" s="33">
        <v>1027</v>
      </c>
      <c r="I1492" t="s">
        <v>37</v>
      </c>
      <c r="J1492" t="s">
        <v>127</v>
      </c>
      <c r="K1492" s="2">
        <v>0.41754385964912283</v>
      </c>
      <c r="L1492" s="2">
        <v>0.39160839160839161</v>
      </c>
      <c r="M1492" s="25">
        <v>0.40460000000000002</v>
      </c>
      <c r="N1492" s="25">
        <v>2.2522522522522522E-3</v>
      </c>
      <c r="O1492" s="25">
        <v>0.61</v>
      </c>
      <c r="P1492" s="25">
        <v>0.61</v>
      </c>
      <c r="Q1492" s="8">
        <v>0</v>
      </c>
      <c r="R1492" s="9">
        <v>0</v>
      </c>
      <c r="S1492" s="13">
        <v>0.40460000000000002</v>
      </c>
      <c r="T1492" s="14">
        <v>0</v>
      </c>
      <c r="U1492" s="9">
        <v>0</v>
      </c>
      <c r="V1492" s="13">
        <v>0.40460000000000002</v>
      </c>
      <c r="W1492" s="14">
        <v>225</v>
      </c>
      <c r="X1492" s="9">
        <v>84874.61</v>
      </c>
      <c r="Y1492" s="29">
        <v>0</v>
      </c>
      <c r="Z1492" s="14">
        <v>0</v>
      </c>
      <c r="AA1492" s="9">
        <v>0</v>
      </c>
      <c r="AB1492">
        <v>377.22049999999899</v>
      </c>
      <c r="AC1492" s="32">
        <v>84874.61</v>
      </c>
      <c r="AD1492" s="43">
        <f>VLOOKUP(B1492,[1]Sheet1!$B:$AD,29,FALSE)</f>
        <v>50924.77</v>
      </c>
    </row>
    <row r="1493" spans="1:30" x14ac:dyDescent="0.25">
      <c r="A1493">
        <v>2020</v>
      </c>
      <c r="B1493">
        <v>92611</v>
      </c>
      <c r="C1493" t="s">
        <v>3815</v>
      </c>
      <c r="D1493" t="s">
        <v>3816</v>
      </c>
      <c r="E1493">
        <v>4241</v>
      </c>
      <c r="F1493" t="s">
        <v>3724</v>
      </c>
      <c r="G1493" t="s">
        <v>3725</v>
      </c>
      <c r="H1493" s="33">
        <v>1027</v>
      </c>
      <c r="I1493" t="s">
        <v>37</v>
      </c>
      <c r="J1493" t="s">
        <v>127</v>
      </c>
      <c r="K1493" s="2">
        <v>9.4285714285714292E-2</v>
      </c>
      <c r="L1493" s="2">
        <v>6.7500000000000004E-2</v>
      </c>
      <c r="M1493" s="25">
        <v>8.09E-2</v>
      </c>
      <c r="N1493" s="25">
        <v>0.13851351351351351</v>
      </c>
      <c r="O1493" s="25">
        <v>0.51</v>
      </c>
      <c r="P1493" s="25">
        <v>0.51</v>
      </c>
      <c r="Q1493" s="8">
        <v>0</v>
      </c>
      <c r="R1493" s="9">
        <v>0</v>
      </c>
      <c r="S1493" s="13" t="s">
        <v>0</v>
      </c>
      <c r="T1493" s="14">
        <v>0</v>
      </c>
      <c r="U1493" s="9">
        <v>0</v>
      </c>
      <c r="V1493" s="13" t="s">
        <v>0</v>
      </c>
      <c r="W1493" s="14">
        <v>0</v>
      </c>
      <c r="X1493" s="9">
        <v>0</v>
      </c>
      <c r="Y1493" s="29">
        <v>0</v>
      </c>
      <c r="Z1493" s="14">
        <v>0</v>
      </c>
      <c r="AA1493" s="9">
        <v>0</v>
      </c>
      <c r="AB1493">
        <v>200.88529999999992</v>
      </c>
      <c r="AC1493" s="32">
        <v>0</v>
      </c>
      <c r="AD1493" s="43">
        <f>VLOOKUP(B1493,[1]Sheet1!$B:$AD,29,FALSE)</f>
        <v>0</v>
      </c>
    </row>
    <row r="1494" spans="1:30" x14ac:dyDescent="0.25">
      <c r="A1494">
        <v>2020</v>
      </c>
      <c r="B1494">
        <v>5097</v>
      </c>
      <c r="C1494" t="s">
        <v>3817</v>
      </c>
      <c r="D1494" t="s">
        <v>3818</v>
      </c>
      <c r="E1494">
        <v>4241</v>
      </c>
      <c r="F1494" t="s">
        <v>3724</v>
      </c>
      <c r="G1494" t="s">
        <v>3725</v>
      </c>
      <c r="H1494" s="33">
        <v>1027</v>
      </c>
      <c r="I1494" t="s">
        <v>37</v>
      </c>
      <c r="J1494" t="s">
        <v>127</v>
      </c>
      <c r="K1494" s="2">
        <v>0</v>
      </c>
      <c r="L1494" s="2">
        <v>0</v>
      </c>
      <c r="M1494" s="25">
        <v>0</v>
      </c>
      <c r="N1494" s="25">
        <v>0</v>
      </c>
      <c r="O1494" s="25">
        <v>0</v>
      </c>
      <c r="P1494" s="25">
        <v>0</v>
      </c>
      <c r="Q1494" s="8">
        <v>0</v>
      </c>
      <c r="R1494" s="9">
        <v>0</v>
      </c>
      <c r="S1494" s="13" t="s">
        <v>0</v>
      </c>
      <c r="T1494" s="14">
        <v>0</v>
      </c>
      <c r="U1494" s="9">
        <v>0</v>
      </c>
      <c r="V1494" s="13" t="s">
        <v>0</v>
      </c>
      <c r="W1494" s="14">
        <v>0</v>
      </c>
      <c r="X1494" s="9">
        <v>0</v>
      </c>
      <c r="Y1494" s="29">
        <v>0</v>
      </c>
      <c r="Z1494" s="14">
        <v>0</v>
      </c>
      <c r="AA1494" s="9">
        <v>0</v>
      </c>
      <c r="AB1494">
        <v>0</v>
      </c>
      <c r="AC1494" s="32">
        <v>0</v>
      </c>
      <c r="AD1494" s="43">
        <f>VLOOKUP(B1494,[1]Sheet1!$B:$AD,29,FALSE)</f>
        <v>0</v>
      </c>
    </row>
    <row r="1495" spans="1:30" x14ac:dyDescent="0.25">
      <c r="A1495">
        <v>2020</v>
      </c>
      <c r="B1495">
        <v>5100</v>
      </c>
      <c r="C1495" t="s">
        <v>3819</v>
      </c>
      <c r="D1495" t="s">
        <v>3820</v>
      </c>
      <c r="E1495">
        <v>4241</v>
      </c>
      <c r="F1495" t="s">
        <v>3724</v>
      </c>
      <c r="G1495" t="s">
        <v>3725</v>
      </c>
      <c r="H1495" s="33">
        <v>1027</v>
      </c>
      <c r="I1495" t="s">
        <v>37</v>
      </c>
      <c r="J1495" t="s">
        <v>127</v>
      </c>
      <c r="K1495" s="2">
        <v>0.27244582043343651</v>
      </c>
      <c r="L1495" s="2">
        <v>0.2361111111111111</v>
      </c>
      <c r="M1495" s="25">
        <v>0.25430000000000003</v>
      </c>
      <c r="N1495" s="25">
        <v>0</v>
      </c>
      <c r="O1495" s="25">
        <v>0.74</v>
      </c>
      <c r="P1495" s="25">
        <v>0.74</v>
      </c>
      <c r="Q1495" s="8">
        <v>0</v>
      </c>
      <c r="R1495" s="9">
        <v>0</v>
      </c>
      <c r="S1495" s="13">
        <v>0.25430000000000003</v>
      </c>
      <c r="T1495" s="14">
        <v>0</v>
      </c>
      <c r="U1495" s="9">
        <v>0</v>
      </c>
      <c r="V1495" s="13">
        <v>0.25430000000000003</v>
      </c>
      <c r="W1495" s="14">
        <v>0</v>
      </c>
      <c r="X1495" s="9">
        <v>0</v>
      </c>
      <c r="Y1495" s="29">
        <v>0</v>
      </c>
      <c r="Z1495" s="14">
        <v>0</v>
      </c>
      <c r="AA1495" s="9">
        <v>0</v>
      </c>
      <c r="AB1495">
        <v>633.99009999999862</v>
      </c>
      <c r="AC1495" s="32">
        <v>0</v>
      </c>
      <c r="AD1495" s="43">
        <f>VLOOKUP(B1495,[1]Sheet1!$B:$AD,29,FALSE)</f>
        <v>0</v>
      </c>
    </row>
    <row r="1496" spans="1:30" x14ac:dyDescent="0.25">
      <c r="A1496">
        <v>2020</v>
      </c>
      <c r="B1496">
        <v>5088</v>
      </c>
      <c r="C1496" t="s">
        <v>3821</v>
      </c>
      <c r="D1496" t="s">
        <v>3822</v>
      </c>
      <c r="E1496">
        <v>4241</v>
      </c>
      <c r="F1496" t="s">
        <v>3724</v>
      </c>
      <c r="G1496" t="s">
        <v>3725</v>
      </c>
      <c r="H1496" s="33">
        <v>1027</v>
      </c>
      <c r="I1496" t="s">
        <v>37</v>
      </c>
      <c r="J1496" t="s">
        <v>127</v>
      </c>
      <c r="K1496" s="2">
        <v>0.526984126984127</v>
      </c>
      <c r="L1496" s="2">
        <v>0.53650793650793649</v>
      </c>
      <c r="M1496" s="25">
        <v>0.53169999999999995</v>
      </c>
      <c r="N1496" s="25">
        <v>0</v>
      </c>
      <c r="O1496" s="25">
        <v>0.42</v>
      </c>
      <c r="P1496" s="25">
        <v>0.42</v>
      </c>
      <c r="Q1496" s="8">
        <v>0</v>
      </c>
      <c r="R1496" s="9">
        <v>0</v>
      </c>
      <c r="S1496" s="13" t="s">
        <v>0</v>
      </c>
      <c r="T1496" s="14">
        <v>0</v>
      </c>
      <c r="U1496" s="9">
        <v>0</v>
      </c>
      <c r="V1496" s="13" t="s">
        <v>0</v>
      </c>
      <c r="W1496" s="14">
        <v>0</v>
      </c>
      <c r="X1496" s="9">
        <v>0</v>
      </c>
      <c r="Y1496" s="29">
        <v>0</v>
      </c>
      <c r="Z1496" s="14">
        <v>0</v>
      </c>
      <c r="AA1496" s="9">
        <v>0</v>
      </c>
      <c r="AB1496">
        <v>480.21309999999926</v>
      </c>
      <c r="AC1496" s="32">
        <v>0</v>
      </c>
      <c r="AD1496" s="43">
        <f>VLOOKUP(B1496,[1]Sheet1!$B:$AD,29,FALSE)</f>
        <v>0</v>
      </c>
    </row>
    <row r="1497" spans="1:30" x14ac:dyDescent="0.25">
      <c r="A1497">
        <v>2020</v>
      </c>
      <c r="B1497">
        <v>88406</v>
      </c>
      <c r="C1497" t="s">
        <v>3823</v>
      </c>
      <c r="D1497" t="s">
        <v>3824</v>
      </c>
      <c r="E1497">
        <v>4241</v>
      </c>
      <c r="F1497" t="s">
        <v>3724</v>
      </c>
      <c r="G1497" t="s">
        <v>3725</v>
      </c>
      <c r="H1497" s="33">
        <v>1027</v>
      </c>
      <c r="I1497" t="s">
        <v>37</v>
      </c>
      <c r="J1497" t="s">
        <v>127</v>
      </c>
      <c r="K1497" s="2">
        <v>0.67898383371824478</v>
      </c>
      <c r="L1497" s="2">
        <v>0.68129330254041576</v>
      </c>
      <c r="M1497" s="25">
        <v>0.68010000000000004</v>
      </c>
      <c r="N1497" s="25">
        <v>2.7377521613832854E-2</v>
      </c>
      <c r="O1497" s="25">
        <v>0.05</v>
      </c>
      <c r="P1497" s="25">
        <v>0.05</v>
      </c>
      <c r="Q1497" s="8">
        <v>225</v>
      </c>
      <c r="R1497" s="9">
        <v>136698.95000000001</v>
      </c>
      <c r="S1497" s="13" t="s">
        <v>0</v>
      </c>
      <c r="T1497" s="14">
        <v>0</v>
      </c>
      <c r="U1497" s="9">
        <v>0</v>
      </c>
      <c r="V1497" s="13" t="s">
        <v>0</v>
      </c>
      <c r="W1497" s="14">
        <v>0</v>
      </c>
      <c r="X1497" s="9">
        <v>0</v>
      </c>
      <c r="Y1497" s="29">
        <v>0</v>
      </c>
      <c r="Z1497" s="14">
        <v>0</v>
      </c>
      <c r="AA1497" s="9">
        <v>0</v>
      </c>
      <c r="AB1497">
        <v>607.55089999999939</v>
      </c>
      <c r="AC1497" s="32">
        <v>136698.95000000001</v>
      </c>
      <c r="AD1497" s="43">
        <f>VLOOKUP(B1497,[1]Sheet1!$B:$AD,29,FALSE)</f>
        <v>82019.37</v>
      </c>
    </row>
    <row r="1498" spans="1:30" x14ac:dyDescent="0.25">
      <c r="A1498">
        <v>2020</v>
      </c>
      <c r="B1498">
        <v>10820</v>
      </c>
      <c r="C1498" t="s">
        <v>3825</v>
      </c>
      <c r="D1498" t="s">
        <v>3826</v>
      </c>
      <c r="E1498">
        <v>5180</v>
      </c>
      <c r="F1498" t="s">
        <v>3827</v>
      </c>
      <c r="G1498" t="s">
        <v>3828</v>
      </c>
      <c r="H1498" s="33">
        <v>1999</v>
      </c>
      <c r="I1498" t="s">
        <v>37</v>
      </c>
      <c r="J1498" t="s">
        <v>18</v>
      </c>
      <c r="K1498" s="2">
        <v>0.66907051282051277</v>
      </c>
      <c r="L1498" s="2">
        <v>0.61618589743589747</v>
      </c>
      <c r="M1498" s="25">
        <v>0.64259999999999995</v>
      </c>
      <c r="N1498" s="25">
        <v>0.11374930977360574</v>
      </c>
      <c r="O1498" s="25">
        <v>0.16</v>
      </c>
      <c r="P1498" s="25">
        <v>0.16</v>
      </c>
      <c r="Q1498" s="8">
        <v>225</v>
      </c>
      <c r="R1498" s="9">
        <v>411152.69</v>
      </c>
      <c r="S1498" s="13" t="s">
        <v>0</v>
      </c>
      <c r="T1498" s="14">
        <v>0</v>
      </c>
      <c r="U1498" s="9">
        <v>0</v>
      </c>
      <c r="V1498" s="13" t="s">
        <v>0</v>
      </c>
      <c r="W1498" s="14">
        <v>0</v>
      </c>
      <c r="X1498" s="9">
        <v>0</v>
      </c>
      <c r="Y1498" s="29">
        <v>0</v>
      </c>
      <c r="Z1498" s="14">
        <v>0</v>
      </c>
      <c r="AA1498" s="9">
        <v>0</v>
      </c>
      <c r="AB1498">
        <v>1827.3452999999877</v>
      </c>
      <c r="AC1498" s="32">
        <v>411152.69</v>
      </c>
      <c r="AD1498" s="43">
        <f>VLOOKUP(B1498,[1]Sheet1!$B:$AD,29,FALSE)</f>
        <v>246691.61</v>
      </c>
    </row>
    <row r="1499" spans="1:30" x14ac:dyDescent="0.25">
      <c r="A1499">
        <v>2020</v>
      </c>
      <c r="B1499">
        <v>89828</v>
      </c>
      <c r="C1499" t="s">
        <v>3829</v>
      </c>
      <c r="D1499" t="s">
        <v>3830</v>
      </c>
      <c r="E1499">
        <v>5180</v>
      </c>
      <c r="F1499" t="s">
        <v>3827</v>
      </c>
      <c r="G1499" t="s">
        <v>3828</v>
      </c>
      <c r="H1499" s="33">
        <v>1999</v>
      </c>
      <c r="I1499" t="s">
        <v>37</v>
      </c>
      <c r="J1499" t="s">
        <v>18</v>
      </c>
      <c r="K1499" s="2">
        <v>0.54385964912280704</v>
      </c>
      <c r="L1499" s="2">
        <v>0.52738336713995948</v>
      </c>
      <c r="M1499" s="25">
        <v>0.53559999999999997</v>
      </c>
      <c r="N1499" s="25">
        <v>0.13444108761329304</v>
      </c>
      <c r="O1499" s="25">
        <v>0.16</v>
      </c>
      <c r="P1499" s="25">
        <v>0.16</v>
      </c>
      <c r="Q1499" s="8">
        <v>0</v>
      </c>
      <c r="R1499" s="9">
        <v>0</v>
      </c>
      <c r="S1499" s="13" t="s">
        <v>0</v>
      </c>
      <c r="T1499" s="14">
        <v>0</v>
      </c>
      <c r="U1499" s="9">
        <v>0</v>
      </c>
      <c r="V1499" s="13" t="s">
        <v>0</v>
      </c>
      <c r="W1499" s="14">
        <v>0</v>
      </c>
      <c r="X1499" s="9">
        <v>0</v>
      </c>
      <c r="Y1499" s="29">
        <v>0</v>
      </c>
      <c r="Z1499" s="14">
        <v>0</v>
      </c>
      <c r="AA1499" s="9">
        <v>0</v>
      </c>
      <c r="AB1499">
        <v>798.66179999999758</v>
      </c>
      <c r="AC1499" s="32">
        <v>0</v>
      </c>
      <c r="AD1499" s="43">
        <f>VLOOKUP(B1499,[1]Sheet1!$B:$AD,29,FALSE)</f>
        <v>0</v>
      </c>
    </row>
    <row r="1500" spans="1:30" x14ac:dyDescent="0.25">
      <c r="A1500">
        <v>2020</v>
      </c>
      <c r="B1500">
        <v>91896</v>
      </c>
      <c r="C1500" t="s">
        <v>3831</v>
      </c>
      <c r="D1500" t="s">
        <v>3832</v>
      </c>
      <c r="E1500">
        <v>91279</v>
      </c>
      <c r="F1500" t="s">
        <v>3833</v>
      </c>
      <c r="G1500" t="s">
        <v>3834</v>
      </c>
      <c r="H1500" s="33">
        <v>1999</v>
      </c>
      <c r="I1500" t="s">
        <v>25</v>
      </c>
      <c r="J1500" t="s">
        <v>18</v>
      </c>
      <c r="K1500" s="2">
        <v>0</v>
      </c>
      <c r="L1500" s="2">
        <v>0</v>
      </c>
      <c r="M1500" s="25">
        <v>0</v>
      </c>
      <c r="N1500" s="25">
        <v>0</v>
      </c>
      <c r="O1500" s="25">
        <v>0</v>
      </c>
      <c r="P1500" s="25">
        <v>0</v>
      </c>
      <c r="Q1500" s="8">
        <v>0</v>
      </c>
      <c r="R1500" s="9">
        <v>0</v>
      </c>
      <c r="S1500" s="13" t="s">
        <v>0</v>
      </c>
      <c r="T1500" s="14">
        <v>0</v>
      </c>
      <c r="U1500" s="9">
        <v>0</v>
      </c>
      <c r="V1500" s="13" t="s">
        <v>0</v>
      </c>
      <c r="W1500" s="14">
        <v>0</v>
      </c>
      <c r="X1500" s="9">
        <v>0</v>
      </c>
      <c r="Y1500" s="29">
        <v>0</v>
      </c>
      <c r="Z1500" s="14">
        <v>0</v>
      </c>
      <c r="AA1500" s="9">
        <v>0</v>
      </c>
      <c r="AB1500">
        <v>0</v>
      </c>
      <c r="AC1500" s="32">
        <v>0</v>
      </c>
      <c r="AD1500" s="43">
        <f>VLOOKUP(B1500,[1]Sheet1!$B:$AD,29,FALSE)</f>
        <v>0</v>
      </c>
    </row>
    <row r="1501" spans="1:30" x14ac:dyDescent="0.25">
      <c r="A1501">
        <v>2020</v>
      </c>
      <c r="B1501">
        <v>78977</v>
      </c>
      <c r="C1501" t="s">
        <v>3835</v>
      </c>
      <c r="D1501" t="s">
        <v>3836</v>
      </c>
      <c r="E1501">
        <v>79205</v>
      </c>
      <c r="F1501" t="s">
        <v>3837</v>
      </c>
      <c r="G1501" t="s">
        <v>3838</v>
      </c>
      <c r="H1501" s="33">
        <v>1999</v>
      </c>
      <c r="I1501" t="s">
        <v>37</v>
      </c>
      <c r="J1501" t="s">
        <v>18</v>
      </c>
      <c r="K1501" s="2">
        <v>0.49238578680203043</v>
      </c>
      <c r="L1501" s="2">
        <v>0.34517766497461927</v>
      </c>
      <c r="M1501" s="25">
        <v>0.41880000000000001</v>
      </c>
      <c r="N1501" s="25">
        <v>6.5714285714285711E-2</v>
      </c>
      <c r="O1501" s="25">
        <v>0.57999999999999996</v>
      </c>
      <c r="P1501" s="25">
        <v>0.57999999999999996</v>
      </c>
      <c r="Q1501" s="8">
        <v>0</v>
      </c>
      <c r="R1501" s="9">
        <v>0</v>
      </c>
      <c r="S1501" s="13" t="s">
        <v>0</v>
      </c>
      <c r="T1501" s="14">
        <v>0</v>
      </c>
      <c r="U1501" s="9">
        <v>0</v>
      </c>
      <c r="V1501" s="13" t="s">
        <v>0</v>
      </c>
      <c r="W1501" s="14">
        <v>0</v>
      </c>
      <c r="X1501" s="9">
        <v>0</v>
      </c>
      <c r="Y1501" s="29">
        <v>0</v>
      </c>
      <c r="Z1501" s="14">
        <v>0</v>
      </c>
      <c r="AA1501" s="9">
        <v>0</v>
      </c>
      <c r="AB1501">
        <v>235.6371000000002</v>
      </c>
      <c r="AC1501" s="32">
        <v>0</v>
      </c>
      <c r="AD1501" s="43">
        <f>VLOOKUP(B1501,[1]Sheet1!$B:$AD,29,FALSE)</f>
        <v>0</v>
      </c>
    </row>
    <row r="1502" spans="1:30" x14ac:dyDescent="0.25">
      <c r="A1502">
        <v>2020</v>
      </c>
      <c r="B1502">
        <v>92234</v>
      </c>
      <c r="C1502" t="s">
        <v>3839</v>
      </c>
      <c r="D1502" t="s">
        <v>3840</v>
      </c>
      <c r="E1502">
        <v>10970</v>
      </c>
      <c r="F1502" t="s">
        <v>3841</v>
      </c>
      <c r="G1502" t="s">
        <v>3842</v>
      </c>
      <c r="H1502" s="33">
        <v>1999</v>
      </c>
      <c r="I1502" t="s">
        <v>17</v>
      </c>
      <c r="J1502" t="s">
        <v>18</v>
      </c>
      <c r="K1502" s="2">
        <v>0.41747572815533979</v>
      </c>
      <c r="L1502" s="2">
        <v>0.47572815533980584</v>
      </c>
      <c r="M1502" s="25">
        <v>0.4466</v>
      </c>
      <c r="N1502" s="25">
        <v>0.30769230769230771</v>
      </c>
      <c r="O1502" s="25">
        <v>0.6</v>
      </c>
      <c r="P1502" s="25">
        <v>0.6</v>
      </c>
      <c r="Q1502" s="8">
        <v>0</v>
      </c>
      <c r="R1502" s="9">
        <v>0</v>
      </c>
      <c r="S1502" s="13">
        <v>0.4466</v>
      </c>
      <c r="T1502" s="14">
        <v>400</v>
      </c>
      <c r="U1502" s="9">
        <v>47256.24</v>
      </c>
      <c r="V1502" s="13">
        <v>0.4466</v>
      </c>
      <c r="W1502" s="14">
        <v>0</v>
      </c>
      <c r="X1502" s="9">
        <v>0</v>
      </c>
      <c r="Y1502" s="29">
        <v>0</v>
      </c>
      <c r="Z1502" s="14">
        <v>0</v>
      </c>
      <c r="AA1502" s="9">
        <v>0</v>
      </c>
      <c r="AB1502">
        <v>118.14059999999988</v>
      </c>
      <c r="AC1502" s="32">
        <v>47256.24</v>
      </c>
      <c r="AD1502" s="43">
        <f>VLOOKUP(B1502,[1]Sheet1!$B:$AD,29,FALSE)</f>
        <v>28353.74</v>
      </c>
    </row>
    <row r="1503" spans="1:30" x14ac:dyDescent="0.25">
      <c r="A1503">
        <v>2020</v>
      </c>
      <c r="B1503">
        <v>78816</v>
      </c>
      <c r="C1503" t="s">
        <v>3843</v>
      </c>
      <c r="D1503" t="s">
        <v>3844</v>
      </c>
      <c r="E1503">
        <v>10970</v>
      </c>
      <c r="F1503" t="s">
        <v>3841</v>
      </c>
      <c r="G1503" t="s">
        <v>3842</v>
      </c>
      <c r="H1503" s="33">
        <v>1999</v>
      </c>
      <c r="I1503" t="s">
        <v>17</v>
      </c>
      <c r="J1503" t="s">
        <v>18</v>
      </c>
      <c r="K1503" s="2">
        <v>0.38095238095238093</v>
      </c>
      <c r="L1503" s="2">
        <v>0.25287356321839083</v>
      </c>
      <c r="M1503" s="25">
        <v>0.31690000000000002</v>
      </c>
      <c r="N1503" s="25">
        <v>8.0459770114942528E-2</v>
      </c>
      <c r="O1503" s="25">
        <v>0.51</v>
      </c>
      <c r="P1503" s="25">
        <v>0.51</v>
      </c>
      <c r="Q1503" s="8">
        <v>0</v>
      </c>
      <c r="R1503" s="9">
        <v>0</v>
      </c>
      <c r="S1503" s="13" t="s">
        <v>0</v>
      </c>
      <c r="T1503" s="14">
        <v>0</v>
      </c>
      <c r="U1503" s="9">
        <v>0</v>
      </c>
      <c r="V1503" s="13" t="s">
        <v>0</v>
      </c>
      <c r="W1503" s="14">
        <v>0</v>
      </c>
      <c r="X1503" s="9">
        <v>0</v>
      </c>
      <c r="Y1503" s="29">
        <v>0</v>
      </c>
      <c r="Z1503" s="14">
        <v>0</v>
      </c>
      <c r="AA1503" s="9">
        <v>0</v>
      </c>
      <c r="AB1503">
        <v>49.710099999999954</v>
      </c>
      <c r="AC1503" s="32">
        <v>0</v>
      </c>
      <c r="AD1503" s="43">
        <f>VLOOKUP(B1503,[1]Sheet1!$B:$AD,29,FALSE)</f>
        <v>0</v>
      </c>
    </row>
    <row r="1504" spans="1:30" x14ac:dyDescent="0.25">
      <c r="A1504">
        <v>2020</v>
      </c>
      <c r="B1504">
        <v>6194</v>
      </c>
      <c r="C1504" t="s">
        <v>3845</v>
      </c>
      <c r="D1504" t="s">
        <v>3846</v>
      </c>
      <c r="E1504">
        <v>4510</v>
      </c>
      <c r="F1504" t="s">
        <v>3847</v>
      </c>
      <c r="G1504" t="s">
        <v>3848</v>
      </c>
      <c r="H1504" s="33">
        <v>1027</v>
      </c>
      <c r="I1504" t="s">
        <v>699</v>
      </c>
      <c r="J1504" t="s">
        <v>127</v>
      </c>
      <c r="K1504" s="2">
        <v>0</v>
      </c>
      <c r="L1504" s="2">
        <v>0</v>
      </c>
      <c r="M1504" s="25">
        <v>0</v>
      </c>
      <c r="N1504" s="25">
        <v>0.41602067183462532</v>
      </c>
      <c r="O1504" s="25">
        <v>0.75</v>
      </c>
      <c r="P1504" s="25">
        <v>0.75</v>
      </c>
      <c r="Q1504" s="8">
        <v>0</v>
      </c>
      <c r="R1504" s="9">
        <v>0</v>
      </c>
      <c r="S1504" s="13" t="s">
        <v>0</v>
      </c>
      <c r="T1504" s="14">
        <v>0</v>
      </c>
      <c r="U1504" s="9">
        <v>0</v>
      </c>
      <c r="V1504" s="13" t="s">
        <v>0</v>
      </c>
      <c r="W1504" s="14">
        <v>0</v>
      </c>
      <c r="X1504" s="9">
        <v>0</v>
      </c>
      <c r="Y1504" s="29">
        <v>0</v>
      </c>
      <c r="Z1504" s="14">
        <v>0</v>
      </c>
      <c r="AA1504" s="9">
        <v>0</v>
      </c>
      <c r="AB1504">
        <v>285.28559999999953</v>
      </c>
      <c r="AC1504" s="32">
        <v>0</v>
      </c>
      <c r="AD1504" s="43">
        <f>VLOOKUP(B1504,[1]Sheet1!$B:$AD,29,FALSE)</f>
        <v>0</v>
      </c>
    </row>
    <row r="1505" spans="1:30" x14ac:dyDescent="0.25">
      <c r="A1505">
        <v>2020</v>
      </c>
      <c r="B1505">
        <v>6196</v>
      </c>
      <c r="C1505" t="s">
        <v>3849</v>
      </c>
      <c r="D1505" t="s">
        <v>3850</v>
      </c>
      <c r="E1505">
        <v>4510</v>
      </c>
      <c r="F1505" t="s">
        <v>3847</v>
      </c>
      <c r="G1505" t="s">
        <v>3848</v>
      </c>
      <c r="H1505" s="33">
        <v>1027</v>
      </c>
      <c r="I1505" t="s">
        <v>699</v>
      </c>
      <c r="J1505" t="s">
        <v>127</v>
      </c>
      <c r="K1505" s="2">
        <v>0.18452380952380953</v>
      </c>
      <c r="L1505" s="2">
        <v>0.24561403508771928</v>
      </c>
      <c r="M1505" s="25">
        <v>0.21510000000000001</v>
      </c>
      <c r="N1505" s="25">
        <v>0.52282157676348551</v>
      </c>
      <c r="O1505" s="25">
        <v>0.95</v>
      </c>
      <c r="P1505" s="25">
        <v>0.95</v>
      </c>
      <c r="Q1505" s="8">
        <v>0</v>
      </c>
      <c r="R1505" s="9">
        <v>0</v>
      </c>
      <c r="S1505" s="13">
        <v>0.21510000000000001</v>
      </c>
      <c r="T1505" s="14">
        <v>0</v>
      </c>
      <c r="U1505" s="9">
        <v>0</v>
      </c>
      <c r="V1505" s="13">
        <v>0.21510000000000001</v>
      </c>
      <c r="W1505" s="14">
        <v>0</v>
      </c>
      <c r="X1505" s="9">
        <v>0</v>
      </c>
      <c r="Y1505" s="29">
        <v>0</v>
      </c>
      <c r="Z1505" s="14">
        <v>0</v>
      </c>
      <c r="AA1505" s="9">
        <v>0</v>
      </c>
      <c r="AB1505">
        <v>213.82689999999997</v>
      </c>
      <c r="AC1505" s="32">
        <v>0</v>
      </c>
      <c r="AD1505" s="43">
        <f>VLOOKUP(B1505,[1]Sheet1!$B:$AD,29,FALSE)</f>
        <v>0</v>
      </c>
    </row>
    <row r="1506" spans="1:30" x14ac:dyDescent="0.25">
      <c r="A1506">
        <v>2020</v>
      </c>
      <c r="B1506">
        <v>80408</v>
      </c>
      <c r="C1506" t="s">
        <v>3851</v>
      </c>
      <c r="D1506" t="s">
        <v>3852</v>
      </c>
      <c r="E1506">
        <v>4510</v>
      </c>
      <c r="F1506" t="s">
        <v>3847</v>
      </c>
      <c r="G1506" t="s">
        <v>3848</v>
      </c>
      <c r="H1506" s="33">
        <v>1027</v>
      </c>
      <c r="I1506" t="s">
        <v>699</v>
      </c>
      <c r="J1506" t="s">
        <v>127</v>
      </c>
      <c r="K1506" s="2">
        <v>0.16666666666666666</v>
      </c>
      <c r="L1506" s="2">
        <v>0.1</v>
      </c>
      <c r="M1506" s="25">
        <v>0.1333</v>
      </c>
      <c r="N1506" s="25">
        <v>0.35294117647058826</v>
      </c>
      <c r="O1506" s="25">
        <v>0</v>
      </c>
      <c r="P1506" s="25">
        <v>0.35294117647058826</v>
      </c>
      <c r="Q1506" s="8">
        <v>0</v>
      </c>
      <c r="R1506" s="9">
        <v>0</v>
      </c>
      <c r="S1506" s="13" t="s">
        <v>0</v>
      </c>
      <c r="T1506" s="14">
        <v>0</v>
      </c>
      <c r="U1506" s="9">
        <v>0</v>
      </c>
      <c r="V1506" s="13" t="s">
        <v>0</v>
      </c>
      <c r="W1506" s="14">
        <v>0</v>
      </c>
      <c r="X1506" s="9">
        <v>0</v>
      </c>
      <c r="Y1506" s="29">
        <v>1</v>
      </c>
      <c r="Z1506" s="14">
        <v>0</v>
      </c>
      <c r="AA1506" s="9">
        <v>0</v>
      </c>
      <c r="AB1506">
        <v>37.301900000000003</v>
      </c>
      <c r="AC1506" s="32">
        <v>0</v>
      </c>
      <c r="AD1506" s="43">
        <f>VLOOKUP(B1506,[1]Sheet1!$B:$AD,29,FALSE)</f>
        <v>0</v>
      </c>
    </row>
    <row r="1507" spans="1:30" x14ac:dyDescent="0.25">
      <c r="A1507">
        <v>2020</v>
      </c>
      <c r="B1507">
        <v>6197</v>
      </c>
      <c r="C1507" t="s">
        <v>3853</v>
      </c>
      <c r="D1507" t="s">
        <v>3854</v>
      </c>
      <c r="E1507">
        <v>4510</v>
      </c>
      <c r="F1507" t="s">
        <v>3847</v>
      </c>
      <c r="G1507" t="s">
        <v>3848</v>
      </c>
      <c r="H1507" s="33">
        <v>1027</v>
      </c>
      <c r="I1507" t="s">
        <v>699</v>
      </c>
      <c r="J1507" t="s">
        <v>127</v>
      </c>
      <c r="K1507" s="2">
        <v>0.15802469135802469</v>
      </c>
      <c r="L1507" s="2">
        <v>0.17362637362637362</v>
      </c>
      <c r="M1507" s="25">
        <v>0.1658</v>
      </c>
      <c r="N1507" s="25">
        <v>0.58192090395480223</v>
      </c>
      <c r="O1507" s="25">
        <v>0.64</v>
      </c>
      <c r="P1507" s="25">
        <v>0.64</v>
      </c>
      <c r="Q1507" s="8">
        <v>0</v>
      </c>
      <c r="R1507" s="9">
        <v>0</v>
      </c>
      <c r="S1507" s="13">
        <v>0.1658</v>
      </c>
      <c r="T1507" s="14">
        <v>0</v>
      </c>
      <c r="U1507" s="9">
        <v>0</v>
      </c>
      <c r="V1507" s="13">
        <v>0.1658</v>
      </c>
      <c r="W1507" s="14">
        <v>0</v>
      </c>
      <c r="X1507" s="9">
        <v>0</v>
      </c>
      <c r="Y1507" s="29">
        <v>0</v>
      </c>
      <c r="Z1507" s="14">
        <v>0</v>
      </c>
      <c r="AA1507" s="9">
        <v>0</v>
      </c>
      <c r="AB1507">
        <v>489.23269999999923</v>
      </c>
      <c r="AC1507" s="32">
        <v>0</v>
      </c>
      <c r="AD1507" s="43">
        <f>VLOOKUP(B1507,[1]Sheet1!$B:$AD,29,FALSE)</f>
        <v>0</v>
      </c>
    </row>
    <row r="1508" spans="1:30" x14ac:dyDescent="0.25">
      <c r="A1508">
        <v>2020</v>
      </c>
      <c r="B1508">
        <v>6195</v>
      </c>
      <c r="C1508" t="s">
        <v>3855</v>
      </c>
      <c r="D1508" t="s">
        <v>3856</v>
      </c>
      <c r="E1508">
        <v>4510</v>
      </c>
      <c r="F1508" t="s">
        <v>3847</v>
      </c>
      <c r="G1508" t="s">
        <v>3848</v>
      </c>
      <c r="H1508" s="33">
        <v>1027</v>
      </c>
      <c r="I1508" t="s">
        <v>699</v>
      </c>
      <c r="J1508" t="s">
        <v>127</v>
      </c>
      <c r="K1508" s="2">
        <v>0.28030303030303028</v>
      </c>
      <c r="L1508" s="2">
        <v>0.38287153652392947</v>
      </c>
      <c r="M1508" s="25">
        <v>0.33160000000000001</v>
      </c>
      <c r="N1508" s="25">
        <v>0.38046272493573263</v>
      </c>
      <c r="O1508" s="25">
        <v>0.81</v>
      </c>
      <c r="P1508" s="25">
        <v>0.81</v>
      </c>
      <c r="Q1508" s="8">
        <v>0</v>
      </c>
      <c r="R1508" s="9">
        <v>0</v>
      </c>
      <c r="S1508" s="13">
        <v>0.33160000000000001</v>
      </c>
      <c r="T1508" s="14">
        <v>0</v>
      </c>
      <c r="U1508" s="9">
        <v>0</v>
      </c>
      <c r="V1508" s="13">
        <v>0.33160000000000001</v>
      </c>
      <c r="W1508" s="14">
        <v>0</v>
      </c>
      <c r="X1508" s="9">
        <v>0</v>
      </c>
      <c r="Y1508" s="29">
        <v>0</v>
      </c>
      <c r="Z1508" s="14">
        <v>0</v>
      </c>
      <c r="AA1508" s="9">
        <v>0</v>
      </c>
      <c r="AB1508">
        <v>354.50509999999969</v>
      </c>
      <c r="AC1508" s="32">
        <v>0</v>
      </c>
      <c r="AD1508" s="43">
        <f>VLOOKUP(B1508,[1]Sheet1!$B:$AD,29,FALSE)</f>
        <v>0</v>
      </c>
    </row>
    <row r="1509" spans="1:30" x14ac:dyDescent="0.25">
      <c r="A1509">
        <v>2020</v>
      </c>
      <c r="B1509">
        <v>78929</v>
      </c>
      <c r="C1509" t="s">
        <v>3857</v>
      </c>
      <c r="D1509" t="s">
        <v>3858</v>
      </c>
      <c r="E1509">
        <v>4510</v>
      </c>
      <c r="F1509" t="s">
        <v>3847</v>
      </c>
      <c r="G1509" t="s">
        <v>3848</v>
      </c>
      <c r="H1509" s="33">
        <v>1027</v>
      </c>
      <c r="I1509" t="s">
        <v>699</v>
      </c>
      <c r="J1509" t="s">
        <v>127</v>
      </c>
      <c r="K1509" s="2">
        <v>0.25277777777777777</v>
      </c>
      <c r="L1509" s="2">
        <v>0.22284122562674094</v>
      </c>
      <c r="M1509" s="25">
        <v>0.23780000000000001</v>
      </c>
      <c r="N1509" s="25">
        <v>0.54907161803713533</v>
      </c>
      <c r="O1509" s="25">
        <v>0</v>
      </c>
      <c r="P1509" s="25">
        <v>0.54907161803713533</v>
      </c>
      <c r="Q1509" s="8">
        <v>0</v>
      </c>
      <c r="R1509" s="9">
        <v>0</v>
      </c>
      <c r="S1509" s="13" t="s">
        <v>0</v>
      </c>
      <c r="T1509" s="14">
        <v>0</v>
      </c>
      <c r="U1509" s="9">
        <v>0</v>
      </c>
      <c r="V1509" s="13" t="s">
        <v>0</v>
      </c>
      <c r="W1509" s="14">
        <v>0</v>
      </c>
      <c r="X1509" s="9">
        <v>0</v>
      </c>
      <c r="Y1509" s="29">
        <v>0</v>
      </c>
      <c r="Z1509" s="14">
        <v>0</v>
      </c>
      <c r="AA1509" s="9">
        <v>0</v>
      </c>
      <c r="AB1509">
        <v>355.34169999999926</v>
      </c>
      <c r="AC1509" s="32">
        <v>0</v>
      </c>
      <c r="AD1509" s="43">
        <f>VLOOKUP(B1509,[1]Sheet1!$B:$AD,29,FALSE)</f>
        <v>0</v>
      </c>
    </row>
    <row r="1510" spans="1:30" x14ac:dyDescent="0.25">
      <c r="A1510">
        <v>2020</v>
      </c>
      <c r="B1510">
        <v>5530</v>
      </c>
      <c r="C1510" t="s">
        <v>3859</v>
      </c>
      <c r="D1510" t="s">
        <v>3860</v>
      </c>
      <c r="E1510">
        <v>79953</v>
      </c>
      <c r="F1510" t="s">
        <v>3861</v>
      </c>
      <c r="G1510" t="s">
        <v>3862</v>
      </c>
      <c r="H1510" s="33">
        <v>1999</v>
      </c>
      <c r="I1510" t="s">
        <v>37</v>
      </c>
      <c r="J1510" t="s">
        <v>18</v>
      </c>
      <c r="K1510" s="2">
        <v>0.25</v>
      </c>
      <c r="L1510" s="2">
        <v>0.41666666666666669</v>
      </c>
      <c r="M1510" s="25">
        <v>0.33329999999999999</v>
      </c>
      <c r="N1510" s="25">
        <v>0.78048780487804881</v>
      </c>
      <c r="O1510" s="25">
        <v>0</v>
      </c>
      <c r="P1510" s="25">
        <v>0.78048780487804881</v>
      </c>
      <c r="Q1510" s="8">
        <v>0</v>
      </c>
      <c r="R1510" s="9">
        <v>0</v>
      </c>
      <c r="S1510" s="13">
        <v>0.33329999999999999</v>
      </c>
      <c r="T1510" s="14">
        <v>0</v>
      </c>
      <c r="U1510" s="9">
        <v>0</v>
      </c>
      <c r="V1510" s="13">
        <v>0.33329999999999999</v>
      </c>
      <c r="W1510" s="14">
        <v>0</v>
      </c>
      <c r="X1510" s="9">
        <v>0</v>
      </c>
      <c r="Y1510" s="29">
        <v>0</v>
      </c>
      <c r="Z1510" s="14">
        <v>0</v>
      </c>
      <c r="AA1510" s="9">
        <v>0</v>
      </c>
      <c r="AB1510">
        <v>116.5632999999999</v>
      </c>
      <c r="AC1510" s="32">
        <v>0</v>
      </c>
      <c r="AD1510" s="43">
        <f>VLOOKUP(B1510,[1]Sheet1!$B:$AD,29,FALSE)</f>
        <v>0</v>
      </c>
    </row>
    <row r="1511" spans="1:30" x14ac:dyDescent="0.25">
      <c r="A1511">
        <v>2020</v>
      </c>
      <c r="B1511">
        <v>90208</v>
      </c>
      <c r="C1511" t="s">
        <v>3863</v>
      </c>
      <c r="D1511" t="s">
        <v>3864</v>
      </c>
      <c r="E1511">
        <v>79953</v>
      </c>
      <c r="F1511" t="s">
        <v>3861</v>
      </c>
      <c r="G1511" t="s">
        <v>3862</v>
      </c>
      <c r="H1511" s="33">
        <v>1999</v>
      </c>
      <c r="I1511" t="s">
        <v>37</v>
      </c>
      <c r="J1511" t="s">
        <v>18</v>
      </c>
      <c r="K1511" s="2">
        <v>0.42857142857142855</v>
      </c>
      <c r="L1511" s="2">
        <v>0.27777777777777779</v>
      </c>
      <c r="M1511" s="25">
        <v>0.35320000000000001</v>
      </c>
      <c r="N1511" s="25">
        <v>0.69230769230769229</v>
      </c>
      <c r="O1511" s="25">
        <v>0</v>
      </c>
      <c r="P1511" s="25">
        <v>0.69230769230769229</v>
      </c>
      <c r="Q1511" s="8">
        <v>0</v>
      </c>
      <c r="R1511" s="9">
        <v>0</v>
      </c>
      <c r="S1511" s="13">
        <v>0.35320000000000001</v>
      </c>
      <c r="T1511" s="14">
        <v>0</v>
      </c>
      <c r="U1511" s="9">
        <v>0</v>
      </c>
      <c r="V1511" s="13">
        <v>0.35320000000000001</v>
      </c>
      <c r="W1511" s="14">
        <v>0</v>
      </c>
      <c r="X1511" s="9">
        <v>0</v>
      </c>
      <c r="Y1511" s="29">
        <v>1</v>
      </c>
      <c r="Z1511" s="14">
        <v>0</v>
      </c>
      <c r="AA1511" s="9">
        <v>0</v>
      </c>
      <c r="AB1511">
        <v>96.123699999999943</v>
      </c>
      <c r="AC1511" s="32">
        <v>0</v>
      </c>
      <c r="AD1511" s="43">
        <f>VLOOKUP(B1511,[1]Sheet1!$B:$AD,29,FALSE)</f>
        <v>0</v>
      </c>
    </row>
    <row r="1512" spans="1:30" x14ac:dyDescent="0.25">
      <c r="A1512">
        <v>2020</v>
      </c>
      <c r="B1512">
        <v>5968</v>
      </c>
      <c r="C1512" t="s">
        <v>3865</v>
      </c>
      <c r="D1512" t="s">
        <v>3866</v>
      </c>
      <c r="E1512">
        <v>4460</v>
      </c>
      <c r="F1512" t="s">
        <v>3867</v>
      </c>
      <c r="G1512" t="s">
        <v>3868</v>
      </c>
      <c r="H1512" s="33">
        <v>1031</v>
      </c>
      <c r="I1512" t="s">
        <v>2639</v>
      </c>
      <c r="J1512" t="s">
        <v>145</v>
      </c>
      <c r="K1512" s="2">
        <v>0.33870967741935482</v>
      </c>
      <c r="L1512" s="2">
        <v>0.29032258064516131</v>
      </c>
      <c r="M1512" s="25">
        <v>0.3145</v>
      </c>
      <c r="N1512" s="25">
        <v>0</v>
      </c>
      <c r="O1512" s="25">
        <v>0.89</v>
      </c>
      <c r="P1512" s="25">
        <v>0.89</v>
      </c>
      <c r="Q1512" s="8">
        <v>0</v>
      </c>
      <c r="R1512" s="9">
        <v>0</v>
      </c>
      <c r="S1512" s="13">
        <v>0.3145</v>
      </c>
      <c r="T1512" s="14">
        <v>0</v>
      </c>
      <c r="U1512" s="9">
        <v>0</v>
      </c>
      <c r="V1512" s="13">
        <v>0.3145</v>
      </c>
      <c r="W1512" s="14">
        <v>0</v>
      </c>
      <c r="X1512" s="9">
        <v>0</v>
      </c>
      <c r="Y1512" s="29">
        <v>0</v>
      </c>
      <c r="Z1512" s="14">
        <v>0</v>
      </c>
      <c r="AA1512" s="9">
        <v>0</v>
      </c>
      <c r="AB1512">
        <v>89.628000000000029</v>
      </c>
      <c r="AC1512" s="32">
        <v>0</v>
      </c>
      <c r="AD1512" s="43">
        <f>VLOOKUP(B1512,[1]Sheet1!$B:$AD,29,FALSE)</f>
        <v>0</v>
      </c>
    </row>
    <row r="1513" spans="1:30" x14ac:dyDescent="0.25">
      <c r="A1513">
        <v>2020</v>
      </c>
      <c r="B1513">
        <v>79107</v>
      </c>
      <c r="C1513" t="s">
        <v>3869</v>
      </c>
      <c r="D1513" t="s">
        <v>3870</v>
      </c>
      <c r="E1513">
        <v>79069</v>
      </c>
      <c r="F1513" t="s">
        <v>3871</v>
      </c>
      <c r="G1513" t="s">
        <v>3872</v>
      </c>
      <c r="H1513" s="33">
        <v>1999</v>
      </c>
      <c r="I1513" t="s">
        <v>2639</v>
      </c>
      <c r="J1513" t="s">
        <v>18</v>
      </c>
      <c r="K1513" s="2">
        <v>0.4375</v>
      </c>
      <c r="L1513" s="2">
        <v>0.375</v>
      </c>
      <c r="M1513" s="25">
        <v>0.40629999999999999</v>
      </c>
      <c r="N1513" s="25">
        <v>0</v>
      </c>
      <c r="O1513" s="25">
        <v>0</v>
      </c>
      <c r="P1513" s="25">
        <v>0</v>
      </c>
      <c r="Q1513" s="8">
        <v>0</v>
      </c>
      <c r="R1513" s="9">
        <v>0</v>
      </c>
      <c r="S1513" s="13" t="s">
        <v>0</v>
      </c>
      <c r="T1513" s="14">
        <v>0</v>
      </c>
      <c r="U1513" s="9">
        <v>0</v>
      </c>
      <c r="V1513" s="13" t="s">
        <v>0</v>
      </c>
      <c r="W1513" s="14">
        <v>0</v>
      </c>
      <c r="X1513" s="9">
        <v>0</v>
      </c>
      <c r="Y1513" s="29">
        <v>0</v>
      </c>
      <c r="Z1513" s="14">
        <v>0</v>
      </c>
      <c r="AA1513" s="9">
        <v>0</v>
      </c>
      <c r="AB1513">
        <v>19.96</v>
      </c>
      <c r="AC1513" s="32">
        <v>0</v>
      </c>
      <c r="AD1513" s="43">
        <f>VLOOKUP(B1513,[1]Sheet1!$B:$AD,29,FALSE)</f>
        <v>0</v>
      </c>
    </row>
    <row r="1514" spans="1:30" x14ac:dyDescent="0.25">
      <c r="A1514">
        <v>2020</v>
      </c>
      <c r="B1514">
        <v>5971</v>
      </c>
      <c r="C1514" t="s">
        <v>3873</v>
      </c>
      <c r="D1514" t="s">
        <v>3874</v>
      </c>
      <c r="E1514">
        <v>4462</v>
      </c>
      <c r="F1514" t="s">
        <v>3875</v>
      </c>
      <c r="G1514" t="s">
        <v>3876</v>
      </c>
      <c r="H1514" s="33">
        <v>1028</v>
      </c>
      <c r="I1514" t="s">
        <v>2639</v>
      </c>
      <c r="J1514" t="s">
        <v>88</v>
      </c>
      <c r="K1514" s="2">
        <v>0.38181818181818183</v>
      </c>
      <c r="L1514" s="2">
        <v>0.375</v>
      </c>
      <c r="M1514" s="25">
        <v>0.37840000000000001</v>
      </c>
      <c r="N1514" s="25">
        <v>0</v>
      </c>
      <c r="O1514" s="25">
        <v>0.71</v>
      </c>
      <c r="P1514" s="25">
        <v>0.71</v>
      </c>
      <c r="Q1514" s="8">
        <v>0</v>
      </c>
      <c r="R1514" s="9">
        <v>0</v>
      </c>
      <c r="S1514" s="13">
        <v>0.37840000000000001</v>
      </c>
      <c r="T1514" s="14">
        <v>0</v>
      </c>
      <c r="U1514" s="9">
        <v>0</v>
      </c>
      <c r="V1514" s="13">
        <v>0.37840000000000001</v>
      </c>
      <c r="W1514" s="14">
        <v>225</v>
      </c>
      <c r="X1514" s="9">
        <v>17059.16</v>
      </c>
      <c r="Y1514" s="29">
        <v>0</v>
      </c>
      <c r="Z1514" s="14">
        <v>0</v>
      </c>
      <c r="AA1514" s="9">
        <v>0</v>
      </c>
      <c r="AB1514">
        <v>75.818499999999943</v>
      </c>
      <c r="AC1514" s="32">
        <v>17059.16</v>
      </c>
      <c r="AD1514" s="43">
        <f>VLOOKUP(B1514,[1]Sheet1!$B:$AD,29,FALSE)</f>
        <v>10235.5</v>
      </c>
    </row>
    <row r="1515" spans="1:30" x14ac:dyDescent="0.25">
      <c r="A1515">
        <v>2020</v>
      </c>
      <c r="B1515">
        <v>79509</v>
      </c>
      <c r="C1515" t="s">
        <v>3877</v>
      </c>
      <c r="D1515" t="s">
        <v>3878</v>
      </c>
      <c r="E1515">
        <v>79024</v>
      </c>
      <c r="F1515" t="s">
        <v>3879</v>
      </c>
      <c r="G1515" t="s">
        <v>3880</v>
      </c>
      <c r="H1515" s="33">
        <v>1999</v>
      </c>
      <c r="I1515" t="s">
        <v>37</v>
      </c>
      <c r="J1515" t="s">
        <v>18</v>
      </c>
      <c r="K1515" s="2">
        <v>0.34980988593155893</v>
      </c>
      <c r="L1515" s="2">
        <v>0.45833333333333331</v>
      </c>
      <c r="M1515" s="25">
        <v>0.40410000000000001</v>
      </c>
      <c r="N1515" s="25">
        <v>0.56105610561056107</v>
      </c>
      <c r="O1515" s="25">
        <v>0.93</v>
      </c>
      <c r="P1515" s="25">
        <v>0.93</v>
      </c>
      <c r="Q1515" s="8">
        <v>0</v>
      </c>
      <c r="R1515" s="9">
        <v>0</v>
      </c>
      <c r="S1515" s="13">
        <v>0.40410000000000001</v>
      </c>
      <c r="T1515" s="14">
        <v>0</v>
      </c>
      <c r="U1515" s="9">
        <v>0</v>
      </c>
      <c r="V1515" s="13">
        <v>0.40410000000000001</v>
      </c>
      <c r="W1515" s="14">
        <v>225</v>
      </c>
      <c r="X1515" s="9">
        <v>112678.88</v>
      </c>
      <c r="Y1515" s="29">
        <v>0</v>
      </c>
      <c r="Z1515" s="14">
        <v>0</v>
      </c>
      <c r="AA1515" s="9">
        <v>0</v>
      </c>
      <c r="AB1515">
        <v>500.79500000000189</v>
      </c>
      <c r="AC1515" s="32">
        <v>112678.88</v>
      </c>
      <c r="AD1515" s="43">
        <f>VLOOKUP(B1515,[1]Sheet1!$B:$AD,29,FALSE)</f>
        <v>67607.33</v>
      </c>
    </row>
    <row r="1516" spans="1:30" x14ac:dyDescent="0.25">
      <c r="A1516">
        <v>2020</v>
      </c>
      <c r="B1516">
        <v>850102</v>
      </c>
      <c r="C1516" t="s">
        <v>3881</v>
      </c>
      <c r="D1516" t="s">
        <v>3882</v>
      </c>
      <c r="E1516">
        <v>92983</v>
      </c>
      <c r="F1516" t="s">
        <v>3883</v>
      </c>
      <c r="G1516" t="s">
        <v>3884</v>
      </c>
      <c r="H1516" s="33">
        <v>1999</v>
      </c>
      <c r="I1516" t="s">
        <v>37</v>
      </c>
      <c r="J1516" t="s">
        <v>18</v>
      </c>
      <c r="K1516" s="2">
        <v>0</v>
      </c>
      <c r="L1516" s="2">
        <v>0</v>
      </c>
      <c r="M1516" s="25">
        <v>0</v>
      </c>
      <c r="N1516" s="25">
        <v>0</v>
      </c>
      <c r="O1516" s="25">
        <v>0</v>
      </c>
      <c r="P1516" s="25">
        <v>0</v>
      </c>
      <c r="Q1516" s="8">
        <v>0</v>
      </c>
      <c r="R1516" s="9">
        <v>0</v>
      </c>
      <c r="S1516" s="13" t="s">
        <v>0</v>
      </c>
      <c r="T1516" s="14">
        <v>0</v>
      </c>
      <c r="U1516" s="9">
        <v>0</v>
      </c>
      <c r="V1516" s="13" t="s">
        <v>0</v>
      </c>
      <c r="W1516" s="14">
        <v>0</v>
      </c>
      <c r="X1516" s="9">
        <v>0</v>
      </c>
      <c r="Y1516" s="29">
        <v>0</v>
      </c>
      <c r="Z1516" s="14">
        <v>0</v>
      </c>
      <c r="AA1516" s="9">
        <v>0</v>
      </c>
      <c r="AB1516">
        <v>102.50939999999994</v>
      </c>
      <c r="AC1516" s="32">
        <v>0</v>
      </c>
      <c r="AD1516" s="43">
        <f>VLOOKUP(B1516,[1]Sheet1!$B:$AD,29,FALSE)</f>
        <v>0</v>
      </c>
    </row>
    <row r="1517" spans="1:30" x14ac:dyDescent="0.25">
      <c r="A1517">
        <v>2020</v>
      </c>
      <c r="B1517">
        <v>92883</v>
      </c>
      <c r="C1517" t="s">
        <v>3885</v>
      </c>
      <c r="D1517" t="s">
        <v>3886</v>
      </c>
      <c r="E1517">
        <v>78890</v>
      </c>
      <c r="F1517" t="s">
        <v>3887</v>
      </c>
      <c r="G1517" t="s">
        <v>3888</v>
      </c>
      <c r="H1517" s="33">
        <v>1999</v>
      </c>
      <c r="I1517" t="s">
        <v>37</v>
      </c>
      <c r="J1517" t="s">
        <v>18</v>
      </c>
      <c r="K1517" s="2">
        <v>0.5714285714285714</v>
      </c>
      <c r="L1517" s="2">
        <v>0.14285714285714285</v>
      </c>
      <c r="M1517" s="25">
        <v>0.35709999999999997</v>
      </c>
      <c r="N1517" s="25">
        <v>0</v>
      </c>
      <c r="O1517" s="25">
        <v>0</v>
      </c>
      <c r="P1517" s="25">
        <v>0</v>
      </c>
      <c r="Q1517" s="8">
        <v>0</v>
      </c>
      <c r="R1517" s="9">
        <v>0</v>
      </c>
      <c r="S1517" s="13" t="s">
        <v>0</v>
      </c>
      <c r="T1517" s="14">
        <v>0</v>
      </c>
      <c r="U1517" s="9">
        <v>0</v>
      </c>
      <c r="V1517" s="13" t="s">
        <v>0</v>
      </c>
      <c r="W1517" s="14">
        <v>0</v>
      </c>
      <c r="X1517" s="9">
        <v>0</v>
      </c>
      <c r="Y1517" s="29">
        <v>0</v>
      </c>
      <c r="Z1517" s="14">
        <v>0</v>
      </c>
      <c r="AA1517" s="9">
        <v>0</v>
      </c>
      <c r="AB1517">
        <v>0</v>
      </c>
      <c r="AC1517" s="32">
        <v>0</v>
      </c>
      <c r="AD1517" s="43">
        <f>VLOOKUP(B1517,[1]Sheet1!$B:$AD,29,FALSE)</f>
        <v>0</v>
      </c>
    </row>
    <row r="1518" spans="1:30" x14ac:dyDescent="0.25">
      <c r="A1518">
        <v>2020</v>
      </c>
      <c r="B1518">
        <v>92908</v>
      </c>
      <c r="C1518" t="s">
        <v>3889</v>
      </c>
      <c r="D1518" t="s">
        <v>3890</v>
      </c>
      <c r="E1518">
        <v>78890</v>
      </c>
      <c r="F1518" t="s">
        <v>3887</v>
      </c>
      <c r="G1518" t="s">
        <v>3888</v>
      </c>
      <c r="H1518" s="33">
        <v>1999</v>
      </c>
      <c r="I1518" t="s">
        <v>37</v>
      </c>
      <c r="J1518" t="s">
        <v>18</v>
      </c>
      <c r="K1518" s="2">
        <v>0</v>
      </c>
      <c r="L1518" s="2">
        <v>0</v>
      </c>
      <c r="M1518" s="25">
        <v>0</v>
      </c>
      <c r="N1518" s="25">
        <v>0</v>
      </c>
      <c r="O1518" s="25">
        <v>0</v>
      </c>
      <c r="P1518" s="25">
        <v>0</v>
      </c>
      <c r="Q1518" s="8">
        <v>0</v>
      </c>
      <c r="R1518" s="9">
        <v>0</v>
      </c>
      <c r="S1518" s="13" t="s">
        <v>0</v>
      </c>
      <c r="T1518" s="14">
        <v>0</v>
      </c>
      <c r="U1518" s="9">
        <v>0</v>
      </c>
      <c r="V1518" s="13" t="s">
        <v>0</v>
      </c>
      <c r="W1518" s="14">
        <v>0</v>
      </c>
      <c r="X1518" s="9">
        <v>0</v>
      </c>
      <c r="Y1518" s="29">
        <v>0</v>
      </c>
      <c r="Z1518" s="14">
        <v>0</v>
      </c>
      <c r="AA1518" s="9">
        <v>0</v>
      </c>
      <c r="AB1518">
        <v>0</v>
      </c>
      <c r="AC1518" s="32">
        <v>0</v>
      </c>
      <c r="AD1518" s="43">
        <f>VLOOKUP(B1518,[1]Sheet1!$B:$AD,29,FALSE)</f>
        <v>0</v>
      </c>
    </row>
    <row r="1519" spans="1:30" x14ac:dyDescent="0.25">
      <c r="A1519">
        <v>2020</v>
      </c>
      <c r="B1519">
        <v>78891</v>
      </c>
      <c r="C1519" t="s">
        <v>3891</v>
      </c>
      <c r="D1519" t="s">
        <v>3892</v>
      </c>
      <c r="E1519">
        <v>78890</v>
      </c>
      <c r="F1519" t="s">
        <v>3887</v>
      </c>
      <c r="G1519" t="s">
        <v>3888</v>
      </c>
      <c r="H1519" s="33">
        <v>1999</v>
      </c>
      <c r="I1519" t="s">
        <v>37</v>
      </c>
      <c r="J1519" t="s">
        <v>18</v>
      </c>
      <c r="K1519" s="2">
        <v>0</v>
      </c>
      <c r="L1519" s="2">
        <v>0</v>
      </c>
      <c r="M1519" s="25">
        <v>0</v>
      </c>
      <c r="N1519" s="25">
        <v>0</v>
      </c>
      <c r="O1519" s="25">
        <v>0</v>
      </c>
      <c r="P1519" s="25">
        <v>0</v>
      </c>
      <c r="Q1519" s="8">
        <v>0</v>
      </c>
      <c r="R1519" s="9">
        <v>0</v>
      </c>
      <c r="S1519" s="13" t="s">
        <v>0</v>
      </c>
      <c r="T1519" s="14">
        <v>0</v>
      </c>
      <c r="U1519" s="9">
        <v>0</v>
      </c>
      <c r="V1519" s="13" t="s">
        <v>0</v>
      </c>
      <c r="W1519" s="14">
        <v>0</v>
      </c>
      <c r="X1519" s="9">
        <v>0</v>
      </c>
      <c r="Y1519" s="29">
        <v>0</v>
      </c>
      <c r="Z1519" s="14">
        <v>0</v>
      </c>
      <c r="AA1519" s="9">
        <v>0</v>
      </c>
      <c r="AB1519">
        <v>0</v>
      </c>
      <c r="AC1519" s="32">
        <v>0</v>
      </c>
      <c r="AD1519" s="43">
        <f>VLOOKUP(B1519,[1]Sheet1!$B:$AD,29,FALSE)</f>
        <v>0</v>
      </c>
    </row>
    <row r="1520" spans="1:30" x14ac:dyDescent="0.25">
      <c r="A1520">
        <v>2020</v>
      </c>
      <c r="B1520">
        <v>81025</v>
      </c>
      <c r="C1520" t="s">
        <v>3893</v>
      </c>
      <c r="D1520" t="s">
        <v>3894</v>
      </c>
      <c r="E1520">
        <v>81024</v>
      </c>
      <c r="F1520" t="s">
        <v>3895</v>
      </c>
      <c r="G1520" t="s">
        <v>3896</v>
      </c>
      <c r="H1520" s="33">
        <v>1999</v>
      </c>
      <c r="I1520" t="s">
        <v>37</v>
      </c>
      <c r="J1520" t="s">
        <v>18</v>
      </c>
      <c r="K1520" s="2">
        <v>0</v>
      </c>
      <c r="L1520" s="2">
        <v>0</v>
      </c>
      <c r="M1520" s="25">
        <v>0</v>
      </c>
      <c r="N1520" s="25">
        <v>0</v>
      </c>
      <c r="O1520" s="25">
        <v>0</v>
      </c>
      <c r="P1520" s="25">
        <v>0</v>
      </c>
      <c r="Q1520" s="8">
        <v>0</v>
      </c>
      <c r="R1520" s="9">
        <v>0</v>
      </c>
      <c r="S1520" s="13" t="s">
        <v>0</v>
      </c>
      <c r="T1520" s="14">
        <v>0</v>
      </c>
      <c r="U1520" s="9">
        <v>0</v>
      </c>
      <c r="V1520" s="13" t="s">
        <v>0</v>
      </c>
      <c r="W1520" s="14">
        <v>0</v>
      </c>
      <c r="X1520" s="9">
        <v>0</v>
      </c>
      <c r="Y1520" s="29">
        <v>0</v>
      </c>
      <c r="Z1520" s="14">
        <v>0</v>
      </c>
      <c r="AA1520" s="9">
        <v>0</v>
      </c>
      <c r="AB1520">
        <v>0</v>
      </c>
      <c r="AC1520" s="32">
        <v>0</v>
      </c>
      <c r="AD1520" s="43">
        <f>VLOOKUP(B1520,[1]Sheet1!$B:$AD,29,FALSE)</f>
        <v>0</v>
      </c>
    </row>
    <row r="1521" spans="1:30" x14ac:dyDescent="0.25">
      <c r="A1521">
        <v>2020</v>
      </c>
      <c r="B1521">
        <v>4859</v>
      </c>
      <c r="C1521" t="s">
        <v>3897</v>
      </c>
      <c r="D1521" t="s">
        <v>3898</v>
      </c>
      <c r="E1521">
        <v>4209</v>
      </c>
      <c r="F1521" t="s">
        <v>3899</v>
      </c>
      <c r="G1521" t="s">
        <v>3900</v>
      </c>
      <c r="H1521" s="33">
        <v>1027</v>
      </c>
      <c r="I1521" t="s">
        <v>1560</v>
      </c>
      <c r="J1521" t="s">
        <v>127</v>
      </c>
      <c r="K1521" s="2">
        <v>0</v>
      </c>
      <c r="L1521" s="2">
        <v>0</v>
      </c>
      <c r="M1521" s="25">
        <v>0</v>
      </c>
      <c r="N1521" s="25">
        <v>0</v>
      </c>
      <c r="O1521" s="25">
        <v>0</v>
      </c>
      <c r="P1521" s="25">
        <v>0</v>
      </c>
      <c r="Q1521" s="8">
        <v>0</v>
      </c>
      <c r="R1521" s="9">
        <v>0</v>
      </c>
      <c r="S1521" s="13" t="s">
        <v>0</v>
      </c>
      <c r="T1521" s="14">
        <v>0</v>
      </c>
      <c r="U1521" s="9">
        <v>0</v>
      </c>
      <c r="V1521" s="13" t="s">
        <v>0</v>
      </c>
      <c r="W1521" s="14">
        <v>0</v>
      </c>
      <c r="X1521" s="9">
        <v>0</v>
      </c>
      <c r="Y1521" s="29">
        <v>0</v>
      </c>
      <c r="Z1521" s="14">
        <v>0</v>
      </c>
      <c r="AA1521" s="9">
        <v>0</v>
      </c>
      <c r="AB1521">
        <v>0</v>
      </c>
      <c r="AC1521" s="32">
        <v>0</v>
      </c>
      <c r="AD1521" s="43">
        <f>VLOOKUP(B1521,[1]Sheet1!$B:$AD,29,FALSE)</f>
        <v>0</v>
      </c>
    </row>
    <row r="1522" spans="1:30" x14ac:dyDescent="0.25">
      <c r="A1522">
        <v>2020</v>
      </c>
      <c r="B1522">
        <v>4857</v>
      </c>
      <c r="C1522" t="s">
        <v>3901</v>
      </c>
      <c r="D1522" t="s">
        <v>3902</v>
      </c>
      <c r="E1522">
        <v>4209</v>
      </c>
      <c r="F1522" t="s">
        <v>3899</v>
      </c>
      <c r="G1522" t="s">
        <v>3900</v>
      </c>
      <c r="H1522" s="33">
        <v>1027</v>
      </c>
      <c r="I1522" t="s">
        <v>1560</v>
      </c>
      <c r="J1522" t="s">
        <v>127</v>
      </c>
      <c r="K1522" s="2">
        <v>0.48114901256732495</v>
      </c>
      <c r="L1522" s="2">
        <v>0.41397849462365593</v>
      </c>
      <c r="M1522" s="25">
        <v>0.4476</v>
      </c>
      <c r="N1522" s="25">
        <v>4.9019607843137254E-3</v>
      </c>
      <c r="O1522" s="25">
        <v>0.57999999999999996</v>
      </c>
      <c r="P1522" s="25">
        <v>0.57999999999999996</v>
      </c>
      <c r="Q1522" s="8">
        <v>0</v>
      </c>
      <c r="R1522" s="9">
        <v>0</v>
      </c>
      <c r="S1522" s="13" t="s">
        <v>0</v>
      </c>
      <c r="T1522" s="14">
        <v>0</v>
      </c>
      <c r="U1522" s="9">
        <v>0</v>
      </c>
      <c r="V1522" s="13" t="s">
        <v>0</v>
      </c>
      <c r="W1522" s="14">
        <v>0</v>
      </c>
      <c r="X1522" s="9">
        <v>0</v>
      </c>
      <c r="Y1522" s="29">
        <v>0</v>
      </c>
      <c r="Z1522" s="14">
        <v>0</v>
      </c>
      <c r="AA1522" s="9">
        <v>0</v>
      </c>
      <c r="AB1522">
        <v>563.49069999999949</v>
      </c>
      <c r="AC1522" s="32">
        <v>0</v>
      </c>
      <c r="AD1522" s="43">
        <f>VLOOKUP(B1522,[1]Sheet1!$B:$AD,29,FALSE)</f>
        <v>0</v>
      </c>
    </row>
    <row r="1523" spans="1:30" x14ac:dyDescent="0.25">
      <c r="A1523">
        <v>2020</v>
      </c>
      <c r="B1523">
        <v>4861</v>
      </c>
      <c r="C1523" t="s">
        <v>3903</v>
      </c>
      <c r="D1523" t="s">
        <v>3904</v>
      </c>
      <c r="E1523">
        <v>4209</v>
      </c>
      <c r="F1523" t="s">
        <v>3899</v>
      </c>
      <c r="G1523" t="s">
        <v>3900</v>
      </c>
      <c r="H1523" s="33">
        <v>1027</v>
      </c>
      <c r="I1523" t="s">
        <v>1560</v>
      </c>
      <c r="J1523" t="s">
        <v>691</v>
      </c>
      <c r="K1523" s="2">
        <v>0</v>
      </c>
      <c r="L1523" s="2">
        <v>0</v>
      </c>
      <c r="M1523" s="25">
        <v>0</v>
      </c>
      <c r="N1523" s="25">
        <v>0</v>
      </c>
      <c r="O1523" s="25">
        <v>0</v>
      </c>
      <c r="P1523" s="25">
        <v>0</v>
      </c>
      <c r="Q1523" s="8">
        <v>0</v>
      </c>
      <c r="R1523" s="9">
        <v>0</v>
      </c>
      <c r="S1523" s="13" t="s">
        <v>0</v>
      </c>
      <c r="T1523" s="14">
        <v>0</v>
      </c>
      <c r="U1523" s="9">
        <v>0</v>
      </c>
      <c r="V1523" s="13" t="s">
        <v>0</v>
      </c>
      <c r="W1523" s="14">
        <v>0</v>
      </c>
      <c r="X1523" s="9">
        <v>0</v>
      </c>
      <c r="Y1523" s="29">
        <v>0</v>
      </c>
      <c r="Z1523" s="14">
        <v>0</v>
      </c>
      <c r="AA1523" s="9">
        <v>0</v>
      </c>
      <c r="AB1523">
        <v>0</v>
      </c>
      <c r="AC1523" s="32">
        <v>0</v>
      </c>
      <c r="AD1523" s="43">
        <f>VLOOKUP(B1523,[1]Sheet1!$B:$AD,29,FALSE)</f>
        <v>0</v>
      </c>
    </row>
    <row r="1524" spans="1:30" x14ac:dyDescent="0.25">
      <c r="A1524">
        <v>2020</v>
      </c>
      <c r="B1524">
        <v>91196</v>
      </c>
      <c r="C1524" t="s">
        <v>3905</v>
      </c>
      <c r="D1524" t="s">
        <v>3906</v>
      </c>
      <c r="E1524">
        <v>4209</v>
      </c>
      <c r="F1524" t="s">
        <v>3899</v>
      </c>
      <c r="G1524" t="s">
        <v>3900</v>
      </c>
      <c r="H1524" s="33">
        <v>1027</v>
      </c>
      <c r="I1524" t="s">
        <v>1560</v>
      </c>
      <c r="J1524" t="s">
        <v>127</v>
      </c>
      <c r="K1524" s="2">
        <v>0.66666666666666663</v>
      </c>
      <c r="L1524" s="2">
        <v>0.63636363636363635</v>
      </c>
      <c r="M1524" s="25">
        <v>0.65149999999999997</v>
      </c>
      <c r="N1524" s="25">
        <v>2.7777777777777776E-2</v>
      </c>
      <c r="O1524" s="25">
        <v>0</v>
      </c>
      <c r="P1524" s="25">
        <v>2.7777777777777776E-2</v>
      </c>
      <c r="Q1524" s="8">
        <v>225</v>
      </c>
      <c r="R1524" s="9">
        <v>3692.48</v>
      </c>
      <c r="S1524" s="13" t="s">
        <v>0</v>
      </c>
      <c r="T1524" s="14">
        <v>0</v>
      </c>
      <c r="U1524" s="9">
        <v>0</v>
      </c>
      <c r="V1524" s="13" t="s">
        <v>0</v>
      </c>
      <c r="W1524" s="14">
        <v>0</v>
      </c>
      <c r="X1524" s="9">
        <v>0</v>
      </c>
      <c r="Y1524" s="29">
        <v>0</v>
      </c>
      <c r="Z1524" s="14">
        <v>0</v>
      </c>
      <c r="AA1524" s="9">
        <v>0</v>
      </c>
      <c r="AB1524">
        <v>16.410999999999998</v>
      </c>
      <c r="AC1524" s="32">
        <v>3692.48</v>
      </c>
      <c r="AD1524" s="43">
        <f>VLOOKUP(B1524,[1]Sheet1!$B:$AD,29,FALSE)</f>
        <v>2215.4899999999998</v>
      </c>
    </row>
    <row r="1525" spans="1:30" x14ac:dyDescent="0.25">
      <c r="A1525">
        <v>2020</v>
      </c>
      <c r="B1525">
        <v>10822</v>
      </c>
      <c r="C1525" t="s">
        <v>3907</v>
      </c>
      <c r="D1525" t="s">
        <v>3908</v>
      </c>
      <c r="E1525">
        <v>4209</v>
      </c>
      <c r="F1525" t="s">
        <v>3899</v>
      </c>
      <c r="G1525" t="s">
        <v>3900</v>
      </c>
      <c r="H1525" s="33">
        <v>1027</v>
      </c>
      <c r="I1525" t="s">
        <v>1560</v>
      </c>
      <c r="J1525" t="s">
        <v>127</v>
      </c>
      <c r="K1525" s="2">
        <v>0.43283582089552236</v>
      </c>
      <c r="L1525" s="2">
        <v>0.39215686274509803</v>
      </c>
      <c r="M1525" s="25">
        <v>0.41249999999999998</v>
      </c>
      <c r="N1525" s="25">
        <v>0.20535714285714285</v>
      </c>
      <c r="O1525" s="25">
        <v>0</v>
      </c>
      <c r="P1525" s="25">
        <v>0.20535714285714285</v>
      </c>
      <c r="Q1525" s="8">
        <v>0</v>
      </c>
      <c r="R1525" s="9">
        <v>0</v>
      </c>
      <c r="S1525" s="13" t="s">
        <v>0</v>
      </c>
      <c r="T1525" s="14">
        <v>0</v>
      </c>
      <c r="U1525" s="9">
        <v>0</v>
      </c>
      <c r="V1525" s="13" t="s">
        <v>0</v>
      </c>
      <c r="W1525" s="14">
        <v>0</v>
      </c>
      <c r="X1525" s="9">
        <v>0</v>
      </c>
      <c r="Y1525" s="29">
        <v>1</v>
      </c>
      <c r="Z1525" s="14">
        <v>0</v>
      </c>
      <c r="AA1525" s="9">
        <v>0</v>
      </c>
      <c r="AB1525">
        <v>85.007999999999996</v>
      </c>
      <c r="AC1525" s="32">
        <v>0</v>
      </c>
      <c r="AD1525" s="43">
        <f>VLOOKUP(B1525,[1]Sheet1!$B:$AD,29,FALSE)</f>
        <v>0</v>
      </c>
    </row>
    <row r="1526" spans="1:30" x14ac:dyDescent="0.25">
      <c r="A1526">
        <v>2020</v>
      </c>
      <c r="B1526">
        <v>4858</v>
      </c>
      <c r="C1526" t="s">
        <v>3909</v>
      </c>
      <c r="D1526" t="s">
        <v>3910</v>
      </c>
      <c r="E1526">
        <v>4209</v>
      </c>
      <c r="F1526" t="s">
        <v>3899</v>
      </c>
      <c r="G1526" t="s">
        <v>3900</v>
      </c>
      <c r="H1526" s="33">
        <v>1027</v>
      </c>
      <c r="I1526" t="s">
        <v>1560</v>
      </c>
      <c r="J1526" t="s">
        <v>127</v>
      </c>
      <c r="K1526" s="2">
        <v>0</v>
      </c>
      <c r="L1526" s="2">
        <v>0</v>
      </c>
      <c r="M1526" s="25">
        <v>0</v>
      </c>
      <c r="N1526" s="25">
        <v>0</v>
      </c>
      <c r="O1526" s="25">
        <v>0.63</v>
      </c>
      <c r="P1526" s="25">
        <v>0.63</v>
      </c>
      <c r="Q1526" s="8">
        <v>0</v>
      </c>
      <c r="R1526" s="9">
        <v>0</v>
      </c>
      <c r="S1526" s="13" t="s">
        <v>0</v>
      </c>
      <c r="T1526" s="14">
        <v>0</v>
      </c>
      <c r="U1526" s="9">
        <v>0</v>
      </c>
      <c r="V1526" s="13" t="s">
        <v>0</v>
      </c>
      <c r="W1526" s="14">
        <v>0</v>
      </c>
      <c r="X1526" s="9">
        <v>0</v>
      </c>
      <c r="Y1526" s="29">
        <v>0</v>
      </c>
      <c r="Z1526" s="14">
        <v>0</v>
      </c>
      <c r="AA1526" s="9">
        <v>0</v>
      </c>
      <c r="AB1526">
        <v>365.9810999999994</v>
      </c>
      <c r="AC1526" s="32">
        <v>0</v>
      </c>
      <c r="AD1526" s="43">
        <f>VLOOKUP(B1526,[1]Sheet1!$B:$AD,29,FALSE)</f>
        <v>0</v>
      </c>
    </row>
    <row r="1527" spans="1:30" x14ac:dyDescent="0.25">
      <c r="A1527">
        <v>2020</v>
      </c>
      <c r="B1527">
        <v>4860</v>
      </c>
      <c r="C1527" t="s">
        <v>3911</v>
      </c>
      <c r="D1527" t="s">
        <v>3912</v>
      </c>
      <c r="E1527">
        <v>4209</v>
      </c>
      <c r="F1527" t="s">
        <v>3899</v>
      </c>
      <c r="G1527" t="s">
        <v>3900</v>
      </c>
      <c r="H1527" s="33">
        <v>1027</v>
      </c>
      <c r="I1527" t="s">
        <v>1560</v>
      </c>
      <c r="J1527" t="s">
        <v>127</v>
      </c>
      <c r="K1527" s="2">
        <v>0.33648393194706994</v>
      </c>
      <c r="L1527" s="2">
        <v>0.251953125</v>
      </c>
      <c r="M1527" s="25">
        <v>0.29420000000000002</v>
      </c>
      <c r="N1527" s="25">
        <v>0.35462842242503262</v>
      </c>
      <c r="O1527" s="25">
        <v>0.34</v>
      </c>
      <c r="P1527" s="25">
        <v>0.35462842242503262</v>
      </c>
      <c r="Q1527" s="8">
        <v>0</v>
      </c>
      <c r="R1527" s="9">
        <v>0</v>
      </c>
      <c r="S1527" s="13" t="s">
        <v>0</v>
      </c>
      <c r="T1527" s="14">
        <v>0</v>
      </c>
      <c r="U1527" s="9">
        <v>0</v>
      </c>
      <c r="V1527" s="13" t="s">
        <v>0</v>
      </c>
      <c r="W1527" s="14">
        <v>0</v>
      </c>
      <c r="X1527" s="9">
        <v>0</v>
      </c>
      <c r="Y1527" s="29">
        <v>0</v>
      </c>
      <c r="Z1527" s="14">
        <v>0</v>
      </c>
      <c r="AA1527" s="9">
        <v>0</v>
      </c>
      <c r="AB1527">
        <v>664.88959999999872</v>
      </c>
      <c r="AC1527" s="32">
        <v>0</v>
      </c>
      <c r="AD1527" s="43">
        <f>VLOOKUP(B1527,[1]Sheet1!$B:$AD,29,FALSE)</f>
        <v>0</v>
      </c>
    </row>
    <row r="1528" spans="1:30" x14ac:dyDescent="0.25">
      <c r="A1528">
        <v>2020</v>
      </c>
      <c r="B1528">
        <v>4856</v>
      </c>
      <c r="C1528" t="s">
        <v>3913</v>
      </c>
      <c r="D1528" t="s">
        <v>3914</v>
      </c>
      <c r="E1528">
        <v>4209</v>
      </c>
      <c r="F1528" t="s">
        <v>3899</v>
      </c>
      <c r="G1528" t="s">
        <v>3900</v>
      </c>
      <c r="H1528" s="33">
        <v>1027</v>
      </c>
      <c r="I1528" t="s">
        <v>1560</v>
      </c>
      <c r="J1528" t="s">
        <v>127</v>
      </c>
      <c r="K1528" s="2">
        <v>0.48399999999999999</v>
      </c>
      <c r="L1528" s="2">
        <v>0.45617173524150267</v>
      </c>
      <c r="M1528" s="25">
        <v>0.47010000000000002</v>
      </c>
      <c r="N1528" s="25">
        <v>0.40227703984819735</v>
      </c>
      <c r="O1528" s="25">
        <v>0.53</v>
      </c>
      <c r="P1528" s="25">
        <v>0.53</v>
      </c>
      <c r="Q1528" s="8">
        <v>0</v>
      </c>
      <c r="R1528" s="9">
        <v>0</v>
      </c>
      <c r="S1528" s="13" t="s">
        <v>0</v>
      </c>
      <c r="T1528" s="14">
        <v>0</v>
      </c>
      <c r="U1528" s="9">
        <v>0</v>
      </c>
      <c r="V1528" s="13" t="s">
        <v>0</v>
      </c>
      <c r="W1528" s="14">
        <v>0</v>
      </c>
      <c r="X1528" s="9">
        <v>0</v>
      </c>
      <c r="Y1528" s="29">
        <v>0</v>
      </c>
      <c r="Z1528" s="14">
        <v>0</v>
      </c>
      <c r="AA1528" s="9">
        <v>0</v>
      </c>
      <c r="AB1528">
        <v>525.42589999999871</v>
      </c>
      <c r="AC1528" s="32">
        <v>0</v>
      </c>
      <c r="AD1528" s="43">
        <f>VLOOKUP(B1528,[1]Sheet1!$B:$AD,29,FALSE)</f>
        <v>0</v>
      </c>
    </row>
    <row r="1529" spans="1:30" x14ac:dyDescent="0.25">
      <c r="A1529">
        <v>2020</v>
      </c>
      <c r="B1529">
        <v>79287</v>
      </c>
      <c r="C1529" t="s">
        <v>3915</v>
      </c>
      <c r="D1529" t="s">
        <v>3916</v>
      </c>
      <c r="E1529">
        <v>4369</v>
      </c>
      <c r="F1529" t="s">
        <v>3917</v>
      </c>
      <c r="G1529" t="s">
        <v>3918</v>
      </c>
      <c r="H1529" s="33">
        <v>1027</v>
      </c>
      <c r="I1529" t="s">
        <v>32</v>
      </c>
      <c r="J1529" t="s">
        <v>127</v>
      </c>
      <c r="K1529" s="2">
        <v>0</v>
      </c>
      <c r="L1529" s="2">
        <v>0</v>
      </c>
      <c r="M1529" s="25">
        <v>0</v>
      </c>
      <c r="N1529" s="25">
        <v>0</v>
      </c>
      <c r="O1529" s="25">
        <v>0</v>
      </c>
      <c r="P1529" s="25">
        <v>0</v>
      </c>
      <c r="Q1529" s="8">
        <v>0</v>
      </c>
      <c r="R1529" s="9">
        <v>0</v>
      </c>
      <c r="S1529" s="13" t="s">
        <v>0</v>
      </c>
      <c r="T1529" s="14">
        <v>0</v>
      </c>
      <c r="U1529" s="9">
        <v>0</v>
      </c>
      <c r="V1529" s="13" t="s">
        <v>0</v>
      </c>
      <c r="W1529" s="14">
        <v>0</v>
      </c>
      <c r="X1529" s="9">
        <v>0</v>
      </c>
      <c r="Y1529" s="29">
        <v>0</v>
      </c>
      <c r="Z1529" s="14">
        <v>0</v>
      </c>
      <c r="AA1529" s="9">
        <v>0</v>
      </c>
      <c r="AB1529">
        <v>0</v>
      </c>
      <c r="AC1529" s="32">
        <v>0</v>
      </c>
      <c r="AD1529" s="43">
        <f>VLOOKUP(B1529,[1]Sheet1!$B:$AD,29,FALSE)</f>
        <v>0</v>
      </c>
    </row>
    <row r="1530" spans="1:30" x14ac:dyDescent="0.25">
      <c r="A1530">
        <v>2020</v>
      </c>
      <c r="B1530">
        <v>5566</v>
      </c>
      <c r="C1530" t="s">
        <v>3919</v>
      </c>
      <c r="D1530" t="s">
        <v>3920</v>
      </c>
      <c r="E1530">
        <v>4369</v>
      </c>
      <c r="F1530" t="s">
        <v>3917</v>
      </c>
      <c r="G1530" t="s">
        <v>3918</v>
      </c>
      <c r="H1530" s="33">
        <v>1027</v>
      </c>
      <c r="I1530" t="s">
        <v>32</v>
      </c>
      <c r="J1530" t="s">
        <v>127</v>
      </c>
      <c r="K1530" s="2">
        <v>0</v>
      </c>
      <c r="L1530" s="2">
        <v>0</v>
      </c>
      <c r="M1530" s="25">
        <v>0</v>
      </c>
      <c r="N1530" s="25">
        <v>0.8651685393258427</v>
      </c>
      <c r="O1530" s="25">
        <v>1</v>
      </c>
      <c r="P1530" s="25">
        <v>1</v>
      </c>
      <c r="Q1530" s="8">
        <v>0</v>
      </c>
      <c r="R1530" s="9">
        <v>0</v>
      </c>
      <c r="S1530" s="13" t="s">
        <v>0</v>
      </c>
      <c r="T1530" s="14">
        <v>0</v>
      </c>
      <c r="U1530" s="9">
        <v>0</v>
      </c>
      <c r="V1530" s="13" t="s">
        <v>0</v>
      </c>
      <c r="W1530" s="14">
        <v>0</v>
      </c>
      <c r="X1530" s="9">
        <v>0</v>
      </c>
      <c r="Y1530" s="29">
        <v>0</v>
      </c>
      <c r="Z1530" s="14">
        <v>0</v>
      </c>
      <c r="AA1530" s="9">
        <v>0</v>
      </c>
      <c r="AB1530">
        <v>149.15799999999999</v>
      </c>
      <c r="AC1530" s="32">
        <v>0</v>
      </c>
      <c r="AD1530" s="43">
        <f>VLOOKUP(B1530,[1]Sheet1!$B:$AD,29,FALSE)</f>
        <v>0</v>
      </c>
    </row>
    <row r="1531" spans="1:30" x14ac:dyDescent="0.25">
      <c r="A1531">
        <v>2020</v>
      </c>
      <c r="B1531">
        <v>79884</v>
      </c>
      <c r="C1531" t="s">
        <v>3921</v>
      </c>
      <c r="D1531" t="s">
        <v>3922</v>
      </c>
      <c r="E1531">
        <v>79866</v>
      </c>
      <c r="F1531" t="s">
        <v>3923</v>
      </c>
      <c r="G1531" t="s">
        <v>3924</v>
      </c>
      <c r="H1531" s="33">
        <v>1999</v>
      </c>
      <c r="I1531" t="s">
        <v>611</v>
      </c>
      <c r="J1531" t="s">
        <v>18</v>
      </c>
      <c r="K1531" s="2">
        <v>0.28431372549019607</v>
      </c>
      <c r="L1531" s="2">
        <v>0.3235294117647059</v>
      </c>
      <c r="M1531" s="25">
        <v>0.3039</v>
      </c>
      <c r="N1531" s="25">
        <v>0.51552795031055898</v>
      </c>
      <c r="O1531" s="25">
        <v>0.8</v>
      </c>
      <c r="P1531" s="25">
        <v>0.8</v>
      </c>
      <c r="Q1531" s="8">
        <v>0</v>
      </c>
      <c r="R1531" s="9">
        <v>0</v>
      </c>
      <c r="S1531" s="13">
        <v>0.3039</v>
      </c>
      <c r="T1531" s="14">
        <v>0</v>
      </c>
      <c r="U1531" s="9">
        <v>0</v>
      </c>
      <c r="V1531" s="13">
        <v>0.3039</v>
      </c>
      <c r="W1531" s="14">
        <v>0</v>
      </c>
      <c r="X1531" s="9">
        <v>0</v>
      </c>
      <c r="Y1531" s="29">
        <v>0</v>
      </c>
      <c r="Z1531" s="14">
        <v>0</v>
      </c>
      <c r="AA1531" s="9">
        <v>0</v>
      </c>
      <c r="AB1531">
        <v>135.41109999999986</v>
      </c>
      <c r="AC1531" s="32">
        <v>0</v>
      </c>
      <c r="AD1531" s="43">
        <f>VLOOKUP(B1531,[1]Sheet1!$B:$AD,29,FALSE)</f>
        <v>0</v>
      </c>
    </row>
    <row r="1532" spans="1:30" x14ac:dyDescent="0.25">
      <c r="A1532">
        <v>2020</v>
      </c>
      <c r="B1532">
        <v>4796</v>
      </c>
      <c r="C1532" t="s">
        <v>3925</v>
      </c>
      <c r="D1532" t="s">
        <v>3926</v>
      </c>
      <c r="E1532">
        <v>4186</v>
      </c>
      <c r="F1532" t="s">
        <v>3927</v>
      </c>
      <c r="G1532" t="s">
        <v>3928</v>
      </c>
      <c r="H1532" s="33">
        <v>1031</v>
      </c>
      <c r="I1532" t="s">
        <v>338</v>
      </c>
      <c r="J1532" t="s">
        <v>145</v>
      </c>
      <c r="K1532" s="2">
        <v>0.24193548387096775</v>
      </c>
      <c r="L1532" s="2">
        <v>0.40322580645161288</v>
      </c>
      <c r="M1532" s="25">
        <v>0.3226</v>
      </c>
      <c r="N1532" s="25">
        <v>0.45360824742268041</v>
      </c>
      <c r="O1532" s="25">
        <v>0.69</v>
      </c>
      <c r="P1532" s="25">
        <v>0.69</v>
      </c>
      <c r="Q1532" s="8">
        <v>0</v>
      </c>
      <c r="R1532" s="9">
        <v>0</v>
      </c>
      <c r="S1532" s="13">
        <v>0.3226</v>
      </c>
      <c r="T1532" s="14">
        <v>0</v>
      </c>
      <c r="U1532" s="9">
        <v>0</v>
      </c>
      <c r="V1532" s="13">
        <v>0.3226</v>
      </c>
      <c r="W1532" s="14">
        <v>0</v>
      </c>
      <c r="X1532" s="9">
        <v>0</v>
      </c>
      <c r="Y1532" s="29">
        <v>0</v>
      </c>
      <c r="Z1532" s="14">
        <v>0</v>
      </c>
      <c r="AA1532" s="9">
        <v>0</v>
      </c>
      <c r="AB1532">
        <v>85.251400000000032</v>
      </c>
      <c r="AC1532" s="32">
        <v>0</v>
      </c>
      <c r="AD1532" s="43">
        <f>VLOOKUP(B1532,[1]Sheet1!$B:$AD,29,FALSE)</f>
        <v>0</v>
      </c>
    </row>
    <row r="1533" spans="1:30" x14ac:dyDescent="0.25">
      <c r="A1533">
        <v>2020</v>
      </c>
      <c r="B1533">
        <v>80419</v>
      </c>
      <c r="C1533" t="s">
        <v>3929</v>
      </c>
      <c r="D1533" t="s">
        <v>3930</v>
      </c>
      <c r="E1533">
        <v>4283</v>
      </c>
      <c r="F1533" t="s">
        <v>3931</v>
      </c>
      <c r="G1533" t="s">
        <v>3932</v>
      </c>
      <c r="H1533" s="33">
        <v>1031</v>
      </c>
      <c r="I1533" t="s">
        <v>37</v>
      </c>
      <c r="J1533" t="s">
        <v>145</v>
      </c>
      <c r="K1533" s="2">
        <v>0.27331887201735355</v>
      </c>
      <c r="L1533" s="2">
        <v>0.23060344827586207</v>
      </c>
      <c r="M1533" s="25">
        <v>0.252</v>
      </c>
      <c r="N1533" s="25">
        <v>0.75891583452211131</v>
      </c>
      <c r="O1533" s="25">
        <v>0.75</v>
      </c>
      <c r="P1533" s="25">
        <v>0.75891583452211131</v>
      </c>
      <c r="Q1533" s="8">
        <v>0</v>
      </c>
      <c r="R1533" s="9">
        <v>0</v>
      </c>
      <c r="S1533" s="13">
        <v>0.252</v>
      </c>
      <c r="T1533" s="14">
        <v>0</v>
      </c>
      <c r="U1533" s="9">
        <v>0</v>
      </c>
      <c r="V1533" s="13">
        <v>0.252</v>
      </c>
      <c r="W1533" s="14">
        <v>0</v>
      </c>
      <c r="X1533" s="9">
        <v>0</v>
      </c>
      <c r="Y1533" s="29">
        <v>0</v>
      </c>
      <c r="Z1533" s="14">
        <v>0</v>
      </c>
      <c r="AA1533" s="9">
        <v>0</v>
      </c>
      <c r="AB1533">
        <v>620.31589999999937</v>
      </c>
      <c r="AC1533" s="32">
        <v>0</v>
      </c>
      <c r="AD1533" s="43">
        <f>VLOOKUP(B1533,[1]Sheet1!$B:$AD,29,FALSE)</f>
        <v>0</v>
      </c>
    </row>
    <row r="1534" spans="1:30" x14ac:dyDescent="0.25">
      <c r="A1534">
        <v>2020</v>
      </c>
      <c r="B1534">
        <v>87525</v>
      </c>
      <c r="C1534" t="s">
        <v>3933</v>
      </c>
      <c r="D1534" t="s">
        <v>3934</v>
      </c>
      <c r="E1534">
        <v>4283</v>
      </c>
      <c r="F1534" t="s">
        <v>3931</v>
      </c>
      <c r="G1534" t="s">
        <v>3932</v>
      </c>
      <c r="H1534" s="33">
        <v>1031</v>
      </c>
      <c r="I1534" t="s">
        <v>37</v>
      </c>
      <c r="J1534" t="s">
        <v>145</v>
      </c>
      <c r="K1534" s="2">
        <v>0</v>
      </c>
      <c r="L1534" s="2">
        <v>0</v>
      </c>
      <c r="M1534" s="25">
        <v>0</v>
      </c>
      <c r="N1534" s="25">
        <v>0</v>
      </c>
      <c r="O1534" s="25">
        <v>0</v>
      </c>
      <c r="P1534" s="25">
        <v>0</v>
      </c>
      <c r="Q1534" s="8">
        <v>0</v>
      </c>
      <c r="R1534" s="9">
        <v>0</v>
      </c>
      <c r="S1534" s="13" t="s">
        <v>0</v>
      </c>
      <c r="T1534" s="14">
        <v>0</v>
      </c>
      <c r="U1534" s="9">
        <v>0</v>
      </c>
      <c r="V1534" s="13" t="s">
        <v>0</v>
      </c>
      <c r="W1534" s="14">
        <v>0</v>
      </c>
      <c r="X1534" s="9">
        <v>0</v>
      </c>
      <c r="Y1534" s="29">
        <v>0</v>
      </c>
      <c r="Z1534" s="14">
        <v>0</v>
      </c>
      <c r="AA1534" s="9">
        <v>0</v>
      </c>
      <c r="AB1534">
        <v>0</v>
      </c>
      <c r="AC1534" s="32">
        <v>0</v>
      </c>
      <c r="AD1534" s="43">
        <f>VLOOKUP(B1534,[1]Sheet1!$B:$AD,29,FALSE)</f>
        <v>0</v>
      </c>
    </row>
    <row r="1535" spans="1:30" x14ac:dyDescent="0.25">
      <c r="A1535">
        <v>2020</v>
      </c>
      <c r="B1535">
        <v>79265</v>
      </c>
      <c r="C1535" t="s">
        <v>3935</v>
      </c>
      <c r="D1535" t="s">
        <v>3936</v>
      </c>
      <c r="E1535">
        <v>4283</v>
      </c>
      <c r="F1535" t="s">
        <v>3931</v>
      </c>
      <c r="G1535" t="s">
        <v>3932</v>
      </c>
      <c r="H1535" s="33">
        <v>1031</v>
      </c>
      <c r="I1535" t="s">
        <v>37</v>
      </c>
      <c r="J1535" t="s">
        <v>145</v>
      </c>
      <c r="K1535" s="2">
        <v>0.30035335689045939</v>
      </c>
      <c r="L1535" s="2">
        <v>0.27689594356261021</v>
      </c>
      <c r="M1535" s="25">
        <v>0.28860000000000002</v>
      </c>
      <c r="N1535" s="25">
        <v>0.37277353689567427</v>
      </c>
      <c r="O1535" s="25">
        <v>0.51</v>
      </c>
      <c r="P1535" s="25">
        <v>0.51</v>
      </c>
      <c r="Q1535" s="8">
        <v>0</v>
      </c>
      <c r="R1535" s="9">
        <v>0</v>
      </c>
      <c r="S1535" s="13" t="s">
        <v>0</v>
      </c>
      <c r="T1535" s="14">
        <v>0</v>
      </c>
      <c r="U1535" s="9">
        <v>0</v>
      </c>
      <c r="V1535" s="13" t="s">
        <v>0</v>
      </c>
      <c r="W1535" s="14">
        <v>0</v>
      </c>
      <c r="X1535" s="9">
        <v>0</v>
      </c>
      <c r="Y1535" s="29">
        <v>0</v>
      </c>
      <c r="Z1535" s="14">
        <v>0</v>
      </c>
      <c r="AA1535" s="9">
        <v>0</v>
      </c>
      <c r="AB1535">
        <v>690.84080000000063</v>
      </c>
      <c r="AC1535" s="32">
        <v>0</v>
      </c>
      <c r="AD1535" s="43">
        <f>VLOOKUP(B1535,[1]Sheet1!$B:$AD,29,FALSE)</f>
        <v>0</v>
      </c>
    </row>
    <row r="1536" spans="1:30" x14ac:dyDescent="0.25">
      <c r="A1536">
        <v>2020</v>
      </c>
      <c r="B1536">
        <v>5423</v>
      </c>
      <c r="C1536" t="s">
        <v>3937</v>
      </c>
      <c r="D1536" t="s">
        <v>3938</v>
      </c>
      <c r="E1536">
        <v>4283</v>
      </c>
      <c r="F1536" t="s">
        <v>3931</v>
      </c>
      <c r="G1536" t="s">
        <v>3932</v>
      </c>
      <c r="H1536" s="33">
        <v>1031</v>
      </c>
      <c r="I1536" t="s">
        <v>37</v>
      </c>
      <c r="J1536" t="s">
        <v>145</v>
      </c>
      <c r="K1536" s="2">
        <v>0.32110091743119268</v>
      </c>
      <c r="L1536" s="2">
        <v>0.31334332833583206</v>
      </c>
      <c r="M1536" s="25">
        <v>0.31719999999999998</v>
      </c>
      <c r="N1536" s="25">
        <v>0.75</v>
      </c>
      <c r="O1536" s="25">
        <v>0.73</v>
      </c>
      <c r="P1536" s="25">
        <v>0.75</v>
      </c>
      <c r="Q1536" s="8">
        <v>0</v>
      </c>
      <c r="R1536" s="9">
        <v>0</v>
      </c>
      <c r="S1536" s="13">
        <v>0.31719999999999998</v>
      </c>
      <c r="T1536" s="14">
        <v>0</v>
      </c>
      <c r="U1536" s="9">
        <v>0</v>
      </c>
      <c r="V1536" s="13">
        <v>0.31719999999999998</v>
      </c>
      <c r="W1536" s="14">
        <v>0</v>
      </c>
      <c r="X1536" s="9">
        <v>0</v>
      </c>
      <c r="Y1536" s="29">
        <v>0</v>
      </c>
      <c r="Z1536" s="14">
        <v>0</v>
      </c>
      <c r="AA1536" s="9">
        <v>0</v>
      </c>
      <c r="AB1536">
        <v>888.96140000000219</v>
      </c>
      <c r="AC1536" s="32">
        <v>0</v>
      </c>
      <c r="AD1536" s="43">
        <f>VLOOKUP(B1536,[1]Sheet1!$B:$AD,29,FALSE)</f>
        <v>0</v>
      </c>
    </row>
    <row r="1537" spans="1:30" x14ac:dyDescent="0.25">
      <c r="A1537">
        <v>2020</v>
      </c>
      <c r="B1537">
        <v>5418</v>
      </c>
      <c r="C1537" t="s">
        <v>3939</v>
      </c>
      <c r="D1537" t="s">
        <v>3940</v>
      </c>
      <c r="E1537">
        <v>4283</v>
      </c>
      <c r="F1537" t="s">
        <v>3931</v>
      </c>
      <c r="G1537" t="s">
        <v>3932</v>
      </c>
      <c r="H1537" s="33">
        <v>1031</v>
      </c>
      <c r="I1537" t="s">
        <v>37</v>
      </c>
      <c r="J1537" t="s">
        <v>145</v>
      </c>
      <c r="K1537" s="2">
        <v>0.18672839506172839</v>
      </c>
      <c r="L1537" s="2">
        <v>0.15184049079754602</v>
      </c>
      <c r="M1537" s="25">
        <v>0.16930000000000001</v>
      </c>
      <c r="N1537" s="25">
        <v>0.66006256517205419</v>
      </c>
      <c r="O1537" s="25">
        <v>0.87</v>
      </c>
      <c r="P1537" s="25">
        <v>0.87</v>
      </c>
      <c r="Q1537" s="8">
        <v>0</v>
      </c>
      <c r="R1537" s="9">
        <v>0</v>
      </c>
      <c r="S1537" s="13">
        <v>0.16930000000000001</v>
      </c>
      <c r="T1537" s="14">
        <v>0</v>
      </c>
      <c r="U1537" s="9">
        <v>0</v>
      </c>
      <c r="V1537" s="13">
        <v>0.16930000000000001</v>
      </c>
      <c r="W1537" s="14">
        <v>0</v>
      </c>
      <c r="X1537" s="9">
        <v>0</v>
      </c>
      <c r="Y1537" s="29">
        <v>0</v>
      </c>
      <c r="Z1537" s="14">
        <v>0</v>
      </c>
      <c r="AA1537" s="9">
        <v>0</v>
      </c>
      <c r="AB1537">
        <v>843.05460000000107</v>
      </c>
      <c r="AC1537" s="32">
        <v>0</v>
      </c>
      <c r="AD1537" s="43">
        <f>VLOOKUP(B1537,[1]Sheet1!$B:$AD,29,FALSE)</f>
        <v>0</v>
      </c>
    </row>
    <row r="1538" spans="1:30" x14ac:dyDescent="0.25">
      <c r="A1538">
        <v>2020</v>
      </c>
      <c r="B1538">
        <v>5422</v>
      </c>
      <c r="C1538" t="s">
        <v>3941</v>
      </c>
      <c r="D1538" t="s">
        <v>3942</v>
      </c>
      <c r="E1538">
        <v>4283</v>
      </c>
      <c r="F1538" t="s">
        <v>3931</v>
      </c>
      <c r="G1538" t="s">
        <v>3932</v>
      </c>
      <c r="H1538" s="33">
        <v>1031</v>
      </c>
      <c r="I1538" t="s">
        <v>37</v>
      </c>
      <c r="J1538" t="s">
        <v>145</v>
      </c>
      <c r="K1538" s="2">
        <v>0.41420118343195267</v>
      </c>
      <c r="L1538" s="2">
        <v>0.31976744186046513</v>
      </c>
      <c r="M1538" s="25">
        <v>0.36699999999999999</v>
      </c>
      <c r="N1538" s="25">
        <v>0.31227217496962334</v>
      </c>
      <c r="O1538" s="25">
        <v>0.56999999999999995</v>
      </c>
      <c r="P1538" s="25">
        <v>0.56999999999999995</v>
      </c>
      <c r="Q1538" s="8">
        <v>0</v>
      </c>
      <c r="R1538" s="9">
        <v>0</v>
      </c>
      <c r="S1538" s="13" t="s">
        <v>0</v>
      </c>
      <c r="T1538" s="14">
        <v>0</v>
      </c>
      <c r="U1538" s="9">
        <v>0</v>
      </c>
      <c r="V1538" s="13" t="s">
        <v>0</v>
      </c>
      <c r="W1538" s="14">
        <v>0</v>
      </c>
      <c r="X1538" s="9">
        <v>0</v>
      </c>
      <c r="Y1538" s="29">
        <v>0</v>
      </c>
      <c r="Z1538" s="14">
        <v>0</v>
      </c>
      <c r="AA1538" s="9">
        <v>0</v>
      </c>
      <c r="AB1538">
        <v>635.89339999999845</v>
      </c>
      <c r="AC1538" s="32">
        <v>0</v>
      </c>
      <c r="AD1538" s="43">
        <f>VLOOKUP(B1538,[1]Sheet1!$B:$AD,29,FALSE)</f>
        <v>0</v>
      </c>
    </row>
    <row r="1539" spans="1:30" x14ac:dyDescent="0.25">
      <c r="A1539">
        <v>2020</v>
      </c>
      <c r="B1539">
        <v>5421</v>
      </c>
      <c r="C1539" t="s">
        <v>3943</v>
      </c>
      <c r="D1539" t="s">
        <v>3944</v>
      </c>
      <c r="E1539">
        <v>4283</v>
      </c>
      <c r="F1539" t="s">
        <v>3931</v>
      </c>
      <c r="G1539" t="s">
        <v>3932</v>
      </c>
      <c r="H1539" s="33">
        <v>1031</v>
      </c>
      <c r="I1539" t="s">
        <v>37</v>
      </c>
      <c r="J1539" t="s">
        <v>145</v>
      </c>
      <c r="K1539" s="2">
        <v>0.44444444444444442</v>
      </c>
      <c r="L1539" s="2">
        <v>0.41211225997045792</v>
      </c>
      <c r="M1539" s="25">
        <v>0.42830000000000001</v>
      </c>
      <c r="N1539" s="25">
        <v>0.34175824175824177</v>
      </c>
      <c r="O1539" s="25">
        <v>0.5</v>
      </c>
      <c r="P1539" s="25">
        <v>0.5</v>
      </c>
      <c r="Q1539" s="8">
        <v>0</v>
      </c>
      <c r="R1539" s="9">
        <v>0</v>
      </c>
      <c r="S1539" s="13" t="s">
        <v>0</v>
      </c>
      <c r="T1539" s="14">
        <v>0</v>
      </c>
      <c r="U1539" s="9">
        <v>0</v>
      </c>
      <c r="V1539" s="13" t="s">
        <v>0</v>
      </c>
      <c r="W1539" s="14">
        <v>0</v>
      </c>
      <c r="X1539" s="9">
        <v>0</v>
      </c>
      <c r="Y1539" s="29">
        <v>0</v>
      </c>
      <c r="Z1539" s="14">
        <v>0</v>
      </c>
      <c r="AA1539" s="9">
        <v>0</v>
      </c>
      <c r="AB1539">
        <v>826.49840000000006</v>
      </c>
      <c r="AC1539" s="32">
        <v>0</v>
      </c>
      <c r="AD1539" s="43">
        <f>VLOOKUP(B1539,[1]Sheet1!$B:$AD,29,FALSE)</f>
        <v>0</v>
      </c>
    </row>
    <row r="1540" spans="1:30" x14ac:dyDescent="0.25">
      <c r="A1540">
        <v>2020</v>
      </c>
      <c r="B1540">
        <v>5417</v>
      </c>
      <c r="C1540" t="s">
        <v>3945</v>
      </c>
      <c r="D1540" t="s">
        <v>3946</v>
      </c>
      <c r="E1540">
        <v>4283</v>
      </c>
      <c r="F1540" t="s">
        <v>3931</v>
      </c>
      <c r="G1540" t="s">
        <v>3932</v>
      </c>
      <c r="H1540" s="33">
        <v>1031</v>
      </c>
      <c r="I1540" t="s">
        <v>37</v>
      </c>
      <c r="J1540" t="s">
        <v>145</v>
      </c>
      <c r="K1540" s="2">
        <v>0.26057529610829105</v>
      </c>
      <c r="L1540" s="2">
        <v>0.23220338983050848</v>
      </c>
      <c r="M1540" s="25">
        <v>0.24640000000000001</v>
      </c>
      <c r="N1540" s="25">
        <v>0.76014319809069208</v>
      </c>
      <c r="O1540" s="25">
        <v>0.85</v>
      </c>
      <c r="P1540" s="25">
        <v>0.85</v>
      </c>
      <c r="Q1540" s="8">
        <v>0</v>
      </c>
      <c r="R1540" s="9">
        <v>0</v>
      </c>
      <c r="S1540" s="13">
        <v>0.24640000000000001</v>
      </c>
      <c r="T1540" s="14">
        <v>0</v>
      </c>
      <c r="U1540" s="9">
        <v>0</v>
      </c>
      <c r="V1540" s="13">
        <v>0.24640000000000001</v>
      </c>
      <c r="W1540" s="14">
        <v>0</v>
      </c>
      <c r="X1540" s="9">
        <v>0</v>
      </c>
      <c r="Y1540" s="29">
        <v>0</v>
      </c>
      <c r="Z1540" s="14">
        <v>0</v>
      </c>
      <c r="AA1540" s="9">
        <v>0</v>
      </c>
      <c r="AB1540">
        <v>793.47640000000024</v>
      </c>
      <c r="AC1540" s="32">
        <v>0</v>
      </c>
      <c r="AD1540" s="43">
        <f>VLOOKUP(B1540,[1]Sheet1!$B:$AD,29,FALSE)</f>
        <v>0</v>
      </c>
    </row>
    <row r="1541" spans="1:30" x14ac:dyDescent="0.25">
      <c r="A1541">
        <v>2020</v>
      </c>
      <c r="B1541">
        <v>90301</v>
      </c>
      <c r="C1541" t="s">
        <v>3947</v>
      </c>
      <c r="D1541" t="s">
        <v>3948</v>
      </c>
      <c r="E1541">
        <v>4283</v>
      </c>
      <c r="F1541" t="s">
        <v>3931</v>
      </c>
      <c r="G1541" t="s">
        <v>3932</v>
      </c>
      <c r="H1541" s="33">
        <v>1031</v>
      </c>
      <c r="I1541" t="s">
        <v>37</v>
      </c>
      <c r="J1541" t="s">
        <v>145</v>
      </c>
      <c r="K1541" s="2">
        <v>0</v>
      </c>
      <c r="L1541" s="2">
        <v>0</v>
      </c>
      <c r="M1541" s="25">
        <v>0</v>
      </c>
      <c r="N1541" s="25">
        <v>0</v>
      </c>
      <c r="O1541" s="25">
        <v>0</v>
      </c>
      <c r="P1541" s="25">
        <v>0</v>
      </c>
      <c r="Q1541" s="8">
        <v>0</v>
      </c>
      <c r="R1541" s="9">
        <v>0</v>
      </c>
      <c r="S1541" s="13" t="s">
        <v>0</v>
      </c>
      <c r="T1541" s="14">
        <v>0</v>
      </c>
      <c r="U1541" s="9">
        <v>0</v>
      </c>
      <c r="V1541" s="13" t="s">
        <v>0</v>
      </c>
      <c r="W1541" s="14">
        <v>0</v>
      </c>
      <c r="X1541" s="9">
        <v>0</v>
      </c>
      <c r="Y1541" s="29">
        <v>0</v>
      </c>
      <c r="Z1541" s="14">
        <v>0</v>
      </c>
      <c r="AA1541" s="9">
        <v>0</v>
      </c>
      <c r="AB1541">
        <v>0</v>
      </c>
      <c r="AC1541" s="32">
        <v>0</v>
      </c>
      <c r="AD1541" s="43">
        <f>VLOOKUP(B1541,[1]Sheet1!$B:$AD,29,FALSE)</f>
        <v>0</v>
      </c>
    </row>
    <row r="1542" spans="1:30" x14ac:dyDescent="0.25">
      <c r="A1542">
        <v>2020</v>
      </c>
      <c r="B1542">
        <v>79800</v>
      </c>
      <c r="C1542" t="s">
        <v>3949</v>
      </c>
      <c r="D1542" t="s">
        <v>3950</v>
      </c>
      <c r="E1542">
        <v>4283</v>
      </c>
      <c r="F1542" t="s">
        <v>3931</v>
      </c>
      <c r="G1542" t="s">
        <v>3932</v>
      </c>
      <c r="H1542" s="33">
        <v>1031</v>
      </c>
      <c r="I1542" t="s">
        <v>37</v>
      </c>
      <c r="J1542" t="s">
        <v>145</v>
      </c>
      <c r="K1542" s="2">
        <v>0.32871972318339099</v>
      </c>
      <c r="L1542" s="2">
        <v>0.36769759450171824</v>
      </c>
      <c r="M1542" s="25">
        <v>0.34820000000000001</v>
      </c>
      <c r="N1542" s="25">
        <v>0.32793017456359103</v>
      </c>
      <c r="O1542" s="25">
        <v>0.6</v>
      </c>
      <c r="P1542" s="25">
        <v>0.6</v>
      </c>
      <c r="Q1542" s="8">
        <v>0</v>
      </c>
      <c r="R1542" s="9">
        <v>0</v>
      </c>
      <c r="S1542" s="13">
        <v>0.34820000000000001</v>
      </c>
      <c r="T1542" s="14">
        <v>0</v>
      </c>
      <c r="U1542" s="9">
        <v>0</v>
      </c>
      <c r="V1542" s="13">
        <v>0.34820000000000001</v>
      </c>
      <c r="W1542" s="14">
        <v>0</v>
      </c>
      <c r="X1542" s="9">
        <v>0</v>
      </c>
      <c r="Y1542" s="29">
        <v>0</v>
      </c>
      <c r="Z1542" s="14">
        <v>0</v>
      </c>
      <c r="AA1542" s="9">
        <v>0</v>
      </c>
      <c r="AB1542">
        <v>704.53409999999917</v>
      </c>
      <c r="AC1542" s="32">
        <v>0</v>
      </c>
      <c r="AD1542" s="43">
        <f>VLOOKUP(B1542,[1]Sheet1!$B:$AD,29,FALSE)</f>
        <v>0</v>
      </c>
    </row>
    <row r="1543" spans="1:30" x14ac:dyDescent="0.25">
      <c r="A1543">
        <v>2020</v>
      </c>
      <c r="B1543">
        <v>79642</v>
      </c>
      <c r="C1543" t="s">
        <v>3806</v>
      </c>
      <c r="D1543" t="s">
        <v>3951</v>
      </c>
      <c r="E1543">
        <v>4283</v>
      </c>
      <c r="F1543" t="s">
        <v>3931</v>
      </c>
      <c r="G1543" t="s">
        <v>3932</v>
      </c>
      <c r="H1543" s="33">
        <v>1031</v>
      </c>
      <c r="I1543" t="s">
        <v>37</v>
      </c>
      <c r="J1543" t="s">
        <v>145</v>
      </c>
      <c r="K1543" s="2">
        <v>0.22506393861892582</v>
      </c>
      <c r="L1543" s="2">
        <v>0.18639798488664988</v>
      </c>
      <c r="M1543" s="25">
        <v>0.20569999999999999</v>
      </c>
      <c r="N1543" s="25">
        <v>0.35827338129496406</v>
      </c>
      <c r="O1543" s="25">
        <v>0.63</v>
      </c>
      <c r="P1543" s="25">
        <v>0.63</v>
      </c>
      <c r="Q1543" s="8">
        <v>0</v>
      </c>
      <c r="R1543" s="9">
        <v>0</v>
      </c>
      <c r="S1543" s="13">
        <v>0.20569999999999999</v>
      </c>
      <c r="T1543" s="14">
        <v>0</v>
      </c>
      <c r="U1543" s="9">
        <v>0</v>
      </c>
      <c r="V1543" s="13">
        <v>0.20569999999999999</v>
      </c>
      <c r="W1543" s="14">
        <v>0</v>
      </c>
      <c r="X1543" s="9">
        <v>0</v>
      </c>
      <c r="Y1543" s="29">
        <v>0</v>
      </c>
      <c r="Z1543" s="14">
        <v>0</v>
      </c>
      <c r="AA1543" s="9">
        <v>0</v>
      </c>
      <c r="AB1543">
        <v>525.13709999999878</v>
      </c>
      <c r="AC1543" s="32">
        <v>0</v>
      </c>
      <c r="AD1543" s="43">
        <f>VLOOKUP(B1543,[1]Sheet1!$B:$AD,29,FALSE)</f>
        <v>0</v>
      </c>
    </row>
    <row r="1544" spans="1:30" x14ac:dyDescent="0.25">
      <c r="A1544">
        <v>2020</v>
      </c>
      <c r="B1544">
        <v>80418</v>
      </c>
      <c r="C1544" t="s">
        <v>3952</v>
      </c>
      <c r="D1544" t="s">
        <v>3953</v>
      </c>
      <c r="E1544">
        <v>4283</v>
      </c>
      <c r="F1544" t="s">
        <v>3931</v>
      </c>
      <c r="G1544" t="s">
        <v>3932</v>
      </c>
      <c r="H1544" s="33">
        <v>1031</v>
      </c>
      <c r="I1544" t="s">
        <v>37</v>
      </c>
      <c r="J1544" t="s">
        <v>145</v>
      </c>
      <c r="K1544" s="2">
        <v>0.32835820895522388</v>
      </c>
      <c r="L1544" s="2">
        <v>0.35306553911205074</v>
      </c>
      <c r="M1544" s="25">
        <v>0.3407</v>
      </c>
      <c r="N1544" s="25">
        <v>0.79761904761904767</v>
      </c>
      <c r="O1544" s="25">
        <v>0.66</v>
      </c>
      <c r="P1544" s="25">
        <v>0.79761904761904767</v>
      </c>
      <c r="Q1544" s="8">
        <v>0</v>
      </c>
      <c r="R1544" s="9">
        <v>0</v>
      </c>
      <c r="S1544" s="13">
        <v>0.3407</v>
      </c>
      <c r="T1544" s="14">
        <v>0</v>
      </c>
      <c r="U1544" s="9">
        <v>0</v>
      </c>
      <c r="V1544" s="13">
        <v>0.3407</v>
      </c>
      <c r="W1544" s="14">
        <v>0</v>
      </c>
      <c r="X1544" s="9">
        <v>0</v>
      </c>
      <c r="Y1544" s="29">
        <v>0</v>
      </c>
      <c r="Z1544" s="14">
        <v>0</v>
      </c>
      <c r="AA1544" s="9">
        <v>0</v>
      </c>
      <c r="AB1544">
        <v>601.55469999999866</v>
      </c>
      <c r="AC1544" s="32">
        <v>0</v>
      </c>
      <c r="AD1544" s="43">
        <f>VLOOKUP(B1544,[1]Sheet1!$B:$AD,29,FALSE)</f>
        <v>0</v>
      </c>
    </row>
    <row r="1545" spans="1:30" x14ac:dyDescent="0.25">
      <c r="A1545">
        <v>2020</v>
      </c>
      <c r="B1545">
        <v>5420</v>
      </c>
      <c r="C1545" t="s">
        <v>3954</v>
      </c>
      <c r="D1545" t="s">
        <v>3955</v>
      </c>
      <c r="E1545">
        <v>4283</v>
      </c>
      <c r="F1545" t="s">
        <v>3931</v>
      </c>
      <c r="G1545" t="s">
        <v>3932</v>
      </c>
      <c r="H1545" s="33">
        <v>1031</v>
      </c>
      <c r="I1545" t="s">
        <v>37</v>
      </c>
      <c r="J1545" t="s">
        <v>145</v>
      </c>
      <c r="K1545" s="2">
        <v>0.29227557411273486</v>
      </c>
      <c r="L1545" s="2">
        <v>0.26653306613226452</v>
      </c>
      <c r="M1545" s="25">
        <v>0.27939999999999998</v>
      </c>
      <c r="N1545" s="25">
        <v>0.77643908969210174</v>
      </c>
      <c r="O1545" s="25">
        <v>0.76</v>
      </c>
      <c r="P1545" s="25">
        <v>0.77643908969210174</v>
      </c>
      <c r="Q1545" s="8">
        <v>0</v>
      </c>
      <c r="R1545" s="9">
        <v>0</v>
      </c>
      <c r="S1545" s="13">
        <v>0.27939999999999998</v>
      </c>
      <c r="T1545" s="14">
        <v>0</v>
      </c>
      <c r="U1545" s="9">
        <v>0</v>
      </c>
      <c r="V1545" s="13">
        <v>0.27939999999999998</v>
      </c>
      <c r="W1545" s="14">
        <v>0</v>
      </c>
      <c r="X1545" s="9">
        <v>0</v>
      </c>
      <c r="Y1545" s="29">
        <v>0</v>
      </c>
      <c r="Z1545" s="14">
        <v>0</v>
      </c>
      <c r="AA1545" s="9">
        <v>0</v>
      </c>
      <c r="AB1545">
        <v>588.51409999999942</v>
      </c>
      <c r="AC1545" s="32">
        <v>0</v>
      </c>
      <c r="AD1545" s="43">
        <f>VLOOKUP(B1545,[1]Sheet1!$B:$AD,29,FALSE)</f>
        <v>0</v>
      </c>
    </row>
    <row r="1546" spans="1:30" x14ac:dyDescent="0.25">
      <c r="A1546">
        <v>2020</v>
      </c>
      <c r="B1546">
        <v>80417</v>
      </c>
      <c r="C1546" t="s">
        <v>3956</v>
      </c>
      <c r="D1546" t="s">
        <v>3957</v>
      </c>
      <c r="E1546">
        <v>4283</v>
      </c>
      <c r="F1546" t="s">
        <v>3931</v>
      </c>
      <c r="G1546" t="s">
        <v>3932</v>
      </c>
      <c r="H1546" s="33">
        <v>1031</v>
      </c>
      <c r="I1546" t="s">
        <v>37</v>
      </c>
      <c r="J1546" t="s">
        <v>145</v>
      </c>
      <c r="K1546" s="2">
        <v>0.31414868105515587</v>
      </c>
      <c r="L1546" s="2">
        <v>0.3388822829964328</v>
      </c>
      <c r="M1546" s="25">
        <v>0.32650000000000001</v>
      </c>
      <c r="N1546" s="25">
        <v>0.68537414965986398</v>
      </c>
      <c r="O1546" s="25">
        <v>0.8</v>
      </c>
      <c r="P1546" s="25">
        <v>0.8</v>
      </c>
      <c r="Q1546" s="8">
        <v>0</v>
      </c>
      <c r="R1546" s="9">
        <v>0</v>
      </c>
      <c r="S1546" s="13">
        <v>0.32650000000000001</v>
      </c>
      <c r="T1546" s="14">
        <v>0</v>
      </c>
      <c r="U1546" s="9">
        <v>0</v>
      </c>
      <c r="V1546" s="13">
        <v>0.32650000000000001</v>
      </c>
      <c r="W1546" s="14">
        <v>0</v>
      </c>
      <c r="X1546" s="9">
        <v>0</v>
      </c>
      <c r="Y1546" s="29">
        <v>0</v>
      </c>
      <c r="Z1546" s="14">
        <v>0</v>
      </c>
      <c r="AA1546" s="9">
        <v>0</v>
      </c>
      <c r="AB1546">
        <v>1107.889000000001</v>
      </c>
      <c r="AC1546" s="32">
        <v>0</v>
      </c>
      <c r="AD1546" s="43">
        <f>VLOOKUP(B1546,[1]Sheet1!$B:$AD,29,FALSE)</f>
        <v>0</v>
      </c>
    </row>
    <row r="1547" spans="1:30" x14ac:dyDescent="0.25">
      <c r="A1547">
        <v>2020</v>
      </c>
      <c r="B1547">
        <v>5419</v>
      </c>
      <c r="C1547" t="s">
        <v>3958</v>
      </c>
      <c r="D1547" t="s">
        <v>3959</v>
      </c>
      <c r="E1547">
        <v>4283</v>
      </c>
      <c r="F1547" t="s">
        <v>3931</v>
      </c>
      <c r="G1547" t="s">
        <v>3932</v>
      </c>
      <c r="H1547" s="33">
        <v>1031</v>
      </c>
      <c r="I1547" t="s">
        <v>37</v>
      </c>
      <c r="J1547" t="s">
        <v>145</v>
      </c>
      <c r="K1547" s="2">
        <v>0</v>
      </c>
      <c r="L1547" s="2">
        <v>0</v>
      </c>
      <c r="M1547" s="25">
        <v>0</v>
      </c>
      <c r="N1547" s="25">
        <v>0</v>
      </c>
      <c r="O1547" s="25">
        <v>0</v>
      </c>
      <c r="P1547" s="25">
        <v>0</v>
      </c>
      <c r="Q1547" s="8">
        <v>0</v>
      </c>
      <c r="R1547" s="9">
        <v>0</v>
      </c>
      <c r="S1547" s="13" t="s">
        <v>0</v>
      </c>
      <c r="T1547" s="14">
        <v>0</v>
      </c>
      <c r="U1547" s="9">
        <v>0</v>
      </c>
      <c r="V1547" s="13" t="s">
        <v>0</v>
      </c>
      <c r="W1547" s="14">
        <v>0</v>
      </c>
      <c r="X1547" s="9">
        <v>0</v>
      </c>
      <c r="Y1547" s="29">
        <v>0</v>
      </c>
      <c r="Z1547" s="14">
        <v>0</v>
      </c>
      <c r="AA1547" s="9">
        <v>0</v>
      </c>
      <c r="AB1547">
        <v>0</v>
      </c>
      <c r="AC1547" s="32">
        <v>0</v>
      </c>
      <c r="AD1547" s="43">
        <f>VLOOKUP(B1547,[1]Sheet1!$B:$AD,29,FALSE)</f>
        <v>0</v>
      </c>
    </row>
    <row r="1548" spans="1:30" x14ac:dyDescent="0.25">
      <c r="A1548">
        <v>2020</v>
      </c>
      <c r="B1548">
        <v>126443</v>
      </c>
      <c r="C1548" t="s">
        <v>3960</v>
      </c>
      <c r="D1548" t="s">
        <v>3961</v>
      </c>
      <c r="E1548">
        <v>92972</v>
      </c>
      <c r="F1548" t="s">
        <v>3960</v>
      </c>
      <c r="G1548" t="s">
        <v>3962</v>
      </c>
      <c r="H1548" s="33">
        <v>1999</v>
      </c>
      <c r="I1548" t="s">
        <v>37</v>
      </c>
      <c r="J1548" t="s">
        <v>18</v>
      </c>
      <c r="K1548" s="2">
        <v>0.31645569620253167</v>
      </c>
      <c r="L1548" s="2">
        <v>0.26708074534161491</v>
      </c>
      <c r="M1548" s="25">
        <v>0.2918</v>
      </c>
      <c r="N1548" s="25">
        <v>0.85106382978723405</v>
      </c>
      <c r="O1548" s="25">
        <v>0.97</v>
      </c>
      <c r="P1548" s="25">
        <v>0.97</v>
      </c>
      <c r="Q1548" s="8">
        <v>0</v>
      </c>
      <c r="R1548" s="9">
        <v>0</v>
      </c>
      <c r="S1548" s="13">
        <v>0.2918</v>
      </c>
      <c r="T1548" s="14">
        <v>0</v>
      </c>
      <c r="U1548" s="9">
        <v>0</v>
      </c>
      <c r="V1548" s="13">
        <v>0.2918</v>
      </c>
      <c r="W1548" s="14">
        <v>0</v>
      </c>
      <c r="X1548" s="9">
        <v>0</v>
      </c>
      <c r="Y1548" s="29">
        <v>0</v>
      </c>
      <c r="Z1548" s="14">
        <v>0</v>
      </c>
      <c r="AA1548" s="9">
        <v>0</v>
      </c>
      <c r="AB1548">
        <v>246.69910000000056</v>
      </c>
      <c r="AC1548" s="32">
        <v>0</v>
      </c>
      <c r="AD1548" s="43">
        <f>VLOOKUP(B1548,[1]Sheet1!$B:$AD,29,FALSE)</f>
        <v>0</v>
      </c>
    </row>
    <row r="1549" spans="1:30" x14ac:dyDescent="0.25">
      <c r="A1549">
        <v>2020</v>
      </c>
      <c r="B1549">
        <v>4994</v>
      </c>
      <c r="C1549" t="s">
        <v>3963</v>
      </c>
      <c r="D1549" t="s">
        <v>3964</v>
      </c>
      <c r="E1549">
        <v>4237</v>
      </c>
      <c r="F1549" t="s">
        <v>3965</v>
      </c>
      <c r="G1549" t="s">
        <v>3966</v>
      </c>
      <c r="H1549" s="33">
        <v>1027</v>
      </c>
      <c r="I1549" t="s">
        <v>37</v>
      </c>
      <c r="J1549" t="s">
        <v>127</v>
      </c>
      <c r="K1549" s="2">
        <v>0.31332082551594748</v>
      </c>
      <c r="L1549" s="2">
        <v>0.36940298507462688</v>
      </c>
      <c r="M1549" s="25">
        <v>0.34139999999999998</v>
      </c>
      <c r="N1549" s="25">
        <v>3.026634382566586E-2</v>
      </c>
      <c r="O1549" s="25">
        <v>0.73</v>
      </c>
      <c r="P1549" s="25">
        <v>0.73</v>
      </c>
      <c r="Q1549" s="8">
        <v>0</v>
      </c>
      <c r="R1549" s="9">
        <v>0</v>
      </c>
      <c r="S1549" s="13">
        <v>0.34139999999999998</v>
      </c>
      <c r="T1549" s="14">
        <v>0</v>
      </c>
      <c r="U1549" s="9">
        <v>0</v>
      </c>
      <c r="V1549" s="13">
        <v>0.34139999999999998</v>
      </c>
      <c r="W1549" s="14">
        <v>0</v>
      </c>
      <c r="X1549" s="9">
        <v>0</v>
      </c>
      <c r="Y1549" s="29">
        <v>0</v>
      </c>
      <c r="Z1549" s="14">
        <v>0</v>
      </c>
      <c r="AA1549" s="9">
        <v>0</v>
      </c>
      <c r="AB1549">
        <v>714.73210000000029</v>
      </c>
      <c r="AC1549" s="32">
        <v>0</v>
      </c>
      <c r="AD1549" s="43">
        <f>VLOOKUP(B1549,[1]Sheet1!$B:$AD,29,FALSE)</f>
        <v>0</v>
      </c>
    </row>
    <row r="1550" spans="1:30" x14ac:dyDescent="0.25">
      <c r="A1550">
        <v>2020</v>
      </c>
      <c r="B1550">
        <v>5006</v>
      </c>
      <c r="C1550" t="s">
        <v>334</v>
      </c>
      <c r="D1550" t="s">
        <v>3967</v>
      </c>
      <c r="E1550">
        <v>4237</v>
      </c>
      <c r="F1550" t="s">
        <v>3965</v>
      </c>
      <c r="G1550" t="s">
        <v>3966</v>
      </c>
      <c r="H1550" s="33">
        <v>1027</v>
      </c>
      <c r="I1550" t="s">
        <v>37</v>
      </c>
      <c r="J1550" t="s">
        <v>127</v>
      </c>
      <c r="K1550" s="2">
        <v>0.62948207171314741</v>
      </c>
      <c r="L1550" s="2">
        <v>0.65877712031558189</v>
      </c>
      <c r="M1550" s="25">
        <v>0.64410000000000001</v>
      </c>
      <c r="N1550" s="25">
        <v>0.23603351955307261</v>
      </c>
      <c r="O1550" s="25">
        <v>0.3</v>
      </c>
      <c r="P1550" s="25">
        <v>0.3</v>
      </c>
      <c r="Q1550" s="8">
        <v>225</v>
      </c>
      <c r="R1550" s="9">
        <v>147673.91</v>
      </c>
      <c r="S1550" s="13" t="s">
        <v>0</v>
      </c>
      <c r="T1550" s="14">
        <v>0</v>
      </c>
      <c r="U1550" s="9">
        <v>0</v>
      </c>
      <c r="V1550" s="13" t="s">
        <v>0</v>
      </c>
      <c r="W1550" s="14">
        <v>0</v>
      </c>
      <c r="X1550" s="9">
        <v>0</v>
      </c>
      <c r="Y1550" s="29">
        <v>0</v>
      </c>
      <c r="Z1550" s="14">
        <v>0</v>
      </c>
      <c r="AA1550" s="9">
        <v>0</v>
      </c>
      <c r="AB1550">
        <v>656.32849999999996</v>
      </c>
      <c r="AC1550" s="32">
        <v>147673.91</v>
      </c>
      <c r="AD1550" s="43">
        <f>VLOOKUP(B1550,[1]Sheet1!$B:$AD,29,FALSE)</f>
        <v>88604.35</v>
      </c>
    </row>
    <row r="1551" spans="1:30" x14ac:dyDescent="0.25">
      <c r="A1551">
        <v>2020</v>
      </c>
      <c r="B1551">
        <v>90778</v>
      </c>
      <c r="C1551" t="s">
        <v>3968</v>
      </c>
      <c r="D1551" t="s">
        <v>3969</v>
      </c>
      <c r="E1551">
        <v>4237</v>
      </c>
      <c r="F1551" t="s">
        <v>3965</v>
      </c>
      <c r="G1551" t="s">
        <v>3966</v>
      </c>
      <c r="H1551" s="33">
        <v>1027</v>
      </c>
      <c r="I1551" t="s">
        <v>37</v>
      </c>
      <c r="J1551" t="s">
        <v>3970</v>
      </c>
      <c r="K1551" s="2">
        <v>0</v>
      </c>
      <c r="L1551" s="2">
        <v>0</v>
      </c>
      <c r="M1551" s="25">
        <v>0</v>
      </c>
      <c r="N1551" s="25">
        <v>0</v>
      </c>
      <c r="O1551" s="25">
        <v>0</v>
      </c>
      <c r="P1551" s="25">
        <v>0</v>
      </c>
      <c r="Q1551" s="8">
        <v>0</v>
      </c>
      <c r="R1551" s="9">
        <v>0</v>
      </c>
      <c r="S1551" s="13" t="s">
        <v>0</v>
      </c>
      <c r="T1551" s="14">
        <v>0</v>
      </c>
      <c r="U1551" s="9">
        <v>0</v>
      </c>
      <c r="V1551" s="13" t="s">
        <v>0</v>
      </c>
      <c r="W1551" s="14">
        <v>0</v>
      </c>
      <c r="X1551" s="9">
        <v>0</v>
      </c>
      <c r="Y1551" s="29">
        <v>0</v>
      </c>
      <c r="Z1551" s="14">
        <v>0</v>
      </c>
      <c r="AA1551" s="9">
        <v>0</v>
      </c>
      <c r="AB1551">
        <v>0</v>
      </c>
      <c r="AC1551" s="32">
        <v>0</v>
      </c>
      <c r="AD1551" s="43">
        <f>VLOOKUP(B1551,[1]Sheet1!$B:$AD,29,FALSE)</f>
        <v>0</v>
      </c>
    </row>
    <row r="1552" spans="1:30" x14ac:dyDescent="0.25">
      <c r="A1552">
        <v>2020</v>
      </c>
      <c r="B1552">
        <v>5014</v>
      </c>
      <c r="C1552" t="s">
        <v>3971</v>
      </c>
      <c r="D1552" t="s">
        <v>3972</v>
      </c>
      <c r="E1552">
        <v>4237</v>
      </c>
      <c r="F1552" t="s">
        <v>3965</v>
      </c>
      <c r="G1552" t="s">
        <v>3966</v>
      </c>
      <c r="H1552" s="33">
        <v>1027</v>
      </c>
      <c r="I1552" t="s">
        <v>37</v>
      </c>
      <c r="J1552" t="s">
        <v>127</v>
      </c>
      <c r="K1552" s="2">
        <v>0.33443708609271522</v>
      </c>
      <c r="L1552" s="2">
        <v>0.43984220907297833</v>
      </c>
      <c r="M1552" s="25">
        <v>0.3871</v>
      </c>
      <c r="N1552" s="25">
        <v>0.28134796238244514</v>
      </c>
      <c r="O1552" s="25">
        <v>0.41</v>
      </c>
      <c r="P1552" s="25">
        <v>0.41</v>
      </c>
      <c r="Q1552" s="8">
        <v>0</v>
      </c>
      <c r="R1552" s="9">
        <v>0</v>
      </c>
      <c r="S1552" s="13" t="s">
        <v>0</v>
      </c>
      <c r="T1552" s="14">
        <v>0</v>
      </c>
      <c r="U1552" s="9">
        <v>0</v>
      </c>
      <c r="V1552" s="13" t="s">
        <v>0</v>
      </c>
      <c r="W1552" s="14">
        <v>0</v>
      </c>
      <c r="X1552" s="9">
        <v>0</v>
      </c>
      <c r="Y1552" s="29">
        <v>0</v>
      </c>
      <c r="Z1552" s="14">
        <v>0</v>
      </c>
      <c r="AA1552" s="9">
        <v>0</v>
      </c>
      <c r="AB1552">
        <v>1192.8598999999974</v>
      </c>
      <c r="AC1552" s="32">
        <v>0</v>
      </c>
      <c r="AD1552" s="43">
        <f>VLOOKUP(B1552,[1]Sheet1!$B:$AD,29,FALSE)</f>
        <v>0</v>
      </c>
    </row>
    <row r="1553" spans="1:30" x14ac:dyDescent="0.25">
      <c r="A1553">
        <v>2020</v>
      </c>
      <c r="B1553">
        <v>5007</v>
      </c>
      <c r="C1553" t="s">
        <v>3973</v>
      </c>
      <c r="D1553" t="s">
        <v>3974</v>
      </c>
      <c r="E1553">
        <v>4237</v>
      </c>
      <c r="F1553" t="s">
        <v>3965</v>
      </c>
      <c r="G1553" t="s">
        <v>3966</v>
      </c>
      <c r="H1553" s="33">
        <v>1027</v>
      </c>
      <c r="I1553" t="s">
        <v>37</v>
      </c>
      <c r="J1553" t="s">
        <v>127</v>
      </c>
      <c r="K1553" s="2">
        <v>0.47899159663865548</v>
      </c>
      <c r="L1553" s="2">
        <v>0.46218487394957986</v>
      </c>
      <c r="M1553" s="25">
        <v>0.47060000000000002</v>
      </c>
      <c r="N1553" s="25">
        <v>0.3133514986376022</v>
      </c>
      <c r="O1553" s="25">
        <v>0.46</v>
      </c>
      <c r="P1553" s="25">
        <v>0.46</v>
      </c>
      <c r="Q1553" s="8">
        <v>0</v>
      </c>
      <c r="R1553" s="9">
        <v>0</v>
      </c>
      <c r="S1553" s="13" t="s">
        <v>0</v>
      </c>
      <c r="T1553" s="14">
        <v>0</v>
      </c>
      <c r="U1553" s="9">
        <v>0</v>
      </c>
      <c r="V1553" s="13" t="s">
        <v>0</v>
      </c>
      <c r="W1553" s="14">
        <v>0</v>
      </c>
      <c r="X1553" s="9">
        <v>0</v>
      </c>
      <c r="Y1553" s="29">
        <v>0</v>
      </c>
      <c r="Z1553" s="14">
        <v>0</v>
      </c>
      <c r="AA1553" s="9">
        <v>0</v>
      </c>
      <c r="AB1553">
        <v>319.5401999999998</v>
      </c>
      <c r="AC1553" s="32">
        <v>0</v>
      </c>
      <c r="AD1553" s="43">
        <f>VLOOKUP(B1553,[1]Sheet1!$B:$AD,29,FALSE)</f>
        <v>0</v>
      </c>
    </row>
    <row r="1554" spans="1:30" x14ac:dyDescent="0.25">
      <c r="A1554">
        <v>2020</v>
      </c>
      <c r="B1554">
        <v>5016</v>
      </c>
      <c r="C1554" t="s">
        <v>3975</v>
      </c>
      <c r="D1554" t="s">
        <v>3976</v>
      </c>
      <c r="E1554">
        <v>4237</v>
      </c>
      <c r="F1554" t="s">
        <v>3965</v>
      </c>
      <c r="G1554" t="s">
        <v>3966</v>
      </c>
      <c r="H1554" s="33">
        <v>1027</v>
      </c>
      <c r="I1554" t="s">
        <v>37</v>
      </c>
      <c r="J1554" t="s">
        <v>127</v>
      </c>
      <c r="K1554" s="2">
        <v>0.38053097345132741</v>
      </c>
      <c r="L1554" s="2">
        <v>0.48232848232848236</v>
      </c>
      <c r="M1554" s="25">
        <v>0.43140000000000001</v>
      </c>
      <c r="N1554" s="25">
        <v>0.27157360406091369</v>
      </c>
      <c r="O1554" s="25">
        <v>0.34</v>
      </c>
      <c r="P1554" s="25">
        <v>0.34</v>
      </c>
      <c r="Q1554" s="8">
        <v>0</v>
      </c>
      <c r="R1554" s="9">
        <v>0</v>
      </c>
      <c r="S1554" s="13" t="s">
        <v>0</v>
      </c>
      <c r="T1554" s="14">
        <v>0</v>
      </c>
      <c r="U1554" s="9">
        <v>0</v>
      </c>
      <c r="V1554" s="13" t="s">
        <v>0</v>
      </c>
      <c r="W1554" s="14">
        <v>0</v>
      </c>
      <c r="X1554" s="9">
        <v>0</v>
      </c>
      <c r="Y1554" s="29">
        <v>0</v>
      </c>
      <c r="Z1554" s="14">
        <v>0</v>
      </c>
      <c r="AA1554" s="9">
        <v>0</v>
      </c>
      <c r="AB1554">
        <v>1905.4061999999976</v>
      </c>
      <c r="AC1554" s="32">
        <v>0</v>
      </c>
      <c r="AD1554" s="43">
        <f>VLOOKUP(B1554,[1]Sheet1!$B:$AD,29,FALSE)</f>
        <v>0</v>
      </c>
    </row>
    <row r="1555" spans="1:30" x14ac:dyDescent="0.25">
      <c r="A1555">
        <v>2020</v>
      </c>
      <c r="B1555">
        <v>5012</v>
      </c>
      <c r="C1555" t="s">
        <v>3977</v>
      </c>
      <c r="D1555" t="s">
        <v>3978</v>
      </c>
      <c r="E1555">
        <v>4237</v>
      </c>
      <c r="F1555" t="s">
        <v>3965</v>
      </c>
      <c r="G1555" t="s">
        <v>3966</v>
      </c>
      <c r="H1555" s="33">
        <v>1027</v>
      </c>
      <c r="I1555" t="s">
        <v>37</v>
      </c>
      <c r="J1555" t="s">
        <v>127</v>
      </c>
      <c r="K1555" s="2">
        <v>0.38339920948616601</v>
      </c>
      <c r="L1555" s="2">
        <v>0.38537549407114624</v>
      </c>
      <c r="M1555" s="25">
        <v>0.38440000000000002</v>
      </c>
      <c r="N1555" s="25">
        <v>0</v>
      </c>
      <c r="O1555" s="25">
        <v>0.7</v>
      </c>
      <c r="P1555" s="25">
        <v>0.7</v>
      </c>
      <c r="Q1555" s="8">
        <v>0</v>
      </c>
      <c r="R1555" s="9">
        <v>0</v>
      </c>
      <c r="S1555" s="13">
        <v>0.38440000000000002</v>
      </c>
      <c r="T1555" s="14">
        <v>0</v>
      </c>
      <c r="U1555" s="9">
        <v>0</v>
      </c>
      <c r="V1555" s="13">
        <v>0.38440000000000002</v>
      </c>
      <c r="W1555" s="14">
        <v>225</v>
      </c>
      <c r="X1555" s="9">
        <v>150448.37</v>
      </c>
      <c r="Y1555" s="29">
        <v>0</v>
      </c>
      <c r="Z1555" s="14">
        <v>0</v>
      </c>
      <c r="AA1555" s="9">
        <v>0</v>
      </c>
      <c r="AB1555">
        <v>668.65940000000001</v>
      </c>
      <c r="AC1555" s="32">
        <v>150448.37</v>
      </c>
      <c r="AD1555" s="43">
        <f>VLOOKUP(B1555,[1]Sheet1!$B:$AD,29,FALSE)</f>
        <v>90269.02</v>
      </c>
    </row>
    <row r="1556" spans="1:30" x14ac:dyDescent="0.25">
      <c r="A1556">
        <v>2020</v>
      </c>
      <c r="B1556">
        <v>4997</v>
      </c>
      <c r="C1556" t="s">
        <v>3979</v>
      </c>
      <c r="D1556" t="s">
        <v>3980</v>
      </c>
      <c r="E1556">
        <v>4237</v>
      </c>
      <c r="F1556" t="s">
        <v>3965</v>
      </c>
      <c r="G1556" t="s">
        <v>3966</v>
      </c>
      <c r="H1556" s="33">
        <v>1027</v>
      </c>
      <c r="I1556" t="s">
        <v>37</v>
      </c>
      <c r="J1556" t="s">
        <v>127</v>
      </c>
      <c r="K1556" s="2">
        <v>0.6035313001605136</v>
      </c>
      <c r="L1556" s="2">
        <v>0.64639999999999997</v>
      </c>
      <c r="M1556" s="25">
        <v>0.625</v>
      </c>
      <c r="N1556" s="25">
        <v>0.28604923798358733</v>
      </c>
      <c r="O1556" s="25">
        <v>0.41</v>
      </c>
      <c r="P1556" s="25">
        <v>0.41</v>
      </c>
      <c r="Q1556" s="8">
        <v>225</v>
      </c>
      <c r="R1556" s="9">
        <v>179765.8</v>
      </c>
      <c r="S1556" s="13" t="s">
        <v>0</v>
      </c>
      <c r="T1556" s="14">
        <v>0</v>
      </c>
      <c r="U1556" s="9">
        <v>0</v>
      </c>
      <c r="V1556" s="13" t="s">
        <v>0</v>
      </c>
      <c r="W1556" s="14">
        <v>0</v>
      </c>
      <c r="X1556" s="9">
        <v>0</v>
      </c>
      <c r="Y1556" s="29">
        <v>0</v>
      </c>
      <c r="Z1556" s="14">
        <v>0</v>
      </c>
      <c r="AA1556" s="9">
        <v>0</v>
      </c>
      <c r="AB1556">
        <v>798.9591000000006</v>
      </c>
      <c r="AC1556" s="32">
        <v>179765.8</v>
      </c>
      <c r="AD1556" s="43">
        <f>VLOOKUP(B1556,[1]Sheet1!$B:$AD,29,FALSE)</f>
        <v>107859.48</v>
      </c>
    </row>
    <row r="1557" spans="1:30" x14ac:dyDescent="0.25">
      <c r="A1557">
        <v>2020</v>
      </c>
      <c r="B1557">
        <v>4999</v>
      </c>
      <c r="C1557" t="s">
        <v>3981</v>
      </c>
      <c r="D1557" t="s">
        <v>3982</v>
      </c>
      <c r="E1557">
        <v>4237</v>
      </c>
      <c r="F1557" t="s">
        <v>3965</v>
      </c>
      <c r="G1557" t="s">
        <v>3966</v>
      </c>
      <c r="H1557" s="33">
        <v>1027</v>
      </c>
      <c r="I1557" t="s">
        <v>37</v>
      </c>
      <c r="J1557" t="s">
        <v>127</v>
      </c>
      <c r="K1557" s="2">
        <v>0.35179640718562877</v>
      </c>
      <c r="L1557" s="2">
        <v>0.36336336336336339</v>
      </c>
      <c r="M1557" s="25">
        <v>0.35759999999999997</v>
      </c>
      <c r="N1557" s="25">
        <v>1.1061946902654867E-3</v>
      </c>
      <c r="O1557" s="25">
        <v>0.56999999999999995</v>
      </c>
      <c r="P1557" s="25">
        <v>0.56999999999999995</v>
      </c>
      <c r="Q1557" s="8">
        <v>0</v>
      </c>
      <c r="R1557" s="9">
        <v>0</v>
      </c>
      <c r="S1557" s="13" t="s">
        <v>0</v>
      </c>
      <c r="T1557" s="14">
        <v>0</v>
      </c>
      <c r="U1557" s="9">
        <v>0</v>
      </c>
      <c r="V1557" s="13" t="s">
        <v>0</v>
      </c>
      <c r="W1557" s="14">
        <v>0</v>
      </c>
      <c r="X1557" s="9">
        <v>0</v>
      </c>
      <c r="Y1557" s="29">
        <v>0</v>
      </c>
      <c r="Z1557" s="14">
        <v>0</v>
      </c>
      <c r="AA1557" s="9">
        <v>0</v>
      </c>
      <c r="AB1557">
        <v>849.15389999999991</v>
      </c>
      <c r="AC1557" s="32">
        <v>0</v>
      </c>
      <c r="AD1557" s="43">
        <f>VLOOKUP(B1557,[1]Sheet1!$B:$AD,29,FALSE)</f>
        <v>0</v>
      </c>
    </row>
    <row r="1558" spans="1:30" x14ac:dyDescent="0.25">
      <c r="A1558">
        <v>2020</v>
      </c>
      <c r="B1558">
        <v>79223</v>
      </c>
      <c r="C1558" t="s">
        <v>3983</v>
      </c>
      <c r="D1558" t="s">
        <v>3984</v>
      </c>
      <c r="E1558">
        <v>4237</v>
      </c>
      <c r="F1558" t="s">
        <v>3965</v>
      </c>
      <c r="G1558" t="s">
        <v>3966</v>
      </c>
      <c r="H1558" s="33">
        <v>1027</v>
      </c>
      <c r="I1558" t="s">
        <v>37</v>
      </c>
      <c r="J1558" t="s">
        <v>127</v>
      </c>
      <c r="K1558" s="2">
        <v>0.35038363171355497</v>
      </c>
      <c r="L1558" s="2">
        <v>0.37051282051282053</v>
      </c>
      <c r="M1558" s="25">
        <v>0.3604</v>
      </c>
      <c r="N1558" s="25">
        <v>1.7730496453900709E-3</v>
      </c>
      <c r="O1558" s="25">
        <v>0.72</v>
      </c>
      <c r="P1558" s="25">
        <v>0.72</v>
      </c>
      <c r="Q1558" s="8">
        <v>0</v>
      </c>
      <c r="R1558" s="9">
        <v>0</v>
      </c>
      <c r="S1558" s="13">
        <v>0.3604</v>
      </c>
      <c r="T1558" s="14">
        <v>0</v>
      </c>
      <c r="U1558" s="9">
        <v>0</v>
      </c>
      <c r="V1558" s="13">
        <v>0.3604</v>
      </c>
      <c r="W1558" s="14">
        <v>225</v>
      </c>
      <c r="X1558" s="9">
        <v>230745.35</v>
      </c>
      <c r="Y1558" s="29">
        <v>0</v>
      </c>
      <c r="Z1558" s="14">
        <v>0</v>
      </c>
      <c r="AA1558" s="9">
        <v>0</v>
      </c>
      <c r="AB1558">
        <v>1025.5349000000033</v>
      </c>
      <c r="AC1558" s="32">
        <v>230745.35</v>
      </c>
      <c r="AD1558" s="43">
        <f>VLOOKUP(B1558,[1]Sheet1!$B:$AD,29,FALSE)</f>
        <v>138447.21</v>
      </c>
    </row>
    <row r="1559" spans="1:30" x14ac:dyDescent="0.25">
      <c r="A1559">
        <v>2020</v>
      </c>
      <c r="B1559">
        <v>79222</v>
      </c>
      <c r="C1559" t="s">
        <v>3985</v>
      </c>
      <c r="D1559" t="s">
        <v>3986</v>
      </c>
      <c r="E1559">
        <v>4237</v>
      </c>
      <c r="F1559" t="s">
        <v>3965</v>
      </c>
      <c r="G1559" t="s">
        <v>3966</v>
      </c>
      <c r="H1559" s="33">
        <v>1027</v>
      </c>
      <c r="I1559" t="s">
        <v>37</v>
      </c>
      <c r="J1559" t="s">
        <v>127</v>
      </c>
      <c r="K1559" s="2">
        <v>0.56438791732909377</v>
      </c>
      <c r="L1559" s="2">
        <v>0.56170886075949367</v>
      </c>
      <c r="M1559" s="25">
        <v>0.56299999999999994</v>
      </c>
      <c r="N1559" s="25">
        <v>0.12820512820512819</v>
      </c>
      <c r="O1559" s="25">
        <v>0.18</v>
      </c>
      <c r="P1559" s="25">
        <v>0.18</v>
      </c>
      <c r="Q1559" s="8">
        <v>0</v>
      </c>
      <c r="R1559" s="9">
        <v>0</v>
      </c>
      <c r="S1559" s="13" t="s">
        <v>0</v>
      </c>
      <c r="T1559" s="14">
        <v>0</v>
      </c>
      <c r="U1559" s="9">
        <v>0</v>
      </c>
      <c r="V1559" s="13" t="s">
        <v>0</v>
      </c>
      <c r="W1559" s="14">
        <v>0</v>
      </c>
      <c r="X1559" s="9">
        <v>0</v>
      </c>
      <c r="Y1559" s="29">
        <v>0</v>
      </c>
      <c r="Z1559" s="14">
        <v>0</v>
      </c>
      <c r="AA1559" s="9">
        <v>0</v>
      </c>
      <c r="AB1559">
        <v>831.76630000000227</v>
      </c>
      <c r="AC1559" s="32">
        <v>0</v>
      </c>
      <c r="AD1559" s="43">
        <f>VLOOKUP(B1559,[1]Sheet1!$B:$AD,29,FALSE)</f>
        <v>0</v>
      </c>
    </row>
    <row r="1560" spans="1:30" x14ac:dyDescent="0.25">
      <c r="A1560">
        <v>2020</v>
      </c>
      <c r="B1560">
        <v>5011</v>
      </c>
      <c r="C1560" t="s">
        <v>3987</v>
      </c>
      <c r="D1560" t="s">
        <v>3988</v>
      </c>
      <c r="E1560">
        <v>4237</v>
      </c>
      <c r="F1560" t="s">
        <v>3965</v>
      </c>
      <c r="G1560" t="s">
        <v>3966</v>
      </c>
      <c r="H1560" s="33">
        <v>1027</v>
      </c>
      <c r="I1560" t="s">
        <v>37</v>
      </c>
      <c r="J1560" t="s">
        <v>127</v>
      </c>
      <c r="K1560" s="2">
        <v>0.57404021937842775</v>
      </c>
      <c r="L1560" s="2">
        <v>0.55737704918032782</v>
      </c>
      <c r="M1560" s="25">
        <v>0.56569999999999998</v>
      </c>
      <c r="N1560" s="25">
        <v>0.25748502994011974</v>
      </c>
      <c r="O1560" s="25">
        <v>0.33</v>
      </c>
      <c r="P1560" s="25">
        <v>0.33</v>
      </c>
      <c r="Q1560" s="8">
        <v>0</v>
      </c>
      <c r="R1560" s="9">
        <v>0</v>
      </c>
      <c r="S1560" s="13" t="s">
        <v>0</v>
      </c>
      <c r="T1560" s="14">
        <v>0</v>
      </c>
      <c r="U1560" s="9">
        <v>0</v>
      </c>
      <c r="V1560" s="13" t="s">
        <v>0</v>
      </c>
      <c r="W1560" s="14">
        <v>0</v>
      </c>
      <c r="X1560" s="9">
        <v>0</v>
      </c>
      <c r="Y1560" s="29">
        <v>0</v>
      </c>
      <c r="Z1560" s="14">
        <v>0</v>
      </c>
      <c r="AA1560" s="9">
        <v>0</v>
      </c>
      <c r="AB1560">
        <v>741.08760000000063</v>
      </c>
      <c r="AC1560" s="32">
        <v>0</v>
      </c>
      <c r="AD1560" s="43">
        <f>VLOOKUP(B1560,[1]Sheet1!$B:$AD,29,FALSE)</f>
        <v>0</v>
      </c>
    </row>
    <row r="1561" spans="1:30" x14ac:dyDescent="0.25">
      <c r="A1561">
        <v>2020</v>
      </c>
      <c r="B1561">
        <v>4995</v>
      </c>
      <c r="C1561" t="s">
        <v>3989</v>
      </c>
      <c r="D1561" t="s">
        <v>3990</v>
      </c>
      <c r="E1561">
        <v>4237</v>
      </c>
      <c r="F1561" t="s">
        <v>3965</v>
      </c>
      <c r="G1561" t="s">
        <v>3966</v>
      </c>
      <c r="H1561" s="33">
        <v>1027</v>
      </c>
      <c r="I1561" t="s">
        <v>37</v>
      </c>
      <c r="J1561" t="s">
        <v>127</v>
      </c>
      <c r="K1561" s="2">
        <v>0.38554216867469882</v>
      </c>
      <c r="L1561" s="2">
        <v>0.31044776119402984</v>
      </c>
      <c r="M1561" s="25">
        <v>0.34799999999999998</v>
      </c>
      <c r="N1561" s="25">
        <v>2.9465930018416207E-2</v>
      </c>
      <c r="O1561" s="25">
        <v>0.69</v>
      </c>
      <c r="P1561" s="25">
        <v>0.69</v>
      </c>
      <c r="Q1561" s="8">
        <v>0</v>
      </c>
      <c r="R1561" s="9">
        <v>0</v>
      </c>
      <c r="S1561" s="13">
        <v>0.34799999999999998</v>
      </c>
      <c r="T1561" s="14">
        <v>0</v>
      </c>
      <c r="U1561" s="9">
        <v>0</v>
      </c>
      <c r="V1561" s="13">
        <v>0.34799999999999998</v>
      </c>
      <c r="W1561" s="14">
        <v>0</v>
      </c>
      <c r="X1561" s="9">
        <v>0</v>
      </c>
      <c r="Y1561" s="29">
        <v>0</v>
      </c>
      <c r="Z1561" s="14">
        <v>0</v>
      </c>
      <c r="AA1561" s="9">
        <v>0</v>
      </c>
      <c r="AB1561">
        <v>442.44820000000027</v>
      </c>
      <c r="AC1561" s="32">
        <v>0</v>
      </c>
      <c r="AD1561" s="43">
        <f>VLOOKUP(B1561,[1]Sheet1!$B:$AD,29,FALSE)</f>
        <v>0</v>
      </c>
    </row>
    <row r="1562" spans="1:30" x14ac:dyDescent="0.25">
      <c r="A1562">
        <v>2020</v>
      </c>
      <c r="B1562">
        <v>5001</v>
      </c>
      <c r="C1562" t="s">
        <v>3991</v>
      </c>
      <c r="D1562" t="s">
        <v>3992</v>
      </c>
      <c r="E1562">
        <v>4237</v>
      </c>
      <c r="F1562" t="s">
        <v>3965</v>
      </c>
      <c r="G1562" t="s">
        <v>3966</v>
      </c>
      <c r="H1562" s="33">
        <v>1027</v>
      </c>
      <c r="I1562" t="s">
        <v>37</v>
      </c>
      <c r="J1562" t="s">
        <v>127</v>
      </c>
      <c r="K1562" s="2">
        <v>0.40944881889763779</v>
      </c>
      <c r="L1562" s="2">
        <v>0.44502617801047123</v>
      </c>
      <c r="M1562" s="25">
        <v>0.42720000000000002</v>
      </c>
      <c r="N1562" s="25">
        <v>3.046594982078853E-2</v>
      </c>
      <c r="O1562" s="25">
        <v>0.52</v>
      </c>
      <c r="P1562" s="25">
        <v>0.52</v>
      </c>
      <c r="Q1562" s="8">
        <v>0</v>
      </c>
      <c r="R1562" s="9">
        <v>0</v>
      </c>
      <c r="S1562" s="13" t="s">
        <v>0</v>
      </c>
      <c r="T1562" s="14">
        <v>0</v>
      </c>
      <c r="U1562" s="9">
        <v>0</v>
      </c>
      <c r="V1562" s="13" t="s">
        <v>0</v>
      </c>
      <c r="W1562" s="14">
        <v>0</v>
      </c>
      <c r="X1562" s="9">
        <v>0</v>
      </c>
      <c r="Y1562" s="29">
        <v>0</v>
      </c>
      <c r="Z1562" s="14">
        <v>0</v>
      </c>
      <c r="AA1562" s="9">
        <v>0</v>
      </c>
      <c r="AB1562">
        <v>521.6061999999996</v>
      </c>
      <c r="AC1562" s="32">
        <v>0</v>
      </c>
      <c r="AD1562" s="43">
        <f>VLOOKUP(B1562,[1]Sheet1!$B:$AD,29,FALSE)</f>
        <v>0</v>
      </c>
    </row>
    <row r="1563" spans="1:30" x14ac:dyDescent="0.25">
      <c r="A1563">
        <v>2020</v>
      </c>
      <c r="B1563">
        <v>4996</v>
      </c>
      <c r="C1563" t="s">
        <v>3756</v>
      </c>
      <c r="D1563" t="s">
        <v>3993</v>
      </c>
      <c r="E1563">
        <v>4237</v>
      </c>
      <c r="F1563" t="s">
        <v>3965</v>
      </c>
      <c r="G1563" t="s">
        <v>3966</v>
      </c>
      <c r="H1563" s="33">
        <v>1027</v>
      </c>
      <c r="I1563" t="s">
        <v>37</v>
      </c>
      <c r="J1563" t="s">
        <v>127</v>
      </c>
      <c r="K1563" s="2">
        <v>0.36027713625866054</v>
      </c>
      <c r="L1563" s="2">
        <v>0.35374149659863946</v>
      </c>
      <c r="M1563" s="25">
        <v>0.35699999999999998</v>
      </c>
      <c r="N1563" s="25">
        <v>1.3333333333333334E-2</v>
      </c>
      <c r="O1563" s="25">
        <v>0.52</v>
      </c>
      <c r="P1563" s="25">
        <v>0.52</v>
      </c>
      <c r="Q1563" s="8">
        <v>0</v>
      </c>
      <c r="R1563" s="9">
        <v>0</v>
      </c>
      <c r="S1563" s="13" t="s">
        <v>0</v>
      </c>
      <c r="T1563" s="14">
        <v>0</v>
      </c>
      <c r="U1563" s="9">
        <v>0</v>
      </c>
      <c r="V1563" s="13" t="s">
        <v>0</v>
      </c>
      <c r="W1563" s="14">
        <v>0</v>
      </c>
      <c r="X1563" s="9">
        <v>0</v>
      </c>
      <c r="Y1563" s="29">
        <v>0</v>
      </c>
      <c r="Z1563" s="14">
        <v>0</v>
      </c>
      <c r="AA1563" s="9">
        <v>0</v>
      </c>
      <c r="AB1563">
        <v>613.98530000000051</v>
      </c>
      <c r="AC1563" s="32">
        <v>0</v>
      </c>
      <c r="AD1563" s="43">
        <f>VLOOKUP(B1563,[1]Sheet1!$B:$AD,29,FALSE)</f>
        <v>0</v>
      </c>
    </row>
    <row r="1564" spans="1:30" x14ac:dyDescent="0.25">
      <c r="A1564">
        <v>2020</v>
      </c>
      <c r="B1564">
        <v>6005</v>
      </c>
      <c r="C1564" t="s">
        <v>3994</v>
      </c>
      <c r="D1564" t="s">
        <v>3995</v>
      </c>
      <c r="E1564">
        <v>4237</v>
      </c>
      <c r="F1564" t="s">
        <v>3965</v>
      </c>
      <c r="G1564" t="s">
        <v>3966</v>
      </c>
      <c r="H1564" s="33">
        <v>1027</v>
      </c>
      <c r="I1564" t="s">
        <v>37</v>
      </c>
      <c r="J1564" t="s">
        <v>127</v>
      </c>
      <c r="K1564" s="2">
        <v>0.51524879614767261</v>
      </c>
      <c r="L1564" s="2">
        <v>0.57165605095541405</v>
      </c>
      <c r="M1564" s="25">
        <v>0.54349999999999998</v>
      </c>
      <c r="N1564" s="25">
        <v>0.1344621513944223</v>
      </c>
      <c r="O1564" s="25">
        <v>0.17</v>
      </c>
      <c r="P1564" s="25">
        <v>0.17</v>
      </c>
      <c r="Q1564" s="8">
        <v>0</v>
      </c>
      <c r="R1564" s="9">
        <v>0</v>
      </c>
      <c r="S1564" s="13" t="s">
        <v>0</v>
      </c>
      <c r="T1564" s="14">
        <v>0</v>
      </c>
      <c r="U1564" s="9">
        <v>0</v>
      </c>
      <c r="V1564" s="13" t="s">
        <v>0</v>
      </c>
      <c r="W1564" s="14">
        <v>0</v>
      </c>
      <c r="X1564" s="9">
        <v>0</v>
      </c>
      <c r="Y1564" s="29">
        <v>0</v>
      </c>
      <c r="Z1564" s="14">
        <v>0</v>
      </c>
      <c r="AA1564" s="9">
        <v>0</v>
      </c>
      <c r="AB1564">
        <v>902.87650000000326</v>
      </c>
      <c r="AC1564" s="32">
        <v>0</v>
      </c>
      <c r="AD1564" s="43">
        <f>VLOOKUP(B1564,[1]Sheet1!$B:$AD,29,FALSE)</f>
        <v>0</v>
      </c>
    </row>
    <row r="1565" spans="1:30" x14ac:dyDescent="0.25">
      <c r="A1565">
        <v>2020</v>
      </c>
      <c r="B1565">
        <v>4992</v>
      </c>
      <c r="C1565" t="s">
        <v>3996</v>
      </c>
      <c r="D1565" t="s">
        <v>3997</v>
      </c>
      <c r="E1565">
        <v>4237</v>
      </c>
      <c r="F1565" t="s">
        <v>3965</v>
      </c>
      <c r="G1565" t="s">
        <v>3966</v>
      </c>
      <c r="H1565" s="33">
        <v>1027</v>
      </c>
      <c r="I1565" t="s">
        <v>37</v>
      </c>
      <c r="J1565" t="s">
        <v>127</v>
      </c>
      <c r="K1565" s="2">
        <v>0.39480519480519483</v>
      </c>
      <c r="L1565" s="2">
        <v>0.34020618556701032</v>
      </c>
      <c r="M1565" s="25">
        <v>0.36749999999999999</v>
      </c>
      <c r="N1565" s="25">
        <v>0</v>
      </c>
      <c r="O1565" s="25">
        <v>0.63</v>
      </c>
      <c r="P1565" s="25">
        <v>0.63</v>
      </c>
      <c r="Q1565" s="8">
        <v>0</v>
      </c>
      <c r="R1565" s="9">
        <v>0</v>
      </c>
      <c r="S1565" s="13">
        <v>0.36749999999999999</v>
      </c>
      <c r="T1565" s="14">
        <v>0</v>
      </c>
      <c r="U1565" s="9">
        <v>0</v>
      </c>
      <c r="V1565" s="13">
        <v>0.36749999999999999</v>
      </c>
      <c r="W1565" s="14">
        <v>225</v>
      </c>
      <c r="X1565" s="9">
        <v>111323.93</v>
      </c>
      <c r="Y1565" s="29">
        <v>0</v>
      </c>
      <c r="Z1565" s="14">
        <v>0</v>
      </c>
      <c r="AA1565" s="9">
        <v>0</v>
      </c>
      <c r="AB1565">
        <v>494.7729999999998</v>
      </c>
      <c r="AC1565" s="32">
        <v>111323.93</v>
      </c>
      <c r="AD1565" s="43">
        <f>VLOOKUP(B1565,[1]Sheet1!$B:$AD,29,FALSE)</f>
        <v>66794.36</v>
      </c>
    </row>
    <row r="1566" spans="1:30" x14ac:dyDescent="0.25">
      <c r="A1566">
        <v>2020</v>
      </c>
      <c r="B1566">
        <v>4990</v>
      </c>
      <c r="C1566" t="s">
        <v>3998</v>
      </c>
      <c r="D1566" t="s">
        <v>3999</v>
      </c>
      <c r="E1566">
        <v>4237</v>
      </c>
      <c r="F1566" t="s">
        <v>3965</v>
      </c>
      <c r="G1566" t="s">
        <v>3966</v>
      </c>
      <c r="H1566" s="33">
        <v>1027</v>
      </c>
      <c r="I1566" t="s">
        <v>37</v>
      </c>
      <c r="J1566" t="s">
        <v>127</v>
      </c>
      <c r="K1566" s="2">
        <v>0.28990228013029318</v>
      </c>
      <c r="L1566" s="2">
        <v>0.36245954692556637</v>
      </c>
      <c r="M1566" s="25">
        <v>0.32619999999999999</v>
      </c>
      <c r="N1566" s="25">
        <v>1.4256619144602852E-2</v>
      </c>
      <c r="O1566" s="25">
        <v>0.76</v>
      </c>
      <c r="P1566" s="25">
        <v>0.76</v>
      </c>
      <c r="Q1566" s="8">
        <v>0</v>
      </c>
      <c r="R1566" s="9">
        <v>0</v>
      </c>
      <c r="S1566" s="13">
        <v>0.32619999999999999</v>
      </c>
      <c r="T1566" s="14">
        <v>0</v>
      </c>
      <c r="U1566" s="9">
        <v>0</v>
      </c>
      <c r="V1566" s="13">
        <v>0.32619999999999999</v>
      </c>
      <c r="W1566" s="14">
        <v>0</v>
      </c>
      <c r="X1566" s="9">
        <v>0</v>
      </c>
      <c r="Y1566" s="29">
        <v>0</v>
      </c>
      <c r="Z1566" s="14">
        <v>0</v>
      </c>
      <c r="AA1566" s="9">
        <v>0</v>
      </c>
      <c r="AB1566">
        <v>449.38770000000022</v>
      </c>
      <c r="AC1566" s="32">
        <v>0</v>
      </c>
      <c r="AD1566" s="43">
        <f>VLOOKUP(B1566,[1]Sheet1!$B:$AD,29,FALSE)</f>
        <v>0</v>
      </c>
    </row>
    <row r="1567" spans="1:30" x14ac:dyDescent="0.25">
      <c r="A1567">
        <v>2020</v>
      </c>
      <c r="B1567">
        <v>5015</v>
      </c>
      <c r="C1567" t="s">
        <v>4000</v>
      </c>
      <c r="D1567" t="s">
        <v>4001</v>
      </c>
      <c r="E1567">
        <v>4237</v>
      </c>
      <c r="F1567" t="s">
        <v>3965</v>
      </c>
      <c r="G1567" t="s">
        <v>3966</v>
      </c>
      <c r="H1567" s="33">
        <v>1027</v>
      </c>
      <c r="I1567" t="s">
        <v>37</v>
      </c>
      <c r="J1567" t="s">
        <v>127</v>
      </c>
      <c r="K1567" s="2">
        <v>0.36652146857498447</v>
      </c>
      <c r="L1567" s="2">
        <v>0.48126614987080102</v>
      </c>
      <c r="M1567" s="25">
        <v>0.4239</v>
      </c>
      <c r="N1567" s="25">
        <v>0.33139816158684082</v>
      </c>
      <c r="O1567" s="25">
        <v>0.4</v>
      </c>
      <c r="P1567" s="25">
        <v>0.4</v>
      </c>
      <c r="Q1567" s="8">
        <v>0</v>
      </c>
      <c r="R1567" s="9">
        <v>0</v>
      </c>
      <c r="S1567" s="13" t="s">
        <v>0</v>
      </c>
      <c r="T1567" s="14">
        <v>0</v>
      </c>
      <c r="U1567" s="9">
        <v>0</v>
      </c>
      <c r="V1567" s="13" t="s">
        <v>0</v>
      </c>
      <c r="W1567" s="14">
        <v>0</v>
      </c>
      <c r="X1567" s="9">
        <v>0</v>
      </c>
      <c r="Y1567" s="29">
        <v>0</v>
      </c>
      <c r="Z1567" s="14">
        <v>0</v>
      </c>
      <c r="AA1567" s="9">
        <v>0</v>
      </c>
      <c r="AB1567">
        <v>1957.320999999999</v>
      </c>
      <c r="AC1567" s="32">
        <v>0</v>
      </c>
      <c r="AD1567" s="43">
        <f>VLOOKUP(B1567,[1]Sheet1!$B:$AD,29,FALSE)</f>
        <v>0</v>
      </c>
    </row>
    <row r="1568" spans="1:30" x14ac:dyDescent="0.25">
      <c r="A1568">
        <v>2020</v>
      </c>
      <c r="B1568">
        <v>4991</v>
      </c>
      <c r="C1568" t="s">
        <v>4002</v>
      </c>
      <c r="D1568" t="s">
        <v>4003</v>
      </c>
      <c r="E1568">
        <v>4237</v>
      </c>
      <c r="F1568" t="s">
        <v>3965</v>
      </c>
      <c r="G1568" t="s">
        <v>3966</v>
      </c>
      <c r="H1568" s="33">
        <v>1027</v>
      </c>
      <c r="I1568" t="s">
        <v>37</v>
      </c>
      <c r="J1568" t="s">
        <v>127</v>
      </c>
      <c r="K1568" s="2">
        <v>0.39730639730639733</v>
      </c>
      <c r="L1568" s="2">
        <v>0.43771043771043772</v>
      </c>
      <c r="M1568" s="25">
        <v>0.41749999999999998</v>
      </c>
      <c r="N1568" s="25">
        <v>0</v>
      </c>
      <c r="O1568" s="25">
        <v>0.67</v>
      </c>
      <c r="P1568" s="25">
        <v>0.67</v>
      </c>
      <c r="Q1568" s="8">
        <v>0</v>
      </c>
      <c r="R1568" s="9">
        <v>0</v>
      </c>
      <c r="S1568" s="13">
        <v>0.41749999999999998</v>
      </c>
      <c r="T1568" s="14">
        <v>0</v>
      </c>
      <c r="U1568" s="9">
        <v>0</v>
      </c>
      <c r="V1568" s="13">
        <v>0.41749999999999998</v>
      </c>
      <c r="W1568" s="14">
        <v>225</v>
      </c>
      <c r="X1568" s="9">
        <v>89555.58</v>
      </c>
      <c r="Y1568" s="29">
        <v>0</v>
      </c>
      <c r="Z1568" s="14">
        <v>0</v>
      </c>
      <c r="AA1568" s="9">
        <v>0</v>
      </c>
      <c r="AB1568">
        <v>398.02479999999946</v>
      </c>
      <c r="AC1568" s="32">
        <v>89555.58</v>
      </c>
      <c r="AD1568" s="43">
        <f>VLOOKUP(B1568,[1]Sheet1!$B:$AD,29,FALSE)</f>
        <v>53733.35</v>
      </c>
    </row>
    <row r="1569" spans="1:30" x14ac:dyDescent="0.25">
      <c r="A1569">
        <v>2020</v>
      </c>
      <c r="B1569">
        <v>90135</v>
      </c>
      <c r="C1569" t="s">
        <v>4004</v>
      </c>
      <c r="D1569" t="s">
        <v>4005</v>
      </c>
      <c r="E1569">
        <v>4237</v>
      </c>
      <c r="F1569" t="s">
        <v>3965</v>
      </c>
      <c r="G1569" t="s">
        <v>3966</v>
      </c>
      <c r="H1569" s="33">
        <v>1027</v>
      </c>
      <c r="I1569" t="s">
        <v>37</v>
      </c>
      <c r="J1569" t="s">
        <v>127</v>
      </c>
      <c r="K1569" s="2">
        <v>0.5904977375565611</v>
      </c>
      <c r="L1569" s="2">
        <v>0.58144796380090502</v>
      </c>
      <c r="M1569" s="25">
        <v>0.58599999999999997</v>
      </c>
      <c r="N1569" s="25">
        <v>0.10655737704918032</v>
      </c>
      <c r="O1569" s="25">
        <v>0.18</v>
      </c>
      <c r="P1569" s="25">
        <v>0.18</v>
      </c>
      <c r="Q1569" s="8">
        <v>0</v>
      </c>
      <c r="R1569" s="9">
        <v>0</v>
      </c>
      <c r="S1569" s="13" t="s">
        <v>0</v>
      </c>
      <c r="T1569" s="14">
        <v>0</v>
      </c>
      <c r="U1569" s="9">
        <v>0</v>
      </c>
      <c r="V1569" s="13" t="s">
        <v>0</v>
      </c>
      <c r="W1569" s="14">
        <v>0</v>
      </c>
      <c r="X1569" s="9">
        <v>0</v>
      </c>
      <c r="Y1569" s="29">
        <v>0</v>
      </c>
      <c r="Z1569" s="14">
        <v>0</v>
      </c>
      <c r="AA1569" s="9">
        <v>0</v>
      </c>
      <c r="AB1569">
        <v>761.18210000000124</v>
      </c>
      <c r="AC1569" s="32">
        <v>0</v>
      </c>
      <c r="AD1569" s="43">
        <f>VLOOKUP(B1569,[1]Sheet1!$B:$AD,29,FALSE)</f>
        <v>0</v>
      </c>
    </row>
    <row r="1570" spans="1:30" x14ac:dyDescent="0.25">
      <c r="A1570">
        <v>2020</v>
      </c>
      <c r="B1570">
        <v>87520</v>
      </c>
      <c r="C1570" t="s">
        <v>2953</v>
      </c>
      <c r="D1570" t="s">
        <v>4006</v>
      </c>
      <c r="E1570">
        <v>4237</v>
      </c>
      <c r="F1570" t="s">
        <v>3965</v>
      </c>
      <c r="G1570" t="s">
        <v>3966</v>
      </c>
      <c r="H1570" s="33">
        <v>1027</v>
      </c>
      <c r="I1570" t="s">
        <v>37</v>
      </c>
      <c r="J1570" t="s">
        <v>127</v>
      </c>
      <c r="K1570" s="2">
        <v>0.4061433447098976</v>
      </c>
      <c r="L1570" s="2">
        <v>0.63327674023769098</v>
      </c>
      <c r="M1570" s="25">
        <v>0.51970000000000005</v>
      </c>
      <c r="N1570" s="25">
        <v>8.3550913838120106E-2</v>
      </c>
      <c r="O1570" s="25">
        <v>0.12</v>
      </c>
      <c r="P1570" s="25">
        <v>0.12</v>
      </c>
      <c r="Q1570" s="8">
        <v>0</v>
      </c>
      <c r="R1570" s="9">
        <v>0</v>
      </c>
      <c r="S1570" s="13" t="s">
        <v>0</v>
      </c>
      <c r="T1570" s="14">
        <v>0</v>
      </c>
      <c r="U1570" s="9">
        <v>0</v>
      </c>
      <c r="V1570" s="13" t="s">
        <v>0</v>
      </c>
      <c r="W1570" s="14">
        <v>0</v>
      </c>
      <c r="X1570" s="9">
        <v>0</v>
      </c>
      <c r="Y1570" s="29">
        <v>0</v>
      </c>
      <c r="Z1570" s="14">
        <v>0</v>
      </c>
      <c r="AA1570" s="9">
        <v>0</v>
      </c>
      <c r="AB1570">
        <v>2215.8063999999949</v>
      </c>
      <c r="AC1570" s="32">
        <v>0</v>
      </c>
      <c r="AD1570" s="43">
        <f>VLOOKUP(B1570,[1]Sheet1!$B:$AD,29,FALSE)</f>
        <v>0</v>
      </c>
    </row>
    <row r="1571" spans="1:30" x14ac:dyDescent="0.25">
      <c r="A1571">
        <v>2020</v>
      </c>
      <c r="B1571">
        <v>5008</v>
      </c>
      <c r="C1571" t="s">
        <v>4007</v>
      </c>
      <c r="D1571" t="s">
        <v>4008</v>
      </c>
      <c r="E1571">
        <v>4237</v>
      </c>
      <c r="F1571" t="s">
        <v>3965</v>
      </c>
      <c r="G1571" t="s">
        <v>3966</v>
      </c>
      <c r="H1571" s="33">
        <v>1027</v>
      </c>
      <c r="I1571" t="s">
        <v>37</v>
      </c>
      <c r="J1571" t="s">
        <v>127</v>
      </c>
      <c r="K1571" s="2">
        <v>0.48694029850746268</v>
      </c>
      <c r="L1571" s="2">
        <v>0.40037243947858475</v>
      </c>
      <c r="M1571" s="25">
        <v>0.44369999999999998</v>
      </c>
      <c r="N1571" s="25">
        <v>0</v>
      </c>
      <c r="O1571" s="25">
        <v>0.49</v>
      </c>
      <c r="P1571" s="25">
        <v>0.49</v>
      </c>
      <c r="Q1571" s="8">
        <v>0</v>
      </c>
      <c r="R1571" s="9">
        <v>0</v>
      </c>
      <c r="S1571" s="13" t="s">
        <v>0</v>
      </c>
      <c r="T1571" s="14">
        <v>0</v>
      </c>
      <c r="U1571" s="9">
        <v>0</v>
      </c>
      <c r="V1571" s="13" t="s">
        <v>0</v>
      </c>
      <c r="W1571" s="14">
        <v>0</v>
      </c>
      <c r="X1571" s="9">
        <v>0</v>
      </c>
      <c r="Y1571" s="29">
        <v>0</v>
      </c>
      <c r="Z1571" s="14">
        <v>0</v>
      </c>
      <c r="AA1571" s="9">
        <v>0</v>
      </c>
      <c r="AB1571">
        <v>719.18350000000021</v>
      </c>
      <c r="AC1571" s="32">
        <v>0</v>
      </c>
      <c r="AD1571" s="43">
        <f>VLOOKUP(B1571,[1]Sheet1!$B:$AD,29,FALSE)</f>
        <v>0</v>
      </c>
    </row>
    <row r="1572" spans="1:30" x14ac:dyDescent="0.25">
      <c r="A1572">
        <v>2020</v>
      </c>
      <c r="B1572">
        <v>5000</v>
      </c>
      <c r="C1572" t="s">
        <v>4009</v>
      </c>
      <c r="D1572" t="s">
        <v>4010</v>
      </c>
      <c r="E1572">
        <v>4237</v>
      </c>
      <c r="F1572" t="s">
        <v>3965</v>
      </c>
      <c r="G1572" t="s">
        <v>3966</v>
      </c>
      <c r="H1572" s="33">
        <v>1027</v>
      </c>
      <c r="I1572" t="s">
        <v>37</v>
      </c>
      <c r="J1572" t="s">
        <v>127</v>
      </c>
      <c r="K1572" s="2">
        <v>0.62299854439592428</v>
      </c>
      <c r="L1572" s="2">
        <v>0.6211901306240929</v>
      </c>
      <c r="M1572" s="25">
        <v>0.62209999999999999</v>
      </c>
      <c r="N1572" s="25">
        <v>0.18843469591226322</v>
      </c>
      <c r="O1572" s="25">
        <v>0.22</v>
      </c>
      <c r="P1572" s="25">
        <v>0.22</v>
      </c>
      <c r="Q1572" s="8">
        <v>225</v>
      </c>
      <c r="R1572" s="9">
        <v>212791.03</v>
      </c>
      <c r="S1572" s="13" t="s">
        <v>0</v>
      </c>
      <c r="T1572" s="14">
        <v>0</v>
      </c>
      <c r="U1572" s="9">
        <v>0</v>
      </c>
      <c r="V1572" s="13" t="s">
        <v>0</v>
      </c>
      <c r="W1572" s="14">
        <v>0</v>
      </c>
      <c r="X1572" s="9">
        <v>0</v>
      </c>
      <c r="Y1572" s="29">
        <v>0</v>
      </c>
      <c r="Z1572" s="14">
        <v>0</v>
      </c>
      <c r="AA1572" s="9">
        <v>0</v>
      </c>
      <c r="AB1572">
        <v>945.73790000000247</v>
      </c>
      <c r="AC1572" s="32">
        <v>212791.03</v>
      </c>
      <c r="AD1572" s="43">
        <f>VLOOKUP(B1572,[1]Sheet1!$B:$AD,29,FALSE)</f>
        <v>127674.62</v>
      </c>
    </row>
    <row r="1573" spans="1:30" x14ac:dyDescent="0.25">
      <c r="A1573">
        <v>2020</v>
      </c>
      <c r="B1573">
        <v>5003</v>
      </c>
      <c r="C1573" t="s">
        <v>4011</v>
      </c>
      <c r="D1573" t="s">
        <v>4012</v>
      </c>
      <c r="E1573">
        <v>4237</v>
      </c>
      <c r="F1573" t="s">
        <v>3965</v>
      </c>
      <c r="G1573" t="s">
        <v>3966</v>
      </c>
      <c r="H1573" s="33">
        <v>1027</v>
      </c>
      <c r="I1573" t="s">
        <v>37</v>
      </c>
      <c r="J1573" t="s">
        <v>127</v>
      </c>
      <c r="K1573" s="2">
        <v>0.56699029126213596</v>
      </c>
      <c r="L1573" s="2">
        <v>0.56866537717601551</v>
      </c>
      <c r="M1573" s="25">
        <v>0.56779999999999997</v>
      </c>
      <c r="N1573" s="25">
        <v>0.25814536340852129</v>
      </c>
      <c r="O1573" s="25">
        <v>0.36</v>
      </c>
      <c r="P1573" s="25">
        <v>0.36</v>
      </c>
      <c r="Q1573" s="8">
        <v>0</v>
      </c>
      <c r="R1573" s="9">
        <v>0</v>
      </c>
      <c r="S1573" s="13" t="s">
        <v>0</v>
      </c>
      <c r="T1573" s="14">
        <v>0</v>
      </c>
      <c r="U1573" s="9">
        <v>0</v>
      </c>
      <c r="V1573" s="13" t="s">
        <v>0</v>
      </c>
      <c r="W1573" s="14">
        <v>0</v>
      </c>
      <c r="X1573" s="9">
        <v>0</v>
      </c>
      <c r="Y1573" s="29">
        <v>0</v>
      </c>
      <c r="Z1573" s="14">
        <v>0</v>
      </c>
      <c r="AA1573" s="9">
        <v>0</v>
      </c>
      <c r="AB1573">
        <v>727.9131000000009</v>
      </c>
      <c r="AC1573" s="32">
        <v>0</v>
      </c>
      <c r="AD1573" s="43">
        <f>VLOOKUP(B1573,[1]Sheet1!$B:$AD,29,FALSE)</f>
        <v>0</v>
      </c>
    </row>
    <row r="1574" spans="1:30" x14ac:dyDescent="0.25">
      <c r="A1574">
        <v>2020</v>
      </c>
      <c r="B1574">
        <v>81144</v>
      </c>
      <c r="C1574" t="s">
        <v>4013</v>
      </c>
      <c r="D1574" t="s">
        <v>4014</v>
      </c>
      <c r="E1574">
        <v>4237</v>
      </c>
      <c r="F1574" t="s">
        <v>3965</v>
      </c>
      <c r="G1574" t="s">
        <v>3966</v>
      </c>
      <c r="H1574" s="33">
        <v>1027</v>
      </c>
      <c r="I1574" t="s">
        <v>37</v>
      </c>
      <c r="J1574" t="s">
        <v>127</v>
      </c>
      <c r="K1574" s="2">
        <v>0.5819032761310452</v>
      </c>
      <c r="L1574" s="2">
        <v>0.65887850467289721</v>
      </c>
      <c r="M1574" s="25">
        <v>0.62039999999999995</v>
      </c>
      <c r="N1574" s="25">
        <v>0.2320675105485232</v>
      </c>
      <c r="O1574" s="25">
        <v>0.32</v>
      </c>
      <c r="P1574" s="25">
        <v>0.32</v>
      </c>
      <c r="Q1574" s="8">
        <v>0</v>
      </c>
      <c r="R1574" s="9">
        <v>0</v>
      </c>
      <c r="S1574" s="13" t="s">
        <v>0</v>
      </c>
      <c r="T1574" s="14">
        <v>0</v>
      </c>
      <c r="U1574" s="9">
        <v>0</v>
      </c>
      <c r="V1574" s="13" t="s">
        <v>0</v>
      </c>
      <c r="W1574" s="14">
        <v>0</v>
      </c>
      <c r="X1574" s="9">
        <v>0</v>
      </c>
      <c r="Y1574" s="29">
        <v>0</v>
      </c>
      <c r="Z1574" s="14">
        <v>0</v>
      </c>
      <c r="AA1574" s="9">
        <v>0</v>
      </c>
      <c r="AB1574">
        <v>899.26850000000252</v>
      </c>
      <c r="AC1574" s="32">
        <v>0</v>
      </c>
      <c r="AD1574" s="43">
        <f>VLOOKUP(B1574,[1]Sheet1!$B:$AD,29,FALSE)</f>
        <v>0</v>
      </c>
    </row>
    <row r="1575" spans="1:30" x14ac:dyDescent="0.25">
      <c r="A1575">
        <v>2020</v>
      </c>
      <c r="B1575">
        <v>5010</v>
      </c>
      <c r="C1575" t="s">
        <v>4015</v>
      </c>
      <c r="D1575" t="s">
        <v>4016</v>
      </c>
      <c r="E1575">
        <v>4237</v>
      </c>
      <c r="F1575" t="s">
        <v>3965</v>
      </c>
      <c r="G1575" t="s">
        <v>3966</v>
      </c>
      <c r="H1575" s="33">
        <v>1027</v>
      </c>
      <c r="I1575" t="s">
        <v>37</v>
      </c>
      <c r="J1575" t="s">
        <v>127</v>
      </c>
      <c r="K1575" s="2">
        <v>0.5588752196836555</v>
      </c>
      <c r="L1575" s="2">
        <v>0.52807017543859647</v>
      </c>
      <c r="M1575" s="25">
        <v>0.54349999999999998</v>
      </c>
      <c r="N1575" s="25">
        <v>0.24909310761789602</v>
      </c>
      <c r="O1575" s="25">
        <v>0.32</v>
      </c>
      <c r="P1575" s="25">
        <v>0.32</v>
      </c>
      <c r="Q1575" s="8">
        <v>0</v>
      </c>
      <c r="R1575" s="9">
        <v>0</v>
      </c>
      <c r="S1575" s="13" t="s">
        <v>0</v>
      </c>
      <c r="T1575" s="14">
        <v>0</v>
      </c>
      <c r="U1575" s="9">
        <v>0</v>
      </c>
      <c r="V1575" s="13" t="s">
        <v>0</v>
      </c>
      <c r="W1575" s="14">
        <v>0</v>
      </c>
      <c r="X1575" s="9">
        <v>0</v>
      </c>
      <c r="Y1575" s="29">
        <v>0</v>
      </c>
      <c r="Z1575" s="14">
        <v>0</v>
      </c>
      <c r="AA1575" s="9">
        <v>0</v>
      </c>
      <c r="AB1575">
        <v>770.1952</v>
      </c>
      <c r="AC1575" s="32">
        <v>0</v>
      </c>
      <c r="AD1575" s="43">
        <f>VLOOKUP(B1575,[1]Sheet1!$B:$AD,29,FALSE)</f>
        <v>0</v>
      </c>
    </row>
    <row r="1576" spans="1:30" x14ac:dyDescent="0.25">
      <c r="A1576">
        <v>2020</v>
      </c>
      <c r="B1576">
        <v>92744</v>
      </c>
      <c r="C1576" t="s">
        <v>4017</v>
      </c>
      <c r="D1576" t="s">
        <v>4018</v>
      </c>
      <c r="E1576">
        <v>4237</v>
      </c>
      <c r="F1576" t="s">
        <v>3965</v>
      </c>
      <c r="G1576" t="s">
        <v>3966</v>
      </c>
      <c r="H1576" s="33">
        <v>1027</v>
      </c>
      <c r="I1576" t="s">
        <v>37</v>
      </c>
      <c r="J1576" t="s">
        <v>4019</v>
      </c>
      <c r="K1576" s="2">
        <v>0</v>
      </c>
      <c r="L1576" s="2">
        <v>0</v>
      </c>
      <c r="M1576" s="25">
        <v>0</v>
      </c>
      <c r="N1576" s="25">
        <v>0</v>
      </c>
      <c r="O1576" s="25">
        <v>0</v>
      </c>
      <c r="P1576" s="25">
        <v>0</v>
      </c>
      <c r="Q1576" s="8">
        <v>0</v>
      </c>
      <c r="R1576" s="9">
        <v>0</v>
      </c>
      <c r="S1576" s="13" t="s">
        <v>0</v>
      </c>
      <c r="T1576" s="14">
        <v>0</v>
      </c>
      <c r="U1576" s="9">
        <v>0</v>
      </c>
      <c r="V1576" s="13" t="s">
        <v>0</v>
      </c>
      <c r="W1576" s="14">
        <v>0</v>
      </c>
      <c r="X1576" s="9">
        <v>0</v>
      </c>
      <c r="Y1576" s="29">
        <v>0</v>
      </c>
      <c r="Z1576" s="14">
        <v>0</v>
      </c>
      <c r="AA1576" s="9">
        <v>0</v>
      </c>
      <c r="AB1576">
        <v>0</v>
      </c>
      <c r="AC1576" s="32">
        <v>0</v>
      </c>
      <c r="AD1576" s="43">
        <f>VLOOKUP(B1576,[1]Sheet1!$B:$AD,29,FALSE)</f>
        <v>0</v>
      </c>
    </row>
    <row r="1577" spans="1:30" x14ac:dyDescent="0.25">
      <c r="A1577">
        <v>2020</v>
      </c>
      <c r="B1577">
        <v>81207</v>
      </c>
      <c r="C1577" t="s">
        <v>4020</v>
      </c>
      <c r="D1577" t="s">
        <v>4021</v>
      </c>
      <c r="E1577">
        <v>4237</v>
      </c>
      <c r="F1577" t="s">
        <v>3965</v>
      </c>
      <c r="G1577" t="s">
        <v>3966</v>
      </c>
      <c r="H1577" s="33">
        <v>1027</v>
      </c>
      <c r="I1577" t="s">
        <v>37</v>
      </c>
      <c r="J1577" t="s">
        <v>127</v>
      </c>
      <c r="K1577" s="2">
        <v>0.37021276595744679</v>
      </c>
      <c r="L1577" s="2">
        <v>0.55462184873949583</v>
      </c>
      <c r="M1577" s="25">
        <v>0.46239999999999998</v>
      </c>
      <c r="N1577" s="25">
        <v>1.976284584980237E-3</v>
      </c>
      <c r="O1577" s="25">
        <v>0</v>
      </c>
      <c r="P1577" s="25">
        <v>1.976284584980237E-3</v>
      </c>
      <c r="Q1577" s="8">
        <v>0</v>
      </c>
      <c r="R1577" s="9">
        <v>0</v>
      </c>
      <c r="S1577" s="13" t="s">
        <v>0</v>
      </c>
      <c r="T1577" s="14">
        <v>0</v>
      </c>
      <c r="U1577" s="9">
        <v>0</v>
      </c>
      <c r="V1577" s="13" t="s">
        <v>0</v>
      </c>
      <c r="W1577" s="14">
        <v>0</v>
      </c>
      <c r="X1577" s="9">
        <v>0</v>
      </c>
      <c r="Y1577" s="29">
        <v>0</v>
      </c>
      <c r="Z1577" s="14">
        <v>0</v>
      </c>
      <c r="AA1577" s="9">
        <v>0</v>
      </c>
      <c r="AB1577">
        <v>63.705899999999993</v>
      </c>
      <c r="AC1577" s="32">
        <v>0</v>
      </c>
      <c r="AD1577" s="43">
        <f>VLOOKUP(B1577,[1]Sheet1!$B:$AD,29,FALSE)</f>
        <v>0</v>
      </c>
    </row>
    <row r="1578" spans="1:30" x14ac:dyDescent="0.25">
      <c r="A1578">
        <v>2020</v>
      </c>
      <c r="B1578">
        <v>4989</v>
      </c>
      <c r="C1578" t="s">
        <v>4022</v>
      </c>
      <c r="D1578" t="s">
        <v>4023</v>
      </c>
      <c r="E1578">
        <v>4237</v>
      </c>
      <c r="F1578" t="s">
        <v>3965</v>
      </c>
      <c r="G1578" t="s">
        <v>3966</v>
      </c>
      <c r="H1578" s="33">
        <v>1027</v>
      </c>
      <c r="I1578" t="s">
        <v>37</v>
      </c>
      <c r="J1578" t="s">
        <v>127</v>
      </c>
      <c r="K1578" s="2">
        <v>0.28032345013477089</v>
      </c>
      <c r="L1578" s="2">
        <v>0.24468085106382978</v>
      </c>
      <c r="M1578" s="25">
        <v>0.26250000000000001</v>
      </c>
      <c r="N1578" s="25">
        <v>1.5228426395939087E-2</v>
      </c>
      <c r="O1578" s="25">
        <v>0.78</v>
      </c>
      <c r="P1578" s="25">
        <v>0.78</v>
      </c>
      <c r="Q1578" s="8">
        <v>0</v>
      </c>
      <c r="R1578" s="9">
        <v>0</v>
      </c>
      <c r="S1578" s="13">
        <v>0.26250000000000001</v>
      </c>
      <c r="T1578" s="14">
        <v>0</v>
      </c>
      <c r="U1578" s="9">
        <v>0</v>
      </c>
      <c r="V1578" s="13">
        <v>0.26250000000000001</v>
      </c>
      <c r="W1578" s="14">
        <v>0</v>
      </c>
      <c r="X1578" s="9">
        <v>0</v>
      </c>
      <c r="Y1578" s="29">
        <v>0</v>
      </c>
      <c r="Z1578" s="14">
        <v>0</v>
      </c>
      <c r="AA1578" s="9">
        <v>0</v>
      </c>
      <c r="AB1578">
        <v>536.02200000000062</v>
      </c>
      <c r="AC1578" s="32">
        <v>0</v>
      </c>
      <c r="AD1578" s="43">
        <f>VLOOKUP(B1578,[1]Sheet1!$B:$AD,29,FALSE)</f>
        <v>0</v>
      </c>
    </row>
    <row r="1579" spans="1:30" x14ac:dyDescent="0.25">
      <c r="A1579">
        <v>2020</v>
      </c>
      <c r="B1579">
        <v>6231</v>
      </c>
      <c r="C1579" t="s">
        <v>4024</v>
      </c>
      <c r="D1579" t="s">
        <v>4025</v>
      </c>
      <c r="E1579">
        <v>4237</v>
      </c>
      <c r="F1579" t="s">
        <v>3965</v>
      </c>
      <c r="G1579" t="s">
        <v>3966</v>
      </c>
      <c r="H1579" s="33">
        <v>1027</v>
      </c>
      <c r="I1579" t="s">
        <v>37</v>
      </c>
      <c r="J1579" t="s">
        <v>127</v>
      </c>
      <c r="K1579" s="2">
        <v>8.6206896551724144E-2</v>
      </c>
      <c r="L1579" s="2">
        <v>4.3859649122807015E-2</v>
      </c>
      <c r="M1579" s="25">
        <v>6.5000000000000002E-2</v>
      </c>
      <c r="N1579" s="25">
        <v>0.34188034188034189</v>
      </c>
      <c r="O1579" s="25">
        <v>0.63</v>
      </c>
      <c r="P1579" s="25">
        <v>0.63</v>
      </c>
      <c r="Q1579" s="8">
        <v>0</v>
      </c>
      <c r="R1579" s="9">
        <v>0</v>
      </c>
      <c r="S1579" s="13">
        <v>6.5000000000000002E-2</v>
      </c>
      <c r="T1579" s="14">
        <v>0</v>
      </c>
      <c r="U1579" s="9">
        <v>0</v>
      </c>
      <c r="V1579" s="13">
        <v>6.5000000000000002E-2</v>
      </c>
      <c r="W1579" s="14">
        <v>0</v>
      </c>
      <c r="X1579" s="9">
        <v>0</v>
      </c>
      <c r="Y1579" s="29">
        <v>1</v>
      </c>
      <c r="Z1579" s="14">
        <v>0</v>
      </c>
      <c r="AA1579" s="9">
        <v>0</v>
      </c>
      <c r="AB1579">
        <v>129.71349999999993</v>
      </c>
      <c r="AC1579" s="32">
        <v>0</v>
      </c>
      <c r="AD1579" s="43">
        <f>VLOOKUP(B1579,[1]Sheet1!$B:$AD,29,FALSE)</f>
        <v>0</v>
      </c>
    </row>
    <row r="1580" spans="1:30" x14ac:dyDescent="0.25">
      <c r="A1580">
        <v>2020</v>
      </c>
      <c r="B1580">
        <v>5013</v>
      </c>
      <c r="C1580" t="s">
        <v>4026</v>
      </c>
      <c r="D1580" t="s">
        <v>4027</v>
      </c>
      <c r="E1580">
        <v>4237</v>
      </c>
      <c r="F1580" t="s">
        <v>3965</v>
      </c>
      <c r="G1580" t="s">
        <v>3966</v>
      </c>
      <c r="H1580" s="33">
        <v>1027</v>
      </c>
      <c r="I1580" t="s">
        <v>37</v>
      </c>
      <c r="J1580" t="s">
        <v>127</v>
      </c>
      <c r="K1580" s="2">
        <v>0.22923076923076924</v>
      </c>
      <c r="L1580" s="2">
        <v>0.34156050955414013</v>
      </c>
      <c r="M1580" s="25">
        <v>0.28539999999999999</v>
      </c>
      <c r="N1580" s="25">
        <v>0</v>
      </c>
      <c r="O1580" s="25">
        <v>0.57999999999999996</v>
      </c>
      <c r="P1580" s="25">
        <v>0.57999999999999996</v>
      </c>
      <c r="Q1580" s="8">
        <v>0</v>
      </c>
      <c r="R1580" s="9">
        <v>0</v>
      </c>
      <c r="S1580" s="13" t="s">
        <v>0</v>
      </c>
      <c r="T1580" s="14">
        <v>0</v>
      </c>
      <c r="U1580" s="9">
        <v>0</v>
      </c>
      <c r="V1580" s="13" t="s">
        <v>0</v>
      </c>
      <c r="W1580" s="14">
        <v>0</v>
      </c>
      <c r="X1580" s="9">
        <v>0</v>
      </c>
      <c r="Y1580" s="29">
        <v>0</v>
      </c>
      <c r="Z1580" s="14">
        <v>0</v>
      </c>
      <c r="AA1580" s="9">
        <v>0</v>
      </c>
      <c r="AB1580">
        <v>1524.6686999999938</v>
      </c>
      <c r="AC1580" s="32">
        <v>0</v>
      </c>
      <c r="AD1580" s="43">
        <f>VLOOKUP(B1580,[1]Sheet1!$B:$AD,29,FALSE)</f>
        <v>0</v>
      </c>
    </row>
    <row r="1581" spans="1:30" x14ac:dyDescent="0.25">
      <c r="A1581">
        <v>2020</v>
      </c>
      <c r="B1581">
        <v>91217</v>
      </c>
      <c r="C1581" t="s">
        <v>4028</v>
      </c>
      <c r="D1581" t="s">
        <v>4029</v>
      </c>
      <c r="E1581">
        <v>4237</v>
      </c>
      <c r="F1581" t="s">
        <v>3965</v>
      </c>
      <c r="G1581" t="s">
        <v>3966</v>
      </c>
      <c r="H1581" s="33">
        <v>1027</v>
      </c>
      <c r="I1581" t="s">
        <v>37</v>
      </c>
      <c r="J1581" t="s">
        <v>127</v>
      </c>
      <c r="K1581" s="2">
        <v>0.65540540540540537</v>
      </c>
      <c r="L1581" s="2">
        <v>0.77027027027027029</v>
      </c>
      <c r="M1581" s="25">
        <v>0.71279999999999999</v>
      </c>
      <c r="N1581" s="25">
        <v>8.4337349397590355E-2</v>
      </c>
      <c r="O1581" s="25">
        <v>0.11</v>
      </c>
      <c r="P1581" s="25">
        <v>0.11</v>
      </c>
      <c r="Q1581" s="8">
        <v>225</v>
      </c>
      <c r="R1581" s="9">
        <v>56801.95</v>
      </c>
      <c r="S1581" s="13" t="s">
        <v>0</v>
      </c>
      <c r="T1581" s="14">
        <v>0</v>
      </c>
      <c r="U1581" s="9">
        <v>0</v>
      </c>
      <c r="V1581" s="13" t="s">
        <v>0</v>
      </c>
      <c r="W1581" s="14">
        <v>0</v>
      </c>
      <c r="X1581" s="9">
        <v>0</v>
      </c>
      <c r="Y1581" s="29">
        <v>0</v>
      </c>
      <c r="Z1581" s="14">
        <v>0</v>
      </c>
      <c r="AA1581" s="9">
        <v>0</v>
      </c>
      <c r="AB1581">
        <v>252.45309999999981</v>
      </c>
      <c r="AC1581" s="32">
        <v>56801.95</v>
      </c>
      <c r="AD1581" s="43">
        <f>VLOOKUP(B1581,[1]Sheet1!$B:$AD,29,FALSE)</f>
        <v>34081.17</v>
      </c>
    </row>
    <row r="1582" spans="1:30" x14ac:dyDescent="0.25">
      <c r="A1582">
        <v>2020</v>
      </c>
      <c r="B1582">
        <v>4993</v>
      </c>
      <c r="C1582" t="s">
        <v>2200</v>
      </c>
      <c r="D1582" t="s">
        <v>4030</v>
      </c>
      <c r="E1582">
        <v>4237</v>
      </c>
      <c r="F1582" t="s">
        <v>3965</v>
      </c>
      <c r="G1582" t="s">
        <v>3966</v>
      </c>
      <c r="H1582" s="33">
        <v>1027</v>
      </c>
      <c r="I1582" t="s">
        <v>37</v>
      </c>
      <c r="J1582" t="s">
        <v>127</v>
      </c>
      <c r="K1582" s="2">
        <v>0.36513157894736842</v>
      </c>
      <c r="L1582" s="2">
        <v>0.40522875816993464</v>
      </c>
      <c r="M1582" s="25">
        <v>0.38519999999999999</v>
      </c>
      <c r="N1582" s="25">
        <v>4.8140043763676151E-2</v>
      </c>
      <c r="O1582" s="25">
        <v>0.66</v>
      </c>
      <c r="P1582" s="25">
        <v>0.66</v>
      </c>
      <c r="Q1582" s="8">
        <v>0</v>
      </c>
      <c r="R1582" s="9">
        <v>0</v>
      </c>
      <c r="S1582" s="13">
        <v>0.38519999999999999</v>
      </c>
      <c r="T1582" s="14">
        <v>0</v>
      </c>
      <c r="U1582" s="9">
        <v>0</v>
      </c>
      <c r="V1582" s="13">
        <v>0.38519999999999999</v>
      </c>
      <c r="W1582" s="14">
        <v>225</v>
      </c>
      <c r="X1582" s="9">
        <v>90948.31</v>
      </c>
      <c r="Y1582" s="29">
        <v>0</v>
      </c>
      <c r="Z1582" s="14">
        <v>0</v>
      </c>
      <c r="AA1582" s="9">
        <v>0</v>
      </c>
      <c r="AB1582">
        <v>404.21469999999999</v>
      </c>
      <c r="AC1582" s="32">
        <v>90948.31</v>
      </c>
      <c r="AD1582" s="43">
        <f>VLOOKUP(B1582,[1]Sheet1!$B:$AD,29,FALSE)</f>
        <v>54568.99</v>
      </c>
    </row>
    <row r="1583" spans="1:30" x14ac:dyDescent="0.25">
      <c r="A1583">
        <v>2020</v>
      </c>
      <c r="B1583">
        <v>85835</v>
      </c>
      <c r="C1583" t="s">
        <v>4031</v>
      </c>
      <c r="D1583" t="s">
        <v>4032</v>
      </c>
      <c r="E1583">
        <v>4237</v>
      </c>
      <c r="F1583" t="s">
        <v>3965</v>
      </c>
      <c r="G1583" t="s">
        <v>3966</v>
      </c>
      <c r="H1583" s="33">
        <v>1027</v>
      </c>
      <c r="I1583" t="s">
        <v>37</v>
      </c>
      <c r="J1583" t="s">
        <v>127</v>
      </c>
      <c r="K1583" s="2">
        <v>0.21848184818481847</v>
      </c>
      <c r="L1583" s="2">
        <v>0.34679487179487178</v>
      </c>
      <c r="M1583" s="25">
        <v>0.28260000000000002</v>
      </c>
      <c r="N1583" s="25">
        <v>0</v>
      </c>
      <c r="O1583" s="25">
        <v>0.52</v>
      </c>
      <c r="P1583" s="25">
        <v>0.52</v>
      </c>
      <c r="Q1583" s="8">
        <v>0</v>
      </c>
      <c r="R1583" s="9">
        <v>0</v>
      </c>
      <c r="S1583" s="13" t="s">
        <v>0</v>
      </c>
      <c r="T1583" s="14">
        <v>0</v>
      </c>
      <c r="U1583" s="9">
        <v>0</v>
      </c>
      <c r="V1583" s="13" t="s">
        <v>0</v>
      </c>
      <c r="W1583" s="14">
        <v>0</v>
      </c>
      <c r="X1583" s="9">
        <v>0</v>
      </c>
      <c r="Y1583" s="29">
        <v>0</v>
      </c>
      <c r="Z1583" s="14">
        <v>0</v>
      </c>
      <c r="AA1583" s="9">
        <v>0</v>
      </c>
      <c r="AB1583">
        <v>1874.7914999999989</v>
      </c>
      <c r="AC1583" s="32">
        <v>0</v>
      </c>
      <c r="AD1583" s="43">
        <f>VLOOKUP(B1583,[1]Sheet1!$B:$AD,29,FALSE)</f>
        <v>0</v>
      </c>
    </row>
    <row r="1584" spans="1:30" x14ac:dyDescent="0.25">
      <c r="A1584">
        <v>2020</v>
      </c>
      <c r="B1584">
        <v>5002</v>
      </c>
      <c r="C1584" t="s">
        <v>4033</v>
      </c>
      <c r="D1584" t="s">
        <v>4034</v>
      </c>
      <c r="E1584">
        <v>4237</v>
      </c>
      <c r="F1584" t="s">
        <v>3965</v>
      </c>
      <c r="G1584" t="s">
        <v>3966</v>
      </c>
      <c r="H1584" s="33">
        <v>1027</v>
      </c>
      <c r="I1584" t="s">
        <v>37</v>
      </c>
      <c r="J1584" t="s">
        <v>127</v>
      </c>
      <c r="K1584" s="2">
        <v>0.39853300733496333</v>
      </c>
      <c r="L1584" s="2">
        <v>0.3931203931203931</v>
      </c>
      <c r="M1584" s="25">
        <v>0.39579999999999999</v>
      </c>
      <c r="N1584" s="25">
        <v>0</v>
      </c>
      <c r="O1584" s="25">
        <v>0.71</v>
      </c>
      <c r="P1584" s="25">
        <v>0.71</v>
      </c>
      <c r="Q1584" s="8">
        <v>0</v>
      </c>
      <c r="R1584" s="9">
        <v>0</v>
      </c>
      <c r="S1584" s="13">
        <v>0.39579999999999999</v>
      </c>
      <c r="T1584" s="14">
        <v>0</v>
      </c>
      <c r="U1584" s="9">
        <v>0</v>
      </c>
      <c r="V1584" s="13">
        <v>0.39579999999999999</v>
      </c>
      <c r="W1584" s="14">
        <v>225</v>
      </c>
      <c r="X1584" s="9">
        <v>142386.46</v>
      </c>
      <c r="Y1584" s="29">
        <v>0</v>
      </c>
      <c r="Z1584" s="14">
        <v>0</v>
      </c>
      <c r="AA1584" s="9">
        <v>0</v>
      </c>
      <c r="AB1584">
        <v>632.82869999999991</v>
      </c>
      <c r="AC1584" s="32">
        <v>142386.46</v>
      </c>
      <c r="AD1584" s="43">
        <f>VLOOKUP(B1584,[1]Sheet1!$B:$AD,29,FALSE)</f>
        <v>85431.88</v>
      </c>
    </row>
    <row r="1585" spans="1:30" x14ac:dyDescent="0.25">
      <c r="A1585">
        <v>2020</v>
      </c>
      <c r="B1585">
        <v>5009</v>
      </c>
      <c r="C1585" t="s">
        <v>4035</v>
      </c>
      <c r="D1585" t="s">
        <v>4036</v>
      </c>
      <c r="E1585">
        <v>4237</v>
      </c>
      <c r="F1585" t="s">
        <v>3965</v>
      </c>
      <c r="G1585" t="s">
        <v>3966</v>
      </c>
      <c r="H1585" s="33">
        <v>1027</v>
      </c>
      <c r="I1585" t="s">
        <v>37</v>
      </c>
      <c r="J1585" t="s">
        <v>127</v>
      </c>
      <c r="K1585" s="2">
        <v>0.39752650176678445</v>
      </c>
      <c r="L1585" s="2">
        <v>0.42105263157894735</v>
      </c>
      <c r="M1585" s="25">
        <v>0.4093</v>
      </c>
      <c r="N1585" s="25">
        <v>0</v>
      </c>
      <c r="O1585" s="25">
        <v>0.63</v>
      </c>
      <c r="P1585" s="25">
        <v>0.63</v>
      </c>
      <c r="Q1585" s="8">
        <v>0</v>
      </c>
      <c r="R1585" s="9">
        <v>0</v>
      </c>
      <c r="S1585" s="13">
        <v>0.4093</v>
      </c>
      <c r="T1585" s="14">
        <v>0</v>
      </c>
      <c r="U1585" s="9">
        <v>0</v>
      </c>
      <c r="V1585" s="13">
        <v>0.4093</v>
      </c>
      <c r="W1585" s="14">
        <v>225</v>
      </c>
      <c r="X1585" s="9">
        <v>172284.59</v>
      </c>
      <c r="Y1585" s="29">
        <v>0</v>
      </c>
      <c r="Z1585" s="14">
        <v>0</v>
      </c>
      <c r="AA1585" s="9">
        <v>0</v>
      </c>
      <c r="AB1585">
        <v>765.70930000000044</v>
      </c>
      <c r="AC1585" s="32">
        <v>172284.59</v>
      </c>
      <c r="AD1585" s="43">
        <f>VLOOKUP(B1585,[1]Sheet1!$B:$AD,29,FALSE)</f>
        <v>103370.75</v>
      </c>
    </row>
    <row r="1586" spans="1:30" x14ac:dyDescent="0.25">
      <c r="A1586">
        <v>2020</v>
      </c>
      <c r="B1586">
        <v>5005</v>
      </c>
      <c r="C1586" t="s">
        <v>4037</v>
      </c>
      <c r="D1586" t="s">
        <v>4038</v>
      </c>
      <c r="E1586">
        <v>4237</v>
      </c>
      <c r="F1586" t="s">
        <v>3965</v>
      </c>
      <c r="G1586" t="s">
        <v>3966</v>
      </c>
      <c r="H1586" s="33">
        <v>1027</v>
      </c>
      <c r="I1586" t="s">
        <v>37</v>
      </c>
      <c r="J1586" t="s">
        <v>127</v>
      </c>
      <c r="K1586" s="2">
        <v>0.38690476190476192</v>
      </c>
      <c r="L1586" s="2">
        <v>0.46745562130177515</v>
      </c>
      <c r="M1586" s="25">
        <v>0.42720000000000002</v>
      </c>
      <c r="N1586" s="25">
        <v>2.0833333333333332E-2</v>
      </c>
      <c r="O1586" s="25">
        <v>0.51</v>
      </c>
      <c r="P1586" s="25">
        <v>0.51</v>
      </c>
      <c r="Q1586" s="8">
        <v>0</v>
      </c>
      <c r="R1586" s="9">
        <v>0</v>
      </c>
      <c r="S1586" s="13" t="s">
        <v>0</v>
      </c>
      <c r="T1586" s="14">
        <v>0</v>
      </c>
      <c r="U1586" s="9">
        <v>0</v>
      </c>
      <c r="V1586" s="13" t="s">
        <v>0</v>
      </c>
      <c r="W1586" s="14">
        <v>0</v>
      </c>
      <c r="X1586" s="9">
        <v>0</v>
      </c>
      <c r="Y1586" s="29">
        <v>0</v>
      </c>
      <c r="Z1586" s="14">
        <v>0</v>
      </c>
      <c r="AA1586" s="9">
        <v>0</v>
      </c>
      <c r="AB1586">
        <v>453.06160000000028</v>
      </c>
      <c r="AC1586" s="32">
        <v>0</v>
      </c>
      <c r="AD1586" s="43">
        <f>VLOOKUP(B1586,[1]Sheet1!$B:$AD,29,FALSE)</f>
        <v>0</v>
      </c>
    </row>
    <row r="1587" spans="1:30" x14ac:dyDescent="0.25">
      <c r="A1587">
        <v>2020</v>
      </c>
      <c r="B1587">
        <v>5004</v>
      </c>
      <c r="C1587" t="s">
        <v>4039</v>
      </c>
      <c r="D1587" t="s">
        <v>4040</v>
      </c>
      <c r="E1587">
        <v>4237</v>
      </c>
      <c r="F1587" t="s">
        <v>3965</v>
      </c>
      <c r="G1587" t="s">
        <v>3966</v>
      </c>
      <c r="H1587" s="33">
        <v>1027</v>
      </c>
      <c r="I1587" t="s">
        <v>37</v>
      </c>
      <c r="J1587" t="s">
        <v>127</v>
      </c>
      <c r="K1587" s="2">
        <v>0.36899224806201553</v>
      </c>
      <c r="L1587" s="2">
        <v>0.44444444444444442</v>
      </c>
      <c r="M1587" s="25">
        <v>0.40670000000000001</v>
      </c>
      <c r="N1587" s="25">
        <v>0</v>
      </c>
      <c r="O1587" s="25">
        <v>0.68</v>
      </c>
      <c r="P1587" s="25">
        <v>0.68</v>
      </c>
      <c r="Q1587" s="8">
        <v>0</v>
      </c>
      <c r="R1587" s="9">
        <v>0</v>
      </c>
      <c r="S1587" s="13">
        <v>0.40670000000000001</v>
      </c>
      <c r="T1587" s="14">
        <v>0</v>
      </c>
      <c r="U1587" s="9">
        <v>0</v>
      </c>
      <c r="V1587" s="13">
        <v>0.40670000000000001</v>
      </c>
      <c r="W1587" s="14">
        <v>225</v>
      </c>
      <c r="X1587" s="9">
        <v>193492.15</v>
      </c>
      <c r="Y1587" s="29">
        <v>0</v>
      </c>
      <c r="Z1587" s="14">
        <v>0</v>
      </c>
      <c r="AA1587" s="9">
        <v>0</v>
      </c>
      <c r="AB1587">
        <v>859.96510000000183</v>
      </c>
      <c r="AC1587" s="32">
        <v>193492.15</v>
      </c>
      <c r="AD1587" s="43">
        <f>VLOOKUP(B1587,[1]Sheet1!$B:$AD,29,FALSE)</f>
        <v>116095.29</v>
      </c>
    </row>
    <row r="1588" spans="1:30" x14ac:dyDescent="0.25">
      <c r="A1588">
        <v>2020</v>
      </c>
      <c r="B1588">
        <v>4998</v>
      </c>
      <c r="C1588" t="s">
        <v>4041</v>
      </c>
      <c r="D1588" t="s">
        <v>4042</v>
      </c>
      <c r="E1588">
        <v>4237</v>
      </c>
      <c r="F1588" t="s">
        <v>3965</v>
      </c>
      <c r="G1588" t="s">
        <v>3966</v>
      </c>
      <c r="H1588" s="33">
        <v>1027</v>
      </c>
      <c r="I1588" t="s">
        <v>37</v>
      </c>
      <c r="J1588" t="s">
        <v>127</v>
      </c>
      <c r="K1588" s="2">
        <v>0.34989200863930886</v>
      </c>
      <c r="L1588" s="2">
        <v>0.37419354838709679</v>
      </c>
      <c r="M1588" s="25">
        <v>0.36199999999999999</v>
      </c>
      <c r="N1588" s="25">
        <v>1.1527377521613832E-2</v>
      </c>
      <c r="O1588" s="25">
        <v>0.66</v>
      </c>
      <c r="P1588" s="25">
        <v>0.66</v>
      </c>
      <c r="Q1588" s="8">
        <v>0</v>
      </c>
      <c r="R1588" s="9">
        <v>0</v>
      </c>
      <c r="S1588" s="13">
        <v>0.36199999999999999</v>
      </c>
      <c r="T1588" s="14">
        <v>0</v>
      </c>
      <c r="U1588" s="9">
        <v>0</v>
      </c>
      <c r="V1588" s="13">
        <v>0.36199999999999999</v>
      </c>
      <c r="W1588" s="14">
        <v>225</v>
      </c>
      <c r="X1588" s="9">
        <v>133194.62</v>
      </c>
      <c r="Y1588" s="29">
        <v>0</v>
      </c>
      <c r="Z1588" s="14">
        <v>0</v>
      </c>
      <c r="AA1588" s="9">
        <v>0</v>
      </c>
      <c r="AB1588">
        <v>591.97610000000032</v>
      </c>
      <c r="AC1588" s="32">
        <v>133194.62</v>
      </c>
      <c r="AD1588" s="43">
        <f>VLOOKUP(B1588,[1]Sheet1!$B:$AD,29,FALSE)</f>
        <v>79916.77</v>
      </c>
    </row>
    <row r="1589" spans="1:30" x14ac:dyDescent="0.25">
      <c r="A1589">
        <v>2020</v>
      </c>
      <c r="B1589">
        <v>92645</v>
      </c>
      <c r="C1589" t="s">
        <v>4043</v>
      </c>
      <c r="D1589" t="s">
        <v>4044</v>
      </c>
      <c r="E1589">
        <v>4237</v>
      </c>
      <c r="F1589" t="s">
        <v>3965</v>
      </c>
      <c r="G1589" t="s">
        <v>3966</v>
      </c>
      <c r="H1589" s="33">
        <v>1027</v>
      </c>
      <c r="I1589" t="s">
        <v>37</v>
      </c>
      <c r="J1589" t="s">
        <v>127</v>
      </c>
      <c r="K1589" s="2">
        <v>0</v>
      </c>
      <c r="L1589" s="2">
        <v>8.6956521739130432E-2</v>
      </c>
      <c r="M1589" s="25">
        <v>0</v>
      </c>
      <c r="N1589" s="25">
        <v>0</v>
      </c>
      <c r="O1589" s="25">
        <v>0.44</v>
      </c>
      <c r="P1589" s="25">
        <v>0.44</v>
      </c>
      <c r="Q1589" s="8">
        <v>0</v>
      </c>
      <c r="R1589" s="9">
        <v>0</v>
      </c>
      <c r="S1589" s="13" t="s">
        <v>0</v>
      </c>
      <c r="T1589" s="14">
        <v>0</v>
      </c>
      <c r="U1589" s="9">
        <v>0</v>
      </c>
      <c r="V1589" s="13" t="s">
        <v>0</v>
      </c>
      <c r="W1589" s="14">
        <v>0</v>
      </c>
      <c r="X1589" s="9">
        <v>0</v>
      </c>
      <c r="Y1589" s="29">
        <v>0</v>
      </c>
      <c r="Z1589" s="14">
        <v>0</v>
      </c>
      <c r="AA1589" s="9">
        <v>0</v>
      </c>
      <c r="AB1589">
        <v>32.419999999999995</v>
      </c>
      <c r="AC1589" s="32">
        <v>0</v>
      </c>
      <c r="AD1589" s="43">
        <f>VLOOKUP(B1589,[1]Sheet1!$B:$AD,29,FALSE)</f>
        <v>0</v>
      </c>
    </row>
    <row r="1590" spans="1:30" x14ac:dyDescent="0.25">
      <c r="A1590">
        <v>2020</v>
      </c>
      <c r="B1590">
        <v>5017</v>
      </c>
      <c r="C1590" t="s">
        <v>4045</v>
      </c>
      <c r="D1590" t="s">
        <v>4046</v>
      </c>
      <c r="E1590">
        <v>4237</v>
      </c>
      <c r="F1590" t="s">
        <v>3965</v>
      </c>
      <c r="G1590" t="s">
        <v>3966</v>
      </c>
      <c r="H1590" s="33">
        <v>1027</v>
      </c>
      <c r="I1590" t="s">
        <v>37</v>
      </c>
      <c r="J1590" t="s">
        <v>127</v>
      </c>
      <c r="K1590" s="2">
        <v>0.35517693315858456</v>
      </c>
      <c r="L1590" s="2">
        <v>0.61512027491408938</v>
      </c>
      <c r="M1590" s="25">
        <v>0.48509999999999998</v>
      </c>
      <c r="N1590" s="25">
        <v>0.10435212660731949</v>
      </c>
      <c r="O1590" s="25">
        <v>0.14000000000000001</v>
      </c>
      <c r="P1590" s="25">
        <v>0.14000000000000001</v>
      </c>
      <c r="Q1590" s="8">
        <v>0</v>
      </c>
      <c r="R1590" s="9">
        <v>0</v>
      </c>
      <c r="S1590" s="13" t="s">
        <v>0</v>
      </c>
      <c r="T1590" s="14">
        <v>0</v>
      </c>
      <c r="U1590" s="9">
        <v>0</v>
      </c>
      <c r="V1590" s="13" t="s">
        <v>0</v>
      </c>
      <c r="W1590" s="14">
        <v>0</v>
      </c>
      <c r="X1590" s="9">
        <v>0</v>
      </c>
      <c r="Y1590" s="29">
        <v>0</v>
      </c>
      <c r="Z1590" s="14">
        <v>0</v>
      </c>
      <c r="AA1590" s="9">
        <v>0</v>
      </c>
      <c r="AB1590">
        <v>1878.8158999999946</v>
      </c>
      <c r="AC1590" s="32">
        <v>0</v>
      </c>
      <c r="AD1590" s="43">
        <f>VLOOKUP(B1590,[1]Sheet1!$B:$AD,29,FALSE)</f>
        <v>0</v>
      </c>
    </row>
    <row r="1591" spans="1:30" x14ac:dyDescent="0.25">
      <c r="A1591">
        <v>2020</v>
      </c>
      <c r="B1591">
        <v>92638</v>
      </c>
      <c r="C1591" t="s">
        <v>4047</v>
      </c>
      <c r="D1591" t="s">
        <v>4048</v>
      </c>
      <c r="E1591">
        <v>4237</v>
      </c>
      <c r="F1591" t="s">
        <v>3965</v>
      </c>
      <c r="G1591" t="s">
        <v>3966</v>
      </c>
      <c r="H1591" s="33">
        <v>1027</v>
      </c>
      <c r="I1591" t="s">
        <v>37</v>
      </c>
      <c r="J1591" t="s">
        <v>127</v>
      </c>
      <c r="K1591" s="2">
        <v>0.61997226074895972</v>
      </c>
      <c r="L1591" s="2">
        <v>0.62049861495844871</v>
      </c>
      <c r="M1591" s="25">
        <v>0.62019999999999997</v>
      </c>
      <c r="N1591" s="25">
        <v>8.3248730964466999E-2</v>
      </c>
      <c r="O1591" s="25">
        <v>0.17</v>
      </c>
      <c r="P1591" s="25">
        <v>0.17</v>
      </c>
      <c r="Q1591" s="8">
        <v>0</v>
      </c>
      <c r="R1591" s="9">
        <v>0</v>
      </c>
      <c r="S1591" s="13" t="s">
        <v>0</v>
      </c>
      <c r="T1591" s="14">
        <v>0</v>
      </c>
      <c r="U1591" s="9">
        <v>0</v>
      </c>
      <c r="V1591" s="13" t="s">
        <v>0</v>
      </c>
      <c r="W1591" s="14">
        <v>0</v>
      </c>
      <c r="X1591" s="9">
        <v>0</v>
      </c>
      <c r="Y1591" s="29">
        <v>0</v>
      </c>
      <c r="Z1591" s="14">
        <v>0</v>
      </c>
      <c r="AA1591" s="9">
        <v>0</v>
      </c>
      <c r="AB1591">
        <v>980.1530000000032</v>
      </c>
      <c r="AC1591" s="32">
        <v>0</v>
      </c>
      <c r="AD1591" s="43">
        <f>VLOOKUP(B1591,[1]Sheet1!$B:$AD,29,FALSE)</f>
        <v>0</v>
      </c>
    </row>
    <row r="1592" spans="1:30" x14ac:dyDescent="0.25">
      <c r="A1592">
        <v>2020</v>
      </c>
      <c r="B1592">
        <v>88397</v>
      </c>
      <c r="C1592" t="s">
        <v>4049</v>
      </c>
      <c r="D1592" t="s">
        <v>4050</v>
      </c>
      <c r="E1592">
        <v>4237</v>
      </c>
      <c r="F1592" t="s">
        <v>3965</v>
      </c>
      <c r="G1592" t="s">
        <v>3966</v>
      </c>
      <c r="H1592" s="33">
        <v>1027</v>
      </c>
      <c r="I1592" t="s">
        <v>37</v>
      </c>
      <c r="J1592" t="s">
        <v>127</v>
      </c>
      <c r="K1592" s="2">
        <v>0.61277173913043481</v>
      </c>
      <c r="L1592" s="2">
        <v>0.70108695652173914</v>
      </c>
      <c r="M1592" s="25">
        <v>0.65690000000000004</v>
      </c>
      <c r="N1592" s="25">
        <v>7.0984915705412599E-2</v>
      </c>
      <c r="O1592" s="25">
        <v>0.08</v>
      </c>
      <c r="P1592" s="25">
        <v>0.08</v>
      </c>
      <c r="Q1592" s="8">
        <v>225</v>
      </c>
      <c r="R1592" s="9">
        <v>251692.92</v>
      </c>
      <c r="S1592" s="13" t="s">
        <v>0</v>
      </c>
      <c r="T1592" s="14">
        <v>0</v>
      </c>
      <c r="U1592" s="9">
        <v>0</v>
      </c>
      <c r="V1592" s="13" t="s">
        <v>0</v>
      </c>
      <c r="W1592" s="14">
        <v>0</v>
      </c>
      <c r="X1592" s="9">
        <v>0</v>
      </c>
      <c r="Y1592" s="29">
        <v>0</v>
      </c>
      <c r="Z1592" s="14">
        <v>0</v>
      </c>
      <c r="AA1592" s="9">
        <v>0</v>
      </c>
      <c r="AB1592">
        <v>1118.6352000000004</v>
      </c>
      <c r="AC1592" s="32">
        <v>251692.92</v>
      </c>
      <c r="AD1592" s="43">
        <f>VLOOKUP(B1592,[1]Sheet1!$B:$AD,29,FALSE)</f>
        <v>151015.75</v>
      </c>
    </row>
    <row r="1593" spans="1:30" x14ac:dyDescent="0.25">
      <c r="A1593">
        <v>2020</v>
      </c>
      <c r="B1593">
        <v>79645</v>
      </c>
      <c r="C1593" t="s">
        <v>4051</v>
      </c>
      <c r="D1593" t="s">
        <v>4052</v>
      </c>
      <c r="E1593">
        <v>4237</v>
      </c>
      <c r="F1593" t="s">
        <v>3965</v>
      </c>
      <c r="G1593" t="s">
        <v>3966</v>
      </c>
      <c r="H1593" s="33">
        <v>1027</v>
      </c>
      <c r="I1593" t="s">
        <v>37</v>
      </c>
      <c r="J1593" t="s">
        <v>127</v>
      </c>
      <c r="K1593" s="2">
        <v>0.52722063037249278</v>
      </c>
      <c r="L1593" s="2">
        <v>0.5679542203147353</v>
      </c>
      <c r="M1593" s="25">
        <v>0.54759999999999998</v>
      </c>
      <c r="N1593" s="25">
        <v>0.12686567164179105</v>
      </c>
      <c r="O1593" s="25">
        <v>0.22</v>
      </c>
      <c r="P1593" s="25">
        <v>0.22</v>
      </c>
      <c r="Q1593" s="8">
        <v>0</v>
      </c>
      <c r="R1593" s="9">
        <v>0</v>
      </c>
      <c r="S1593" s="13" t="s">
        <v>0</v>
      </c>
      <c r="T1593" s="14">
        <v>0</v>
      </c>
      <c r="U1593" s="9">
        <v>0</v>
      </c>
      <c r="V1593" s="13" t="s">
        <v>0</v>
      </c>
      <c r="W1593" s="14">
        <v>0</v>
      </c>
      <c r="X1593" s="9">
        <v>0</v>
      </c>
      <c r="Y1593" s="29">
        <v>0</v>
      </c>
      <c r="Z1593" s="14">
        <v>0</v>
      </c>
      <c r="AA1593" s="9">
        <v>0</v>
      </c>
      <c r="AB1593">
        <v>936.82920000000331</v>
      </c>
      <c r="AC1593" s="32">
        <v>0</v>
      </c>
      <c r="AD1593" s="43">
        <f>VLOOKUP(B1593,[1]Sheet1!$B:$AD,29,FALSE)</f>
        <v>0</v>
      </c>
    </row>
    <row r="1594" spans="1:30" x14ac:dyDescent="0.25">
      <c r="A1594">
        <v>2020</v>
      </c>
      <c r="B1594">
        <v>5512</v>
      </c>
      <c r="C1594" t="s">
        <v>4053</v>
      </c>
      <c r="D1594" t="s">
        <v>4054</v>
      </c>
      <c r="E1594">
        <v>4338</v>
      </c>
      <c r="F1594" t="s">
        <v>4055</v>
      </c>
      <c r="G1594" t="s">
        <v>4056</v>
      </c>
      <c r="H1594" s="33">
        <v>1999</v>
      </c>
      <c r="I1594" t="s">
        <v>37</v>
      </c>
      <c r="J1594" t="s">
        <v>18</v>
      </c>
      <c r="K1594" s="2">
        <v>0.13963963963963963</v>
      </c>
      <c r="L1594" s="2">
        <v>0.12612612612612611</v>
      </c>
      <c r="M1594" s="25">
        <v>0.13289999999999999</v>
      </c>
      <c r="N1594" s="25">
        <v>1.2345679012345678E-2</v>
      </c>
      <c r="O1594" s="25">
        <v>0.95</v>
      </c>
      <c r="P1594" s="25">
        <v>0.95</v>
      </c>
      <c r="Q1594" s="8">
        <v>0</v>
      </c>
      <c r="R1594" s="9">
        <v>0</v>
      </c>
      <c r="S1594" s="13">
        <v>0.13289999999999999</v>
      </c>
      <c r="T1594" s="14">
        <v>0</v>
      </c>
      <c r="U1594" s="9">
        <v>0</v>
      </c>
      <c r="V1594" s="13">
        <v>0.13289999999999999</v>
      </c>
      <c r="W1594" s="14">
        <v>0</v>
      </c>
      <c r="X1594" s="9">
        <v>0</v>
      </c>
      <c r="Y1594" s="29">
        <v>0</v>
      </c>
      <c r="Z1594" s="14">
        <v>0</v>
      </c>
      <c r="AA1594" s="9">
        <v>0</v>
      </c>
      <c r="AB1594">
        <v>202.6782000000004</v>
      </c>
      <c r="AC1594" s="32">
        <v>0</v>
      </c>
      <c r="AD1594" s="43">
        <f>VLOOKUP(B1594,[1]Sheet1!$B:$AD,29,FALSE)</f>
        <v>0</v>
      </c>
    </row>
    <row r="1595" spans="1:30" x14ac:dyDescent="0.25">
      <c r="A1595">
        <v>2020</v>
      </c>
      <c r="B1595">
        <v>70692</v>
      </c>
      <c r="C1595" t="s">
        <v>4057</v>
      </c>
      <c r="D1595" t="s">
        <v>4058</v>
      </c>
      <c r="E1595">
        <v>92716</v>
      </c>
      <c r="F1595" t="s">
        <v>4057</v>
      </c>
      <c r="G1595" t="s">
        <v>4059</v>
      </c>
      <c r="H1595" s="33">
        <v>1999</v>
      </c>
      <c r="I1595" t="s">
        <v>37</v>
      </c>
      <c r="J1595" t="s">
        <v>18</v>
      </c>
      <c r="K1595" s="2">
        <v>0.25352112676056338</v>
      </c>
      <c r="L1595" s="2">
        <v>0.25352112676056338</v>
      </c>
      <c r="M1595" s="25">
        <v>0.2535</v>
      </c>
      <c r="N1595" s="25">
        <v>0.61616161616161613</v>
      </c>
      <c r="O1595" s="25">
        <v>0.98</v>
      </c>
      <c r="P1595" s="25">
        <v>0.98</v>
      </c>
      <c r="Q1595" s="8">
        <v>0</v>
      </c>
      <c r="R1595" s="9">
        <v>0</v>
      </c>
      <c r="S1595" s="13">
        <v>0.2535</v>
      </c>
      <c r="T1595" s="14">
        <v>0</v>
      </c>
      <c r="U1595" s="9">
        <v>0</v>
      </c>
      <c r="V1595" s="13">
        <v>0.2535</v>
      </c>
      <c r="W1595" s="14">
        <v>0</v>
      </c>
      <c r="X1595" s="9">
        <v>0</v>
      </c>
      <c r="Y1595" s="29">
        <v>0</v>
      </c>
      <c r="Z1595" s="14">
        <v>0</v>
      </c>
      <c r="AA1595" s="9">
        <v>0</v>
      </c>
      <c r="AB1595">
        <v>102.74519999999993</v>
      </c>
      <c r="AC1595" s="32">
        <v>0</v>
      </c>
      <c r="AD1595" s="43">
        <f>VLOOKUP(B1595,[1]Sheet1!$B:$AD,29,FALSE)</f>
        <v>0</v>
      </c>
    </row>
    <row r="1596" spans="1:30" x14ac:dyDescent="0.25">
      <c r="A1596">
        <v>2020</v>
      </c>
      <c r="B1596">
        <v>92248</v>
      </c>
      <c r="C1596" t="s">
        <v>4060</v>
      </c>
      <c r="D1596" t="s">
        <v>4061</v>
      </c>
      <c r="E1596">
        <v>346763</v>
      </c>
      <c r="F1596" t="s">
        <v>4062</v>
      </c>
      <c r="G1596" t="s">
        <v>4063</v>
      </c>
      <c r="H1596" s="33">
        <v>1999</v>
      </c>
      <c r="I1596" t="s">
        <v>37</v>
      </c>
      <c r="J1596" t="s">
        <v>18</v>
      </c>
      <c r="K1596" s="2">
        <v>0.12643678160919541</v>
      </c>
      <c r="L1596" s="2">
        <v>7.0000000000000007E-2</v>
      </c>
      <c r="M1596" s="25">
        <v>9.8199999999999996E-2</v>
      </c>
      <c r="N1596" s="25">
        <v>0.70068027210884354</v>
      </c>
      <c r="O1596" s="25">
        <v>0.92</v>
      </c>
      <c r="P1596" s="25">
        <v>0.92</v>
      </c>
      <c r="Q1596" s="8">
        <v>0</v>
      </c>
      <c r="R1596" s="9">
        <v>0</v>
      </c>
      <c r="S1596" s="13">
        <v>9.8199999999999996E-2</v>
      </c>
      <c r="T1596" s="14">
        <v>0</v>
      </c>
      <c r="U1596" s="9">
        <v>0</v>
      </c>
      <c r="V1596" s="13">
        <v>9.8199999999999996E-2</v>
      </c>
      <c r="W1596" s="14">
        <v>0</v>
      </c>
      <c r="X1596" s="9">
        <v>0</v>
      </c>
      <c r="Y1596" s="29">
        <v>0</v>
      </c>
      <c r="Z1596" s="14">
        <v>0</v>
      </c>
      <c r="AA1596" s="9">
        <v>0</v>
      </c>
      <c r="AB1596">
        <v>177.93050000000008</v>
      </c>
      <c r="AC1596" s="32">
        <v>0</v>
      </c>
      <c r="AD1596" s="43">
        <f>VLOOKUP(B1596,[1]Sheet1!$B:$AD,29,FALSE)</f>
        <v>0</v>
      </c>
    </row>
    <row r="1597" spans="1:30" x14ac:dyDescent="0.25">
      <c r="A1597">
        <v>2020</v>
      </c>
      <c r="B1597">
        <v>90274</v>
      </c>
      <c r="C1597" t="s">
        <v>4064</v>
      </c>
      <c r="D1597" t="s">
        <v>4065</v>
      </c>
      <c r="E1597">
        <v>90273</v>
      </c>
      <c r="F1597" t="s">
        <v>4066</v>
      </c>
      <c r="G1597" t="s">
        <v>4067</v>
      </c>
      <c r="H1597" s="33">
        <v>1999</v>
      </c>
      <c r="I1597" t="s">
        <v>37</v>
      </c>
      <c r="J1597" t="s">
        <v>18</v>
      </c>
      <c r="K1597" s="2">
        <v>0.25</v>
      </c>
      <c r="L1597" s="2">
        <v>0.28658536585365851</v>
      </c>
      <c r="M1597" s="25">
        <v>0.26829999999999998</v>
      </c>
      <c r="N1597" s="25">
        <v>0.63030303030303025</v>
      </c>
      <c r="O1597" s="25">
        <v>0.96</v>
      </c>
      <c r="P1597" s="25">
        <v>0.96</v>
      </c>
      <c r="Q1597" s="8">
        <v>0</v>
      </c>
      <c r="R1597" s="9">
        <v>0</v>
      </c>
      <c r="S1597" s="13">
        <v>0.26829999999999998</v>
      </c>
      <c r="T1597" s="14">
        <v>0</v>
      </c>
      <c r="U1597" s="9">
        <v>0</v>
      </c>
      <c r="V1597" s="13">
        <v>0.26829999999999998</v>
      </c>
      <c r="W1597" s="14">
        <v>0</v>
      </c>
      <c r="X1597" s="9">
        <v>0</v>
      </c>
      <c r="Y1597" s="29">
        <v>0</v>
      </c>
      <c r="Z1597" s="14">
        <v>0</v>
      </c>
      <c r="AA1597" s="9">
        <v>0</v>
      </c>
      <c r="AB1597">
        <v>150.6198</v>
      </c>
      <c r="AC1597" s="32">
        <v>0</v>
      </c>
      <c r="AD1597" s="43">
        <f>VLOOKUP(B1597,[1]Sheet1!$B:$AD,29,FALSE)</f>
        <v>0</v>
      </c>
    </row>
    <row r="1598" spans="1:30" x14ac:dyDescent="0.25">
      <c r="A1598">
        <v>2020</v>
      </c>
      <c r="B1598">
        <v>5515</v>
      </c>
      <c r="C1598" t="s">
        <v>4068</v>
      </c>
      <c r="D1598" t="s">
        <v>4069</v>
      </c>
      <c r="E1598">
        <v>4340</v>
      </c>
      <c r="F1598" t="s">
        <v>4070</v>
      </c>
      <c r="G1598" t="s">
        <v>4071</v>
      </c>
      <c r="H1598" s="33">
        <v>1999</v>
      </c>
      <c r="I1598" t="s">
        <v>37</v>
      </c>
      <c r="J1598" t="s">
        <v>18</v>
      </c>
      <c r="K1598" s="2">
        <v>0.21145374449339208</v>
      </c>
      <c r="L1598" s="2">
        <v>0.18818380743982493</v>
      </c>
      <c r="M1598" s="25">
        <v>0.19980000000000001</v>
      </c>
      <c r="N1598" s="25">
        <v>0</v>
      </c>
      <c r="O1598" s="25">
        <v>0.89</v>
      </c>
      <c r="P1598" s="25">
        <v>0.89</v>
      </c>
      <c r="Q1598" s="8">
        <v>0</v>
      </c>
      <c r="R1598" s="9">
        <v>0</v>
      </c>
      <c r="S1598" s="13">
        <v>0.19980000000000001</v>
      </c>
      <c r="T1598" s="14">
        <v>0</v>
      </c>
      <c r="U1598" s="9">
        <v>0</v>
      </c>
      <c r="V1598" s="13">
        <v>0.19980000000000001</v>
      </c>
      <c r="W1598" s="14">
        <v>0</v>
      </c>
      <c r="X1598" s="9">
        <v>0</v>
      </c>
      <c r="Y1598" s="29">
        <v>0</v>
      </c>
      <c r="Z1598" s="14">
        <v>0</v>
      </c>
      <c r="AA1598" s="9">
        <v>0</v>
      </c>
      <c r="AB1598">
        <v>572.06970000000115</v>
      </c>
      <c r="AC1598" s="32">
        <v>0</v>
      </c>
      <c r="AD1598" s="43">
        <f>VLOOKUP(B1598,[1]Sheet1!$B:$AD,29,FALSE)</f>
        <v>0</v>
      </c>
    </row>
    <row r="1599" spans="1:30" x14ac:dyDescent="0.25">
      <c r="A1599">
        <v>2020</v>
      </c>
      <c r="B1599">
        <v>84661</v>
      </c>
      <c r="C1599" t="s">
        <v>4072</v>
      </c>
      <c r="D1599" t="s">
        <v>4073</v>
      </c>
      <c r="E1599">
        <v>4256</v>
      </c>
      <c r="F1599" t="s">
        <v>4074</v>
      </c>
      <c r="G1599" t="s">
        <v>4075</v>
      </c>
      <c r="H1599" s="33">
        <v>1031</v>
      </c>
      <c r="I1599" t="s">
        <v>37</v>
      </c>
      <c r="J1599" t="s">
        <v>145</v>
      </c>
      <c r="K1599" s="2">
        <v>0</v>
      </c>
      <c r="L1599" s="2">
        <v>0</v>
      </c>
      <c r="M1599" s="25">
        <v>0</v>
      </c>
      <c r="N1599" s="25">
        <v>0</v>
      </c>
      <c r="O1599" s="25">
        <v>0</v>
      </c>
      <c r="P1599" s="25">
        <v>0</v>
      </c>
      <c r="Q1599" s="8">
        <v>0</v>
      </c>
      <c r="R1599" s="9">
        <v>0</v>
      </c>
      <c r="S1599" s="13" t="s">
        <v>0</v>
      </c>
      <c r="T1599" s="14">
        <v>0</v>
      </c>
      <c r="U1599" s="9">
        <v>0</v>
      </c>
      <c r="V1599" s="13" t="s">
        <v>0</v>
      </c>
      <c r="W1599" s="14">
        <v>0</v>
      </c>
      <c r="X1599" s="9">
        <v>0</v>
      </c>
      <c r="Y1599" s="29">
        <v>0</v>
      </c>
      <c r="Z1599" s="14">
        <v>0</v>
      </c>
      <c r="AA1599" s="9">
        <v>0</v>
      </c>
      <c r="AB1599">
        <v>0</v>
      </c>
      <c r="AC1599" s="32">
        <v>0</v>
      </c>
      <c r="AD1599" s="43">
        <f>VLOOKUP(B1599,[1]Sheet1!$B:$AD,29,FALSE)</f>
        <v>0</v>
      </c>
    </row>
    <row r="1600" spans="1:30" x14ac:dyDescent="0.25">
      <c r="A1600">
        <v>2020</v>
      </c>
      <c r="B1600">
        <v>10457</v>
      </c>
      <c r="C1600" t="s">
        <v>4076</v>
      </c>
      <c r="D1600" t="s">
        <v>4077</v>
      </c>
      <c r="E1600">
        <v>4256</v>
      </c>
      <c r="F1600" t="s">
        <v>4074</v>
      </c>
      <c r="G1600" t="s">
        <v>4075</v>
      </c>
      <c r="H1600" s="33">
        <v>1031</v>
      </c>
      <c r="I1600" t="s">
        <v>37</v>
      </c>
      <c r="J1600" t="s">
        <v>145</v>
      </c>
      <c r="K1600" s="2">
        <v>0</v>
      </c>
      <c r="L1600" s="2">
        <v>0</v>
      </c>
      <c r="M1600" s="25">
        <v>0</v>
      </c>
      <c r="N1600" s="25">
        <v>0</v>
      </c>
      <c r="O1600" s="25">
        <v>0</v>
      </c>
      <c r="P1600" s="25">
        <v>0</v>
      </c>
      <c r="Q1600" s="8">
        <v>0</v>
      </c>
      <c r="R1600" s="9">
        <v>0</v>
      </c>
      <c r="S1600" s="13" t="s">
        <v>0</v>
      </c>
      <c r="T1600" s="14">
        <v>0</v>
      </c>
      <c r="U1600" s="9">
        <v>0</v>
      </c>
      <c r="V1600" s="13" t="s">
        <v>0</v>
      </c>
      <c r="W1600" s="14">
        <v>0</v>
      </c>
      <c r="X1600" s="9">
        <v>0</v>
      </c>
      <c r="Y1600" s="29">
        <v>0</v>
      </c>
      <c r="Z1600" s="14">
        <v>0</v>
      </c>
      <c r="AA1600" s="9">
        <v>0</v>
      </c>
      <c r="AB1600">
        <v>0</v>
      </c>
      <c r="AC1600" s="32">
        <v>0</v>
      </c>
      <c r="AD1600" s="43">
        <f>VLOOKUP(B1600,[1]Sheet1!$B:$AD,29,FALSE)</f>
        <v>0</v>
      </c>
    </row>
    <row r="1601" spans="1:30" x14ac:dyDescent="0.25">
      <c r="A1601">
        <v>2020</v>
      </c>
      <c r="B1601">
        <v>5208</v>
      </c>
      <c r="C1601" t="s">
        <v>4078</v>
      </c>
      <c r="D1601" t="s">
        <v>4079</v>
      </c>
      <c r="E1601">
        <v>4256</v>
      </c>
      <c r="F1601" t="s">
        <v>4074</v>
      </c>
      <c r="G1601" t="s">
        <v>4075</v>
      </c>
      <c r="H1601" s="33">
        <v>1031</v>
      </c>
      <c r="I1601" t="s">
        <v>37</v>
      </c>
      <c r="J1601" t="s">
        <v>145</v>
      </c>
      <c r="K1601" s="2">
        <v>0</v>
      </c>
      <c r="L1601" s="2">
        <v>0</v>
      </c>
      <c r="M1601" s="25">
        <v>0</v>
      </c>
      <c r="N1601" s="25">
        <v>0</v>
      </c>
      <c r="O1601" s="25">
        <v>0</v>
      </c>
      <c r="P1601" s="25">
        <v>0</v>
      </c>
      <c r="Q1601" s="8">
        <v>0</v>
      </c>
      <c r="R1601" s="9">
        <v>0</v>
      </c>
      <c r="S1601" s="13" t="s">
        <v>0</v>
      </c>
      <c r="T1601" s="14">
        <v>0</v>
      </c>
      <c r="U1601" s="9">
        <v>0</v>
      </c>
      <c r="V1601" s="13" t="s">
        <v>0</v>
      </c>
      <c r="W1601" s="14">
        <v>0</v>
      </c>
      <c r="X1601" s="9">
        <v>0</v>
      </c>
      <c r="Y1601" s="29">
        <v>0</v>
      </c>
      <c r="Z1601" s="14">
        <v>0</v>
      </c>
      <c r="AA1601" s="9">
        <v>0</v>
      </c>
      <c r="AB1601">
        <v>0</v>
      </c>
      <c r="AC1601" s="32">
        <v>0</v>
      </c>
      <c r="AD1601" s="43">
        <f>VLOOKUP(B1601,[1]Sheet1!$B:$AD,29,FALSE)</f>
        <v>0</v>
      </c>
    </row>
    <row r="1602" spans="1:30" x14ac:dyDescent="0.25">
      <c r="A1602">
        <v>2020</v>
      </c>
      <c r="B1602">
        <v>79616</v>
      </c>
      <c r="C1602" t="s">
        <v>4080</v>
      </c>
      <c r="D1602" t="s">
        <v>4081</v>
      </c>
      <c r="E1602">
        <v>4256</v>
      </c>
      <c r="F1602" t="s">
        <v>4074</v>
      </c>
      <c r="G1602" t="s">
        <v>4075</v>
      </c>
      <c r="H1602" s="33">
        <v>1031</v>
      </c>
      <c r="I1602" t="s">
        <v>37</v>
      </c>
      <c r="J1602" t="s">
        <v>145</v>
      </c>
      <c r="K1602" s="2">
        <v>0.60194174757281549</v>
      </c>
      <c r="L1602" s="2">
        <v>0.48101265822784811</v>
      </c>
      <c r="M1602" s="25">
        <v>0.54149999999999998</v>
      </c>
      <c r="N1602" s="25">
        <v>0.82126696832579182</v>
      </c>
      <c r="O1602" s="25">
        <v>0.3</v>
      </c>
      <c r="P1602" s="25">
        <v>0.82126696832579182</v>
      </c>
      <c r="Q1602" s="8">
        <v>0</v>
      </c>
      <c r="R1602" s="9">
        <v>0</v>
      </c>
      <c r="S1602" s="13">
        <v>0.54149999999999998</v>
      </c>
      <c r="T1602" s="14">
        <v>400</v>
      </c>
      <c r="U1602" s="9">
        <v>126997</v>
      </c>
      <c r="V1602" s="13">
        <v>0.54149999999999998</v>
      </c>
      <c r="W1602" s="14">
        <v>0</v>
      </c>
      <c r="X1602" s="9">
        <v>0</v>
      </c>
      <c r="Y1602" s="29">
        <v>0</v>
      </c>
      <c r="Z1602" s="14">
        <v>0</v>
      </c>
      <c r="AA1602" s="9">
        <v>0</v>
      </c>
      <c r="AB1602">
        <v>317.49250000000012</v>
      </c>
      <c r="AC1602" s="32">
        <v>126997</v>
      </c>
      <c r="AD1602" s="43">
        <f>VLOOKUP(B1602,[1]Sheet1!$B:$AD,29,FALSE)</f>
        <v>76198.2</v>
      </c>
    </row>
    <row r="1603" spans="1:30" x14ac:dyDescent="0.25">
      <c r="A1603">
        <v>2020</v>
      </c>
      <c r="B1603">
        <v>5196</v>
      </c>
      <c r="C1603" t="s">
        <v>4082</v>
      </c>
      <c r="D1603" t="s">
        <v>4083</v>
      </c>
      <c r="E1603">
        <v>4256</v>
      </c>
      <c r="F1603" t="s">
        <v>4074</v>
      </c>
      <c r="G1603" t="s">
        <v>4075</v>
      </c>
      <c r="H1603" s="33">
        <v>1031</v>
      </c>
      <c r="I1603" t="s">
        <v>37</v>
      </c>
      <c r="J1603" t="s">
        <v>145</v>
      </c>
      <c r="K1603" s="2">
        <v>0.31510416666666669</v>
      </c>
      <c r="L1603" s="2">
        <v>0.42337662337662335</v>
      </c>
      <c r="M1603" s="25">
        <v>0.36919999999999997</v>
      </c>
      <c r="N1603" s="25">
        <v>0</v>
      </c>
      <c r="O1603" s="25">
        <v>0.9</v>
      </c>
      <c r="P1603" s="25">
        <v>0.9</v>
      </c>
      <c r="Q1603" s="8">
        <v>0</v>
      </c>
      <c r="R1603" s="9">
        <v>0</v>
      </c>
      <c r="S1603" s="13">
        <v>0.36919999999999997</v>
      </c>
      <c r="T1603" s="14">
        <v>0</v>
      </c>
      <c r="U1603" s="9">
        <v>0</v>
      </c>
      <c r="V1603" s="13">
        <v>0.36919999999999997</v>
      </c>
      <c r="W1603" s="14">
        <v>225</v>
      </c>
      <c r="X1603" s="9">
        <v>114184.78</v>
      </c>
      <c r="Y1603" s="29">
        <v>0</v>
      </c>
      <c r="Z1603" s="14">
        <v>0</v>
      </c>
      <c r="AA1603" s="9">
        <v>0</v>
      </c>
      <c r="AB1603">
        <v>507.48789999999912</v>
      </c>
      <c r="AC1603" s="32">
        <v>114184.78</v>
      </c>
      <c r="AD1603" s="43">
        <f>VLOOKUP(B1603,[1]Sheet1!$B:$AD,29,FALSE)</f>
        <v>68510.87</v>
      </c>
    </row>
    <row r="1604" spans="1:30" x14ac:dyDescent="0.25">
      <c r="A1604">
        <v>2020</v>
      </c>
      <c r="B1604">
        <v>286779</v>
      </c>
      <c r="C1604" t="s">
        <v>4084</v>
      </c>
      <c r="D1604" t="s">
        <v>4085</v>
      </c>
      <c r="E1604">
        <v>4256</v>
      </c>
      <c r="F1604" t="s">
        <v>4074</v>
      </c>
      <c r="G1604" t="s">
        <v>4075</v>
      </c>
      <c r="H1604" s="33">
        <v>1031</v>
      </c>
      <c r="I1604" t="s">
        <v>37</v>
      </c>
      <c r="J1604" t="s">
        <v>145</v>
      </c>
      <c r="K1604" s="2">
        <v>0</v>
      </c>
      <c r="L1604" s="2">
        <v>0</v>
      </c>
      <c r="M1604" s="25">
        <v>0</v>
      </c>
      <c r="N1604" s="25">
        <v>0.47058823529411764</v>
      </c>
      <c r="O1604" s="25">
        <v>0</v>
      </c>
      <c r="P1604" s="25">
        <v>0.47058823529411764</v>
      </c>
      <c r="Q1604" s="8">
        <v>0</v>
      </c>
      <c r="R1604" s="9">
        <v>0</v>
      </c>
      <c r="S1604" s="13" t="s">
        <v>0</v>
      </c>
      <c r="T1604" s="14">
        <v>0</v>
      </c>
      <c r="U1604" s="9">
        <v>0</v>
      </c>
      <c r="V1604" s="13" t="s">
        <v>0</v>
      </c>
      <c r="W1604" s="14">
        <v>0</v>
      </c>
      <c r="X1604" s="9">
        <v>0</v>
      </c>
      <c r="Y1604" s="29">
        <v>0</v>
      </c>
      <c r="Z1604" s="14">
        <v>0</v>
      </c>
      <c r="AA1604" s="9">
        <v>0</v>
      </c>
      <c r="AB1604">
        <v>33.970299999999973</v>
      </c>
      <c r="AC1604" s="32">
        <v>0</v>
      </c>
      <c r="AD1604" s="43">
        <f>VLOOKUP(B1604,[1]Sheet1!$B:$AD,29,FALSE)</f>
        <v>0</v>
      </c>
    </row>
    <row r="1605" spans="1:30" x14ac:dyDescent="0.25">
      <c r="A1605">
        <v>2020</v>
      </c>
      <c r="B1605">
        <v>5200</v>
      </c>
      <c r="C1605" t="s">
        <v>4086</v>
      </c>
      <c r="D1605" t="s">
        <v>4087</v>
      </c>
      <c r="E1605">
        <v>4256</v>
      </c>
      <c r="F1605" t="s">
        <v>4074</v>
      </c>
      <c r="G1605" t="s">
        <v>4075</v>
      </c>
      <c r="H1605" s="33">
        <v>1031</v>
      </c>
      <c r="I1605" t="s">
        <v>37</v>
      </c>
      <c r="J1605" t="s">
        <v>145</v>
      </c>
      <c r="K1605" s="2">
        <v>0.16908212560386474</v>
      </c>
      <c r="L1605" s="2">
        <v>0.15903614457831325</v>
      </c>
      <c r="M1605" s="25">
        <v>0.1641</v>
      </c>
      <c r="N1605" s="25">
        <v>2.4960998439937598E-2</v>
      </c>
      <c r="O1605" s="25">
        <v>0.97</v>
      </c>
      <c r="P1605" s="25">
        <v>0.97</v>
      </c>
      <c r="Q1605" s="8">
        <v>0</v>
      </c>
      <c r="R1605" s="9">
        <v>0</v>
      </c>
      <c r="S1605" s="13">
        <v>0.1641</v>
      </c>
      <c r="T1605" s="14">
        <v>0</v>
      </c>
      <c r="U1605" s="9">
        <v>0</v>
      </c>
      <c r="V1605" s="13">
        <v>0.1641</v>
      </c>
      <c r="W1605" s="14">
        <v>0</v>
      </c>
      <c r="X1605" s="9">
        <v>0</v>
      </c>
      <c r="Y1605" s="29">
        <v>0</v>
      </c>
      <c r="Z1605" s="14">
        <v>0</v>
      </c>
      <c r="AA1605" s="9">
        <v>0</v>
      </c>
      <c r="AB1605">
        <v>558.97909999999831</v>
      </c>
      <c r="AC1605" s="32">
        <v>0</v>
      </c>
      <c r="AD1605" s="43">
        <f>VLOOKUP(B1605,[1]Sheet1!$B:$AD,29,FALSE)</f>
        <v>0</v>
      </c>
    </row>
    <row r="1606" spans="1:30" x14ac:dyDescent="0.25">
      <c r="A1606">
        <v>2020</v>
      </c>
      <c r="B1606">
        <v>5205</v>
      </c>
      <c r="C1606" t="s">
        <v>4088</v>
      </c>
      <c r="D1606" t="s">
        <v>4089</v>
      </c>
      <c r="E1606">
        <v>4256</v>
      </c>
      <c r="F1606" t="s">
        <v>4074</v>
      </c>
      <c r="G1606" t="s">
        <v>4075</v>
      </c>
      <c r="H1606" s="33">
        <v>1031</v>
      </c>
      <c r="I1606" t="s">
        <v>37</v>
      </c>
      <c r="J1606" t="s">
        <v>145</v>
      </c>
      <c r="K1606" s="2">
        <v>0.34848484848484851</v>
      </c>
      <c r="L1606" s="2">
        <v>0.31117824773413899</v>
      </c>
      <c r="M1606" s="25">
        <v>0.32979999999999998</v>
      </c>
      <c r="N1606" s="25">
        <v>2.7272727272727271E-2</v>
      </c>
      <c r="O1606" s="25">
        <v>0.81</v>
      </c>
      <c r="P1606" s="25">
        <v>0.81</v>
      </c>
      <c r="Q1606" s="8">
        <v>0</v>
      </c>
      <c r="R1606" s="9">
        <v>0</v>
      </c>
      <c r="S1606" s="13">
        <v>0.32979999999999998</v>
      </c>
      <c r="T1606" s="14">
        <v>0</v>
      </c>
      <c r="U1606" s="9">
        <v>0</v>
      </c>
      <c r="V1606" s="13">
        <v>0.32979999999999998</v>
      </c>
      <c r="W1606" s="14">
        <v>0</v>
      </c>
      <c r="X1606" s="9">
        <v>0</v>
      </c>
      <c r="Y1606" s="29">
        <v>0</v>
      </c>
      <c r="Z1606" s="14">
        <v>0</v>
      </c>
      <c r="AA1606" s="9">
        <v>0</v>
      </c>
      <c r="AB1606">
        <v>497.78299999999888</v>
      </c>
      <c r="AC1606" s="32">
        <v>0</v>
      </c>
      <c r="AD1606" s="43">
        <f>VLOOKUP(B1606,[1]Sheet1!$B:$AD,29,FALSE)</f>
        <v>0</v>
      </c>
    </row>
    <row r="1607" spans="1:30" x14ac:dyDescent="0.25">
      <c r="A1607">
        <v>2020</v>
      </c>
      <c r="B1607">
        <v>5206</v>
      </c>
      <c r="C1607" t="s">
        <v>3317</v>
      </c>
      <c r="D1607" t="s">
        <v>4090</v>
      </c>
      <c r="E1607">
        <v>4256</v>
      </c>
      <c r="F1607" t="s">
        <v>4074</v>
      </c>
      <c r="G1607" t="s">
        <v>4075</v>
      </c>
      <c r="H1607" s="33">
        <v>1031</v>
      </c>
      <c r="I1607" t="s">
        <v>37</v>
      </c>
      <c r="J1607" t="s">
        <v>145</v>
      </c>
      <c r="K1607" s="2">
        <v>0.19109947643979058</v>
      </c>
      <c r="L1607" s="2">
        <v>0.2572178477690289</v>
      </c>
      <c r="M1607" s="25">
        <v>0.22420000000000001</v>
      </c>
      <c r="N1607" s="25">
        <v>0</v>
      </c>
      <c r="O1607" s="25">
        <v>0.83</v>
      </c>
      <c r="P1607" s="25">
        <v>0.83</v>
      </c>
      <c r="Q1607" s="8">
        <v>0</v>
      </c>
      <c r="R1607" s="9">
        <v>0</v>
      </c>
      <c r="S1607" s="13">
        <v>0.22420000000000001</v>
      </c>
      <c r="T1607" s="14">
        <v>0</v>
      </c>
      <c r="U1607" s="9">
        <v>0</v>
      </c>
      <c r="V1607" s="13">
        <v>0.22420000000000001</v>
      </c>
      <c r="W1607" s="14">
        <v>0</v>
      </c>
      <c r="X1607" s="9">
        <v>0</v>
      </c>
      <c r="Y1607" s="29">
        <v>0</v>
      </c>
      <c r="Z1607" s="14">
        <v>0</v>
      </c>
      <c r="AA1607" s="9">
        <v>0</v>
      </c>
      <c r="AB1607">
        <v>502.88129999999899</v>
      </c>
      <c r="AC1607" s="32">
        <v>0</v>
      </c>
      <c r="AD1607" s="43">
        <f>VLOOKUP(B1607,[1]Sheet1!$B:$AD,29,FALSE)</f>
        <v>0</v>
      </c>
    </row>
    <row r="1608" spans="1:30" x14ac:dyDescent="0.25">
      <c r="A1608">
        <v>2020</v>
      </c>
      <c r="B1608">
        <v>5201</v>
      </c>
      <c r="C1608" t="s">
        <v>4091</v>
      </c>
      <c r="D1608" t="s">
        <v>4092</v>
      </c>
      <c r="E1608">
        <v>4256</v>
      </c>
      <c r="F1608" t="s">
        <v>4074</v>
      </c>
      <c r="G1608" t="s">
        <v>4075</v>
      </c>
      <c r="H1608" s="33">
        <v>1031</v>
      </c>
      <c r="I1608" t="s">
        <v>37</v>
      </c>
      <c r="J1608" t="s">
        <v>145</v>
      </c>
      <c r="K1608" s="2">
        <v>0.55151515151515151</v>
      </c>
      <c r="L1608" s="2">
        <v>0.62235649546827798</v>
      </c>
      <c r="M1608" s="25">
        <v>0.58689999999999998</v>
      </c>
      <c r="N1608" s="25">
        <v>0</v>
      </c>
      <c r="O1608" s="25">
        <v>0.71</v>
      </c>
      <c r="P1608" s="25">
        <v>0.71</v>
      </c>
      <c r="Q1608" s="8">
        <v>0</v>
      </c>
      <c r="R1608" s="9">
        <v>0</v>
      </c>
      <c r="S1608" s="13">
        <v>0.58689999999999998</v>
      </c>
      <c r="T1608" s="14">
        <v>400</v>
      </c>
      <c r="U1608" s="9">
        <v>180781.96</v>
      </c>
      <c r="V1608" s="13">
        <v>0.58689999999999998</v>
      </c>
      <c r="W1608" s="14">
        <v>0</v>
      </c>
      <c r="X1608" s="9">
        <v>0</v>
      </c>
      <c r="Y1608" s="29">
        <v>0</v>
      </c>
      <c r="Z1608" s="14">
        <v>0</v>
      </c>
      <c r="AA1608" s="9">
        <v>0</v>
      </c>
      <c r="AB1608">
        <v>451.95489999999882</v>
      </c>
      <c r="AC1608" s="32">
        <v>180781.96</v>
      </c>
      <c r="AD1608" s="43">
        <f>VLOOKUP(B1608,[1]Sheet1!$B:$AD,29,FALSE)</f>
        <v>108469.18</v>
      </c>
    </row>
    <row r="1609" spans="1:30" x14ac:dyDescent="0.25">
      <c r="A1609">
        <v>2020</v>
      </c>
      <c r="B1609">
        <v>5203</v>
      </c>
      <c r="C1609" t="s">
        <v>4093</v>
      </c>
      <c r="D1609" t="s">
        <v>4094</v>
      </c>
      <c r="E1609">
        <v>4256</v>
      </c>
      <c r="F1609" t="s">
        <v>4074</v>
      </c>
      <c r="G1609" t="s">
        <v>4075</v>
      </c>
      <c r="H1609" s="33">
        <v>1031</v>
      </c>
      <c r="I1609" t="s">
        <v>37</v>
      </c>
      <c r="J1609" t="s">
        <v>145</v>
      </c>
      <c r="K1609" s="2">
        <v>0.24941176470588236</v>
      </c>
      <c r="L1609" s="2">
        <v>0.23529411764705882</v>
      </c>
      <c r="M1609" s="25">
        <v>0.2424</v>
      </c>
      <c r="N1609" s="25">
        <v>0</v>
      </c>
      <c r="O1609" s="25">
        <v>0.9</v>
      </c>
      <c r="P1609" s="25">
        <v>0.9</v>
      </c>
      <c r="Q1609" s="8">
        <v>0</v>
      </c>
      <c r="R1609" s="9">
        <v>0</v>
      </c>
      <c r="S1609" s="13">
        <v>0.2424</v>
      </c>
      <c r="T1609" s="14">
        <v>0</v>
      </c>
      <c r="U1609" s="9">
        <v>0</v>
      </c>
      <c r="V1609" s="13">
        <v>0.2424</v>
      </c>
      <c r="W1609" s="14">
        <v>0</v>
      </c>
      <c r="X1609" s="9">
        <v>0</v>
      </c>
      <c r="Y1609" s="29">
        <v>0</v>
      </c>
      <c r="Z1609" s="14">
        <v>0</v>
      </c>
      <c r="AA1609" s="9">
        <v>0</v>
      </c>
      <c r="AB1609">
        <v>460.60509999999886</v>
      </c>
      <c r="AC1609" s="32">
        <v>0</v>
      </c>
      <c r="AD1609" s="43">
        <f>VLOOKUP(B1609,[1]Sheet1!$B:$AD,29,FALSE)</f>
        <v>0</v>
      </c>
    </row>
    <row r="1610" spans="1:30" x14ac:dyDescent="0.25">
      <c r="A1610">
        <v>2020</v>
      </c>
      <c r="B1610">
        <v>5195</v>
      </c>
      <c r="C1610" t="s">
        <v>4095</v>
      </c>
      <c r="D1610" t="s">
        <v>4096</v>
      </c>
      <c r="E1610">
        <v>4256</v>
      </c>
      <c r="F1610" t="s">
        <v>4074</v>
      </c>
      <c r="G1610" t="s">
        <v>4075</v>
      </c>
      <c r="H1610" s="33">
        <v>1031</v>
      </c>
      <c r="I1610" t="s">
        <v>37</v>
      </c>
      <c r="J1610" t="s">
        <v>145</v>
      </c>
      <c r="K1610" s="2">
        <v>0.2638888888888889</v>
      </c>
      <c r="L1610" s="2">
        <v>0.28275862068965518</v>
      </c>
      <c r="M1610" s="25">
        <v>0.27329999999999999</v>
      </c>
      <c r="N1610" s="25">
        <v>0</v>
      </c>
      <c r="O1610" s="25">
        <v>0.96</v>
      </c>
      <c r="P1610" s="25">
        <v>0.96</v>
      </c>
      <c r="Q1610" s="8">
        <v>0</v>
      </c>
      <c r="R1610" s="9">
        <v>0</v>
      </c>
      <c r="S1610" s="13">
        <v>0.27329999999999999</v>
      </c>
      <c r="T1610" s="14">
        <v>0</v>
      </c>
      <c r="U1610" s="9">
        <v>0</v>
      </c>
      <c r="V1610" s="13">
        <v>0.27329999999999999</v>
      </c>
      <c r="W1610" s="14">
        <v>0</v>
      </c>
      <c r="X1610" s="9">
        <v>0</v>
      </c>
      <c r="Y1610" s="29">
        <v>0</v>
      </c>
      <c r="Z1610" s="14">
        <v>0</v>
      </c>
      <c r="AA1610" s="9">
        <v>0</v>
      </c>
      <c r="AB1610">
        <v>415.85109999999958</v>
      </c>
      <c r="AC1610" s="32">
        <v>0</v>
      </c>
      <c r="AD1610" s="43">
        <f>VLOOKUP(B1610,[1]Sheet1!$B:$AD,29,FALSE)</f>
        <v>0</v>
      </c>
    </row>
    <row r="1611" spans="1:30" x14ac:dyDescent="0.25">
      <c r="A1611">
        <v>2020</v>
      </c>
      <c r="B1611">
        <v>5197</v>
      </c>
      <c r="C1611" t="s">
        <v>4097</v>
      </c>
      <c r="D1611" t="s">
        <v>4098</v>
      </c>
      <c r="E1611">
        <v>4256</v>
      </c>
      <c r="F1611" t="s">
        <v>4074</v>
      </c>
      <c r="G1611" t="s">
        <v>4075</v>
      </c>
      <c r="H1611" s="33">
        <v>1031</v>
      </c>
      <c r="I1611" t="s">
        <v>37</v>
      </c>
      <c r="J1611" t="s">
        <v>145</v>
      </c>
      <c r="K1611" s="2">
        <v>0.21052631578947367</v>
      </c>
      <c r="L1611" s="2">
        <v>0.20087336244541484</v>
      </c>
      <c r="M1611" s="25">
        <v>0.20569999999999999</v>
      </c>
      <c r="N1611" s="25">
        <v>0</v>
      </c>
      <c r="O1611" s="25">
        <v>0.82</v>
      </c>
      <c r="P1611" s="25">
        <v>0.82</v>
      </c>
      <c r="Q1611" s="8">
        <v>0</v>
      </c>
      <c r="R1611" s="9">
        <v>0</v>
      </c>
      <c r="S1611" s="13">
        <v>0.20569999999999999</v>
      </c>
      <c r="T1611" s="14">
        <v>0</v>
      </c>
      <c r="U1611" s="9">
        <v>0</v>
      </c>
      <c r="V1611" s="13">
        <v>0.20569999999999999</v>
      </c>
      <c r="W1611" s="14">
        <v>0</v>
      </c>
      <c r="X1611" s="9">
        <v>0</v>
      </c>
      <c r="Y1611" s="29">
        <v>0</v>
      </c>
      <c r="Z1611" s="14">
        <v>0</v>
      </c>
      <c r="AA1611" s="9">
        <v>0</v>
      </c>
      <c r="AB1611">
        <v>302.51759999999945</v>
      </c>
      <c r="AC1611" s="32">
        <v>0</v>
      </c>
      <c r="AD1611" s="43">
        <f>VLOOKUP(B1611,[1]Sheet1!$B:$AD,29,FALSE)</f>
        <v>0</v>
      </c>
    </row>
    <row r="1612" spans="1:30" x14ac:dyDescent="0.25">
      <c r="A1612">
        <v>2020</v>
      </c>
      <c r="B1612">
        <v>5202</v>
      </c>
      <c r="C1612" t="s">
        <v>4099</v>
      </c>
      <c r="D1612" t="s">
        <v>4100</v>
      </c>
      <c r="E1612">
        <v>4256</v>
      </c>
      <c r="F1612" t="s">
        <v>4074</v>
      </c>
      <c r="G1612" t="s">
        <v>4075</v>
      </c>
      <c r="H1612" s="33">
        <v>1031</v>
      </c>
      <c r="I1612" t="s">
        <v>37</v>
      </c>
      <c r="J1612" t="s">
        <v>145</v>
      </c>
      <c r="K1612" s="2">
        <v>0</v>
      </c>
      <c r="L1612" s="2">
        <v>0</v>
      </c>
      <c r="M1612" s="25">
        <v>0</v>
      </c>
      <c r="N1612" s="25">
        <v>0</v>
      </c>
      <c r="O1612" s="25">
        <v>0</v>
      </c>
      <c r="P1612" s="25">
        <v>0</v>
      </c>
      <c r="Q1612" s="8">
        <v>0</v>
      </c>
      <c r="R1612" s="9">
        <v>0</v>
      </c>
      <c r="S1612" s="13" t="s">
        <v>0</v>
      </c>
      <c r="T1612" s="14">
        <v>0</v>
      </c>
      <c r="U1612" s="9">
        <v>0</v>
      </c>
      <c r="V1612" s="13" t="s">
        <v>0</v>
      </c>
      <c r="W1612" s="14">
        <v>0</v>
      </c>
      <c r="X1612" s="9">
        <v>0</v>
      </c>
      <c r="Y1612" s="29">
        <v>0</v>
      </c>
      <c r="Z1612" s="14">
        <v>0</v>
      </c>
      <c r="AA1612" s="9">
        <v>0</v>
      </c>
      <c r="AB1612">
        <v>0</v>
      </c>
      <c r="AC1612" s="32">
        <v>0</v>
      </c>
      <c r="AD1612" s="43">
        <f>VLOOKUP(B1612,[1]Sheet1!$B:$AD,29,FALSE)</f>
        <v>0</v>
      </c>
    </row>
    <row r="1613" spans="1:30" x14ac:dyDescent="0.25">
      <c r="A1613">
        <v>2020</v>
      </c>
      <c r="B1613">
        <v>5199</v>
      </c>
      <c r="C1613" t="s">
        <v>4101</v>
      </c>
      <c r="D1613" t="s">
        <v>4102</v>
      </c>
      <c r="E1613">
        <v>4256</v>
      </c>
      <c r="F1613" t="s">
        <v>4074</v>
      </c>
      <c r="G1613" t="s">
        <v>4075</v>
      </c>
      <c r="H1613" s="33">
        <v>1031</v>
      </c>
      <c r="I1613" t="s">
        <v>37</v>
      </c>
      <c r="J1613" t="s">
        <v>3020</v>
      </c>
      <c r="K1613" s="2">
        <v>0.26158940397350994</v>
      </c>
      <c r="L1613" s="2">
        <v>0.28807947019867547</v>
      </c>
      <c r="M1613" s="25">
        <v>0.27479999999999999</v>
      </c>
      <c r="N1613" s="25">
        <v>0</v>
      </c>
      <c r="O1613" s="25">
        <v>0.81</v>
      </c>
      <c r="P1613" s="25">
        <v>0.81</v>
      </c>
      <c r="Q1613" s="8">
        <v>0</v>
      </c>
      <c r="R1613" s="9">
        <v>0</v>
      </c>
      <c r="S1613" s="13">
        <v>0.27479999999999999</v>
      </c>
      <c r="T1613" s="14">
        <v>0</v>
      </c>
      <c r="U1613" s="9">
        <v>0</v>
      </c>
      <c r="V1613" s="13">
        <v>0.27479999999999999</v>
      </c>
      <c r="W1613" s="14">
        <v>0</v>
      </c>
      <c r="X1613" s="9">
        <v>0</v>
      </c>
      <c r="Y1613" s="29">
        <v>0</v>
      </c>
      <c r="Z1613" s="14">
        <v>0</v>
      </c>
      <c r="AA1613" s="9">
        <v>0</v>
      </c>
      <c r="AB1613">
        <v>376.60269999999963</v>
      </c>
      <c r="AC1613" s="32">
        <v>0</v>
      </c>
      <c r="AD1613" s="43">
        <f>VLOOKUP(B1613,[1]Sheet1!$B:$AD,29,FALSE)</f>
        <v>0</v>
      </c>
    </row>
    <row r="1614" spans="1:30" x14ac:dyDescent="0.25">
      <c r="A1614">
        <v>2020</v>
      </c>
      <c r="B1614">
        <v>5204</v>
      </c>
      <c r="C1614" t="s">
        <v>4103</v>
      </c>
      <c r="D1614" t="s">
        <v>4104</v>
      </c>
      <c r="E1614">
        <v>4256</v>
      </c>
      <c r="F1614" t="s">
        <v>4074</v>
      </c>
      <c r="G1614" t="s">
        <v>4075</v>
      </c>
      <c r="H1614" s="33">
        <v>1031</v>
      </c>
      <c r="I1614" t="s">
        <v>37</v>
      </c>
      <c r="J1614" t="s">
        <v>145</v>
      </c>
      <c r="K1614" s="2">
        <v>0.27990430622009571</v>
      </c>
      <c r="L1614" s="2">
        <v>0.27817745803357313</v>
      </c>
      <c r="M1614" s="25">
        <v>0.27900000000000003</v>
      </c>
      <c r="N1614" s="25">
        <v>2.2260273972602738E-2</v>
      </c>
      <c r="O1614" s="25">
        <v>0.85</v>
      </c>
      <c r="P1614" s="25">
        <v>0.85</v>
      </c>
      <c r="Q1614" s="8">
        <v>0</v>
      </c>
      <c r="R1614" s="9">
        <v>0</v>
      </c>
      <c r="S1614" s="13">
        <v>0.27900000000000003</v>
      </c>
      <c r="T1614" s="14">
        <v>0</v>
      </c>
      <c r="U1614" s="9">
        <v>0</v>
      </c>
      <c r="V1614" s="13">
        <v>0.27900000000000003</v>
      </c>
      <c r="W1614" s="14">
        <v>0</v>
      </c>
      <c r="X1614" s="9">
        <v>0</v>
      </c>
      <c r="Y1614" s="29">
        <v>0</v>
      </c>
      <c r="Z1614" s="14">
        <v>0</v>
      </c>
      <c r="AA1614" s="9">
        <v>0</v>
      </c>
      <c r="AB1614">
        <v>520.83549999999889</v>
      </c>
      <c r="AC1614" s="32">
        <v>0</v>
      </c>
      <c r="AD1614" s="43">
        <f>VLOOKUP(B1614,[1]Sheet1!$B:$AD,29,FALSE)</f>
        <v>0</v>
      </c>
    </row>
    <row r="1615" spans="1:30" x14ac:dyDescent="0.25">
      <c r="A1615">
        <v>2020</v>
      </c>
      <c r="B1615">
        <v>5198</v>
      </c>
      <c r="C1615" t="s">
        <v>4105</v>
      </c>
      <c r="D1615" t="s">
        <v>4106</v>
      </c>
      <c r="E1615">
        <v>4256</v>
      </c>
      <c r="F1615" t="s">
        <v>4074</v>
      </c>
      <c r="G1615" t="s">
        <v>4075</v>
      </c>
      <c r="H1615" s="33">
        <v>1031</v>
      </c>
      <c r="I1615" t="s">
        <v>37</v>
      </c>
      <c r="J1615" t="s">
        <v>145</v>
      </c>
      <c r="K1615" s="2">
        <v>0.14769975786924938</v>
      </c>
      <c r="L1615" s="2">
        <v>0.20581113801452786</v>
      </c>
      <c r="M1615" s="25">
        <v>0.17680000000000001</v>
      </c>
      <c r="N1615" s="25">
        <v>0</v>
      </c>
      <c r="O1615" s="25">
        <v>0.95</v>
      </c>
      <c r="P1615" s="25">
        <v>0.95</v>
      </c>
      <c r="Q1615" s="8">
        <v>0</v>
      </c>
      <c r="R1615" s="9">
        <v>0</v>
      </c>
      <c r="S1615" s="13">
        <v>0.17680000000000001</v>
      </c>
      <c r="T1615" s="14">
        <v>0</v>
      </c>
      <c r="U1615" s="9">
        <v>0</v>
      </c>
      <c r="V1615" s="13">
        <v>0.17680000000000001</v>
      </c>
      <c r="W1615" s="14">
        <v>0</v>
      </c>
      <c r="X1615" s="9">
        <v>0</v>
      </c>
      <c r="Y1615" s="29">
        <v>0</v>
      </c>
      <c r="Z1615" s="14">
        <v>0</v>
      </c>
      <c r="AA1615" s="9">
        <v>0</v>
      </c>
      <c r="AB1615">
        <v>538.25519999999904</v>
      </c>
      <c r="AC1615" s="32">
        <v>0</v>
      </c>
      <c r="AD1615" s="43">
        <f>VLOOKUP(B1615,[1]Sheet1!$B:$AD,29,FALSE)</f>
        <v>0</v>
      </c>
    </row>
    <row r="1616" spans="1:30" x14ac:dyDescent="0.25">
      <c r="A1616">
        <v>2020</v>
      </c>
      <c r="B1616">
        <v>5209</v>
      </c>
      <c r="C1616" t="s">
        <v>3403</v>
      </c>
      <c r="D1616" t="s">
        <v>4107</v>
      </c>
      <c r="E1616">
        <v>4256</v>
      </c>
      <c r="F1616" t="s">
        <v>4074</v>
      </c>
      <c r="G1616" t="s">
        <v>4075</v>
      </c>
      <c r="H1616" s="33">
        <v>1031</v>
      </c>
      <c r="I1616" t="s">
        <v>37</v>
      </c>
      <c r="J1616" t="s">
        <v>145</v>
      </c>
      <c r="K1616" s="2">
        <v>0.35106382978723405</v>
      </c>
      <c r="L1616" s="2">
        <v>0.35815602836879434</v>
      </c>
      <c r="M1616" s="25">
        <v>0.35460000000000003</v>
      </c>
      <c r="N1616" s="25">
        <v>0</v>
      </c>
      <c r="O1616" s="25">
        <v>0.87</v>
      </c>
      <c r="P1616" s="25">
        <v>0.87</v>
      </c>
      <c r="Q1616" s="8">
        <v>0</v>
      </c>
      <c r="R1616" s="9">
        <v>0</v>
      </c>
      <c r="S1616" s="13">
        <v>0.35460000000000003</v>
      </c>
      <c r="T1616" s="14">
        <v>0</v>
      </c>
      <c r="U1616" s="9">
        <v>0</v>
      </c>
      <c r="V1616" s="13">
        <v>0.35460000000000003</v>
      </c>
      <c r="W1616" s="14">
        <v>0</v>
      </c>
      <c r="X1616" s="9">
        <v>0</v>
      </c>
      <c r="Y1616" s="29">
        <v>0</v>
      </c>
      <c r="Z1616" s="14">
        <v>0</v>
      </c>
      <c r="AA1616" s="9">
        <v>0</v>
      </c>
      <c r="AB1616">
        <v>429.48349999999903</v>
      </c>
      <c r="AC1616" s="32">
        <v>0</v>
      </c>
      <c r="AD1616" s="43">
        <f>VLOOKUP(B1616,[1]Sheet1!$B:$AD,29,FALSE)</f>
        <v>0</v>
      </c>
    </row>
    <row r="1617" spans="1:30" x14ac:dyDescent="0.25">
      <c r="A1617">
        <v>2020</v>
      </c>
      <c r="B1617">
        <v>10814</v>
      </c>
      <c r="C1617" t="s">
        <v>4108</v>
      </c>
      <c r="D1617" t="s">
        <v>4109</v>
      </c>
      <c r="E1617">
        <v>6379</v>
      </c>
      <c r="F1617" t="s">
        <v>4110</v>
      </c>
      <c r="G1617" t="s">
        <v>4111</v>
      </c>
      <c r="H1617" s="33">
        <v>1999</v>
      </c>
      <c r="I1617" t="s">
        <v>37</v>
      </c>
      <c r="J1617" t="s">
        <v>18</v>
      </c>
      <c r="K1617" s="2">
        <v>7.6923076923076927E-2</v>
      </c>
      <c r="L1617" s="2">
        <v>7.2164948453608241E-2</v>
      </c>
      <c r="M1617" s="25">
        <v>7.4499999999999997E-2</v>
      </c>
      <c r="N1617" s="25">
        <v>0.60683760683760679</v>
      </c>
      <c r="O1617" s="25">
        <v>0</v>
      </c>
      <c r="P1617" s="25">
        <v>0.60683760683760679</v>
      </c>
      <c r="Q1617" s="8">
        <v>0</v>
      </c>
      <c r="R1617" s="9">
        <v>0</v>
      </c>
      <c r="S1617" s="13">
        <v>7.4499999999999997E-2</v>
      </c>
      <c r="T1617" s="14">
        <v>0</v>
      </c>
      <c r="U1617" s="9">
        <v>0</v>
      </c>
      <c r="V1617" s="13">
        <v>7.4499999999999997E-2</v>
      </c>
      <c r="W1617" s="14">
        <v>0</v>
      </c>
      <c r="X1617" s="9">
        <v>0</v>
      </c>
      <c r="Y1617" s="29">
        <v>1</v>
      </c>
      <c r="Z1617" s="14">
        <v>0</v>
      </c>
      <c r="AA1617" s="9">
        <v>0</v>
      </c>
      <c r="AB1617">
        <v>133.53819999999999</v>
      </c>
      <c r="AC1617" s="32">
        <v>0</v>
      </c>
      <c r="AD1617" s="43">
        <f>VLOOKUP(B1617,[1]Sheet1!$B:$AD,29,FALSE)</f>
        <v>0</v>
      </c>
    </row>
    <row r="1618" spans="1:30" x14ac:dyDescent="0.25">
      <c r="A1618">
        <v>2020</v>
      </c>
      <c r="B1618">
        <v>5436</v>
      </c>
      <c r="C1618" t="s">
        <v>4112</v>
      </c>
      <c r="D1618" t="s">
        <v>4113</v>
      </c>
      <c r="E1618">
        <v>4286</v>
      </c>
      <c r="F1618" t="s">
        <v>4114</v>
      </c>
      <c r="G1618" t="s">
        <v>4115</v>
      </c>
      <c r="H1618" s="33">
        <v>1028</v>
      </c>
      <c r="I1618" t="s">
        <v>37</v>
      </c>
      <c r="J1618" t="s">
        <v>88</v>
      </c>
      <c r="K1618" s="2">
        <v>0.21638141809290953</v>
      </c>
      <c r="L1618" s="2">
        <v>0.19856985698569857</v>
      </c>
      <c r="M1618" s="25">
        <v>0.20749999999999999</v>
      </c>
      <c r="N1618" s="25">
        <v>0.49926253687315636</v>
      </c>
      <c r="O1618" s="25">
        <v>0.7</v>
      </c>
      <c r="P1618" s="25">
        <v>0.7</v>
      </c>
      <c r="Q1618" s="8">
        <v>0</v>
      </c>
      <c r="R1618" s="9">
        <v>0</v>
      </c>
      <c r="S1618" s="13">
        <v>0.20749999999999999</v>
      </c>
      <c r="T1618" s="14">
        <v>0</v>
      </c>
      <c r="U1618" s="9">
        <v>0</v>
      </c>
      <c r="V1618" s="13">
        <v>0.20749999999999999</v>
      </c>
      <c r="W1618" s="14">
        <v>0</v>
      </c>
      <c r="X1618" s="9">
        <v>0</v>
      </c>
      <c r="Y1618" s="29">
        <v>0</v>
      </c>
      <c r="Z1618" s="14">
        <v>0</v>
      </c>
      <c r="AA1618" s="9">
        <v>0</v>
      </c>
      <c r="AB1618">
        <v>2562.8858000000291</v>
      </c>
      <c r="AC1618" s="32">
        <v>0</v>
      </c>
      <c r="AD1618" s="43">
        <f>VLOOKUP(B1618,[1]Sheet1!$B:$AD,29,FALSE)</f>
        <v>0</v>
      </c>
    </row>
    <row r="1619" spans="1:30" x14ac:dyDescent="0.25">
      <c r="A1619">
        <v>2020</v>
      </c>
      <c r="B1619">
        <v>89571</v>
      </c>
      <c r="C1619" t="s">
        <v>4116</v>
      </c>
      <c r="D1619" t="s">
        <v>4117</v>
      </c>
      <c r="E1619">
        <v>4286</v>
      </c>
      <c r="F1619" t="s">
        <v>4114</v>
      </c>
      <c r="G1619" t="s">
        <v>4115</v>
      </c>
      <c r="H1619" s="33">
        <v>1028</v>
      </c>
      <c r="I1619" t="s">
        <v>37</v>
      </c>
      <c r="J1619" t="s">
        <v>88</v>
      </c>
      <c r="K1619" s="2">
        <v>0.29779411764705882</v>
      </c>
      <c r="L1619" s="2">
        <v>0.25223613595706618</v>
      </c>
      <c r="M1619" s="25">
        <v>0.27500000000000002</v>
      </c>
      <c r="N1619" s="25">
        <v>0.42518775274407855</v>
      </c>
      <c r="O1619" s="25">
        <v>0.47</v>
      </c>
      <c r="P1619" s="25">
        <v>0.47</v>
      </c>
      <c r="Q1619" s="8">
        <v>0</v>
      </c>
      <c r="R1619" s="9">
        <v>0</v>
      </c>
      <c r="S1619" s="13" t="s">
        <v>0</v>
      </c>
      <c r="T1619" s="14">
        <v>0</v>
      </c>
      <c r="U1619" s="9">
        <v>0</v>
      </c>
      <c r="V1619" s="13" t="s">
        <v>0</v>
      </c>
      <c r="W1619" s="14">
        <v>0</v>
      </c>
      <c r="X1619" s="9">
        <v>0</v>
      </c>
      <c r="Y1619" s="29">
        <v>0</v>
      </c>
      <c r="Z1619" s="14">
        <v>0</v>
      </c>
      <c r="AA1619" s="9">
        <v>0</v>
      </c>
      <c r="AB1619">
        <v>1651.9476000000113</v>
      </c>
      <c r="AC1619" s="32">
        <v>0</v>
      </c>
      <c r="AD1619" s="43">
        <f>VLOOKUP(B1619,[1]Sheet1!$B:$AD,29,FALSE)</f>
        <v>0</v>
      </c>
    </row>
    <row r="1620" spans="1:30" x14ac:dyDescent="0.25">
      <c r="A1620">
        <v>2020</v>
      </c>
      <c r="B1620">
        <v>6249</v>
      </c>
      <c r="C1620" t="s">
        <v>4118</v>
      </c>
      <c r="D1620" t="s">
        <v>4119</v>
      </c>
      <c r="E1620">
        <v>4286</v>
      </c>
      <c r="F1620" t="s">
        <v>4114</v>
      </c>
      <c r="G1620" t="s">
        <v>4115</v>
      </c>
      <c r="H1620" s="33">
        <v>1028</v>
      </c>
      <c r="I1620" t="s">
        <v>37</v>
      </c>
      <c r="J1620" t="s">
        <v>88</v>
      </c>
      <c r="K1620" s="2">
        <v>2.7777777777777776E-2</v>
      </c>
      <c r="L1620" s="2">
        <v>9.2307692307692313E-2</v>
      </c>
      <c r="M1620" s="25">
        <v>0.06</v>
      </c>
      <c r="N1620" s="25">
        <v>0.68663594470046085</v>
      </c>
      <c r="O1620" s="25">
        <v>0.77</v>
      </c>
      <c r="P1620" s="25">
        <v>0.77</v>
      </c>
      <c r="Q1620" s="8">
        <v>0</v>
      </c>
      <c r="R1620" s="9">
        <v>0</v>
      </c>
      <c r="S1620" s="13">
        <v>0.06</v>
      </c>
      <c r="T1620" s="14">
        <v>0</v>
      </c>
      <c r="U1620" s="9">
        <v>0</v>
      </c>
      <c r="V1620" s="13">
        <v>0.06</v>
      </c>
      <c r="W1620" s="14">
        <v>0</v>
      </c>
      <c r="X1620" s="9">
        <v>0</v>
      </c>
      <c r="Y1620" s="29">
        <v>1</v>
      </c>
      <c r="Z1620" s="14">
        <v>0</v>
      </c>
      <c r="AA1620" s="9">
        <v>0</v>
      </c>
      <c r="AB1620">
        <v>197.44510000000014</v>
      </c>
      <c r="AC1620" s="32">
        <v>0</v>
      </c>
      <c r="AD1620" s="43">
        <f>VLOOKUP(B1620,[1]Sheet1!$B:$AD,29,FALSE)</f>
        <v>0</v>
      </c>
    </row>
    <row r="1621" spans="1:30" x14ac:dyDescent="0.25">
      <c r="A1621">
        <v>2020</v>
      </c>
      <c r="B1621">
        <v>5438</v>
      </c>
      <c r="C1621" t="s">
        <v>4120</v>
      </c>
      <c r="D1621" t="s">
        <v>4121</v>
      </c>
      <c r="E1621">
        <v>4286</v>
      </c>
      <c r="F1621" t="s">
        <v>4114</v>
      </c>
      <c r="G1621" t="s">
        <v>4115</v>
      </c>
      <c r="H1621" s="33">
        <v>1028</v>
      </c>
      <c r="I1621" t="s">
        <v>37</v>
      </c>
      <c r="J1621" t="s">
        <v>88</v>
      </c>
      <c r="K1621" s="2">
        <v>0.13445378151260504</v>
      </c>
      <c r="L1621" s="2">
        <v>0.15934755332496864</v>
      </c>
      <c r="M1621" s="25">
        <v>0.1469</v>
      </c>
      <c r="N1621" s="25">
        <v>0.50807899461400363</v>
      </c>
      <c r="O1621" s="25">
        <v>0.68</v>
      </c>
      <c r="P1621" s="25">
        <v>0.68</v>
      </c>
      <c r="Q1621" s="8">
        <v>0</v>
      </c>
      <c r="R1621" s="9">
        <v>0</v>
      </c>
      <c r="S1621" s="13">
        <v>0.1469</v>
      </c>
      <c r="T1621" s="14">
        <v>0</v>
      </c>
      <c r="U1621" s="9">
        <v>0</v>
      </c>
      <c r="V1621" s="13">
        <v>0.1469</v>
      </c>
      <c r="W1621" s="14">
        <v>0</v>
      </c>
      <c r="X1621" s="9">
        <v>0</v>
      </c>
      <c r="Y1621" s="29">
        <v>0</v>
      </c>
      <c r="Z1621" s="14">
        <v>0</v>
      </c>
      <c r="AA1621" s="9">
        <v>0</v>
      </c>
      <c r="AB1621">
        <v>2235.4123000000268</v>
      </c>
      <c r="AC1621" s="32">
        <v>0</v>
      </c>
      <c r="AD1621" s="43">
        <f>VLOOKUP(B1621,[1]Sheet1!$B:$AD,29,FALSE)</f>
        <v>0</v>
      </c>
    </row>
    <row r="1622" spans="1:30" x14ac:dyDescent="0.25">
      <c r="A1622">
        <v>2020</v>
      </c>
      <c r="B1622">
        <v>5440</v>
      </c>
      <c r="C1622" t="s">
        <v>4122</v>
      </c>
      <c r="D1622" t="s">
        <v>4123</v>
      </c>
      <c r="E1622">
        <v>4286</v>
      </c>
      <c r="F1622" t="s">
        <v>4114</v>
      </c>
      <c r="G1622" t="s">
        <v>4115</v>
      </c>
      <c r="H1622" s="33">
        <v>1028</v>
      </c>
      <c r="I1622" t="s">
        <v>37</v>
      </c>
      <c r="J1622" t="s">
        <v>88</v>
      </c>
      <c r="K1622" s="2">
        <v>0.19715302491103204</v>
      </c>
      <c r="L1622" s="2">
        <v>0.23921832884097036</v>
      </c>
      <c r="M1622" s="25">
        <v>0.21820000000000001</v>
      </c>
      <c r="N1622" s="25">
        <v>0.53297682709447414</v>
      </c>
      <c r="O1622" s="25">
        <v>0.7</v>
      </c>
      <c r="P1622" s="25">
        <v>0.7</v>
      </c>
      <c r="Q1622" s="8">
        <v>0</v>
      </c>
      <c r="R1622" s="9">
        <v>0</v>
      </c>
      <c r="S1622" s="13">
        <v>0.21820000000000001</v>
      </c>
      <c r="T1622" s="14">
        <v>0</v>
      </c>
      <c r="U1622" s="9">
        <v>0</v>
      </c>
      <c r="V1622" s="13">
        <v>0.21820000000000001</v>
      </c>
      <c r="W1622" s="14">
        <v>0</v>
      </c>
      <c r="X1622" s="9">
        <v>0</v>
      </c>
      <c r="Y1622" s="29">
        <v>0</v>
      </c>
      <c r="Z1622" s="14">
        <v>0</v>
      </c>
      <c r="AA1622" s="9">
        <v>0</v>
      </c>
      <c r="AB1622">
        <v>2172.8391000000261</v>
      </c>
      <c r="AC1622" s="32">
        <v>0</v>
      </c>
      <c r="AD1622" s="43">
        <f>VLOOKUP(B1622,[1]Sheet1!$B:$AD,29,FALSE)</f>
        <v>0</v>
      </c>
    </row>
    <row r="1623" spans="1:30" x14ac:dyDescent="0.25">
      <c r="A1623">
        <v>2020</v>
      </c>
      <c r="B1623">
        <v>5439</v>
      </c>
      <c r="C1623" t="s">
        <v>4124</v>
      </c>
      <c r="D1623" t="s">
        <v>4125</v>
      </c>
      <c r="E1623">
        <v>4286</v>
      </c>
      <c r="F1623" t="s">
        <v>4114</v>
      </c>
      <c r="G1623" t="s">
        <v>4115</v>
      </c>
      <c r="H1623" s="33">
        <v>1028</v>
      </c>
      <c r="I1623" t="s">
        <v>37</v>
      </c>
      <c r="J1623" t="s">
        <v>88</v>
      </c>
      <c r="K1623" s="2">
        <v>0.18591772151898733</v>
      </c>
      <c r="L1623" s="2">
        <v>0.21720733427362482</v>
      </c>
      <c r="M1623" s="25">
        <v>0.2016</v>
      </c>
      <c r="N1623" s="25">
        <v>0.50749154180763656</v>
      </c>
      <c r="O1623" s="25">
        <v>0.55000000000000004</v>
      </c>
      <c r="P1623" s="25">
        <v>0.55000000000000004</v>
      </c>
      <c r="Q1623" s="8">
        <v>0</v>
      </c>
      <c r="R1623" s="9">
        <v>0</v>
      </c>
      <c r="S1623" s="13" t="s">
        <v>0</v>
      </c>
      <c r="T1623" s="14">
        <v>0</v>
      </c>
      <c r="U1623" s="9">
        <v>0</v>
      </c>
      <c r="V1623" s="13" t="s">
        <v>0</v>
      </c>
      <c r="W1623" s="14">
        <v>0</v>
      </c>
      <c r="X1623" s="9">
        <v>0</v>
      </c>
      <c r="Y1623" s="29">
        <v>0</v>
      </c>
      <c r="Z1623" s="14">
        <v>0</v>
      </c>
      <c r="AA1623" s="9">
        <v>0</v>
      </c>
      <c r="AB1623">
        <v>1988.2335000000207</v>
      </c>
      <c r="AC1623" s="32">
        <v>0</v>
      </c>
      <c r="AD1623" s="43">
        <f>VLOOKUP(B1623,[1]Sheet1!$B:$AD,29,FALSE)</f>
        <v>0</v>
      </c>
    </row>
    <row r="1624" spans="1:30" x14ac:dyDescent="0.25">
      <c r="A1624">
        <v>2020</v>
      </c>
      <c r="B1624">
        <v>78847</v>
      </c>
      <c r="C1624" t="s">
        <v>4126</v>
      </c>
      <c r="D1624" t="s">
        <v>4127</v>
      </c>
      <c r="E1624">
        <v>4286</v>
      </c>
      <c r="F1624" t="s">
        <v>4114</v>
      </c>
      <c r="G1624" t="s">
        <v>4115</v>
      </c>
      <c r="H1624" s="33">
        <v>1028</v>
      </c>
      <c r="I1624" t="s">
        <v>37</v>
      </c>
      <c r="J1624" t="s">
        <v>88</v>
      </c>
      <c r="K1624" s="2">
        <v>0.1757469244288225</v>
      </c>
      <c r="L1624" s="2">
        <v>0.20253164556962025</v>
      </c>
      <c r="M1624" s="25">
        <v>0.18909999999999999</v>
      </c>
      <c r="N1624" s="25">
        <v>0.50020185708518372</v>
      </c>
      <c r="O1624" s="25">
        <v>0.56999999999999995</v>
      </c>
      <c r="P1624" s="25">
        <v>0.56999999999999995</v>
      </c>
      <c r="Q1624" s="8">
        <v>0</v>
      </c>
      <c r="R1624" s="9">
        <v>0</v>
      </c>
      <c r="S1624" s="13" t="s">
        <v>0</v>
      </c>
      <c r="T1624" s="14">
        <v>0</v>
      </c>
      <c r="U1624" s="9">
        <v>0</v>
      </c>
      <c r="V1624" s="13" t="s">
        <v>0</v>
      </c>
      <c r="W1624" s="14">
        <v>0</v>
      </c>
      <c r="X1624" s="9">
        <v>0</v>
      </c>
      <c r="Y1624" s="29">
        <v>0</v>
      </c>
      <c r="Z1624" s="14">
        <v>0</v>
      </c>
      <c r="AA1624" s="9">
        <v>0</v>
      </c>
      <c r="AB1624">
        <v>2443.663800000028</v>
      </c>
      <c r="AC1624" s="32">
        <v>0</v>
      </c>
      <c r="AD1624" s="43">
        <f>VLOOKUP(B1624,[1]Sheet1!$B:$AD,29,FALSE)</f>
        <v>0</v>
      </c>
    </row>
    <row r="1625" spans="1:30" x14ac:dyDescent="0.25">
      <c r="A1625">
        <v>2020</v>
      </c>
      <c r="B1625">
        <v>89778</v>
      </c>
      <c r="C1625" t="s">
        <v>4128</v>
      </c>
      <c r="D1625" t="s">
        <v>4129</v>
      </c>
      <c r="E1625">
        <v>4286</v>
      </c>
      <c r="F1625" t="s">
        <v>4114</v>
      </c>
      <c r="G1625" t="s">
        <v>4115</v>
      </c>
      <c r="H1625" s="33">
        <v>1028</v>
      </c>
      <c r="I1625" t="s">
        <v>37</v>
      </c>
      <c r="J1625" t="s">
        <v>88</v>
      </c>
      <c r="K1625" s="2">
        <v>0.37394957983193278</v>
      </c>
      <c r="L1625" s="2">
        <v>0.56595744680851068</v>
      </c>
      <c r="M1625" s="25">
        <v>0.47</v>
      </c>
      <c r="N1625" s="25">
        <v>0.66249999999999998</v>
      </c>
      <c r="O1625" s="25">
        <v>0.88</v>
      </c>
      <c r="P1625" s="25">
        <v>0.88</v>
      </c>
      <c r="Q1625" s="8">
        <v>0</v>
      </c>
      <c r="R1625" s="9">
        <v>0</v>
      </c>
      <c r="S1625" s="13">
        <v>0.47</v>
      </c>
      <c r="T1625" s="14">
        <v>400</v>
      </c>
      <c r="U1625" s="9">
        <v>122977.32</v>
      </c>
      <c r="V1625" s="13">
        <v>0.47</v>
      </c>
      <c r="W1625" s="14">
        <v>0</v>
      </c>
      <c r="X1625" s="9">
        <v>0</v>
      </c>
      <c r="Y1625" s="29">
        <v>0</v>
      </c>
      <c r="Z1625" s="14">
        <v>0</v>
      </c>
      <c r="AA1625" s="9">
        <v>0</v>
      </c>
      <c r="AB1625">
        <v>307.44329999999951</v>
      </c>
      <c r="AC1625" s="32">
        <v>122977.32</v>
      </c>
      <c r="AD1625" s="43">
        <f>VLOOKUP(B1625,[1]Sheet1!$B:$AD,29,FALSE)</f>
        <v>73786.39</v>
      </c>
    </row>
    <row r="1626" spans="1:30" x14ac:dyDescent="0.25">
      <c r="A1626">
        <v>2020</v>
      </c>
      <c r="B1626">
        <v>79617</v>
      </c>
      <c r="C1626" t="s">
        <v>4130</v>
      </c>
      <c r="D1626" t="s">
        <v>4131</v>
      </c>
      <c r="E1626">
        <v>4286</v>
      </c>
      <c r="F1626" t="s">
        <v>4114</v>
      </c>
      <c r="G1626" t="s">
        <v>4115</v>
      </c>
      <c r="H1626" s="33">
        <v>1028</v>
      </c>
      <c r="I1626" t="s">
        <v>37</v>
      </c>
      <c r="J1626" t="s">
        <v>88</v>
      </c>
      <c r="K1626" s="2">
        <v>6.6037735849056603E-2</v>
      </c>
      <c r="L1626" s="2">
        <v>6.3492063492063489E-2</v>
      </c>
      <c r="M1626" s="25">
        <v>6.4799999999999996E-2</v>
      </c>
      <c r="N1626" s="25">
        <v>0.86250000000000004</v>
      </c>
      <c r="O1626" s="25">
        <v>0.72</v>
      </c>
      <c r="P1626" s="25">
        <v>0.86250000000000004</v>
      </c>
      <c r="Q1626" s="8">
        <v>0</v>
      </c>
      <c r="R1626" s="9">
        <v>0</v>
      </c>
      <c r="S1626" s="13">
        <v>6.4799999999999996E-2</v>
      </c>
      <c r="T1626" s="14">
        <v>0</v>
      </c>
      <c r="U1626" s="9">
        <v>0</v>
      </c>
      <c r="V1626" s="13">
        <v>6.4799999999999996E-2</v>
      </c>
      <c r="W1626" s="14">
        <v>0</v>
      </c>
      <c r="X1626" s="9">
        <v>0</v>
      </c>
      <c r="Y1626" s="29">
        <v>1</v>
      </c>
      <c r="Z1626" s="14">
        <v>0</v>
      </c>
      <c r="AA1626" s="9">
        <v>0</v>
      </c>
      <c r="AB1626">
        <v>264.39089999999993</v>
      </c>
      <c r="AC1626" s="32">
        <v>0</v>
      </c>
      <c r="AD1626" s="43">
        <f>VLOOKUP(B1626,[1]Sheet1!$B:$AD,29,FALSE)</f>
        <v>0</v>
      </c>
    </row>
    <row r="1627" spans="1:30" x14ac:dyDescent="0.25">
      <c r="A1627">
        <v>2020</v>
      </c>
      <c r="B1627">
        <v>5441</v>
      </c>
      <c r="C1627" t="s">
        <v>4132</v>
      </c>
      <c r="D1627" t="s">
        <v>4133</v>
      </c>
      <c r="E1627">
        <v>4286</v>
      </c>
      <c r="F1627" t="s">
        <v>4114</v>
      </c>
      <c r="G1627" t="s">
        <v>4115</v>
      </c>
      <c r="H1627" s="33">
        <v>1028</v>
      </c>
      <c r="I1627" t="s">
        <v>37</v>
      </c>
      <c r="J1627" t="s">
        <v>88</v>
      </c>
      <c r="K1627" s="2">
        <v>0.18231225296442688</v>
      </c>
      <c r="L1627" s="2">
        <v>0.17065009560229447</v>
      </c>
      <c r="M1627" s="25">
        <v>0.17649999999999999</v>
      </c>
      <c r="N1627" s="25">
        <v>0.55141164168699897</v>
      </c>
      <c r="O1627" s="25">
        <v>0.62</v>
      </c>
      <c r="P1627" s="25">
        <v>0.62</v>
      </c>
      <c r="Q1627" s="8">
        <v>0</v>
      </c>
      <c r="R1627" s="9">
        <v>0</v>
      </c>
      <c r="S1627" s="13">
        <v>0.17649999999999999</v>
      </c>
      <c r="T1627" s="14">
        <v>0</v>
      </c>
      <c r="U1627" s="9">
        <v>0</v>
      </c>
      <c r="V1627" s="13">
        <v>0.17649999999999999</v>
      </c>
      <c r="W1627" s="14">
        <v>0</v>
      </c>
      <c r="X1627" s="9">
        <v>0</v>
      </c>
      <c r="Y1627" s="29">
        <v>0</v>
      </c>
      <c r="Z1627" s="14">
        <v>0</v>
      </c>
      <c r="AA1627" s="9">
        <v>0</v>
      </c>
      <c r="AB1627">
        <v>2802.1074000000285</v>
      </c>
      <c r="AC1627" s="32">
        <v>0</v>
      </c>
      <c r="AD1627" s="43">
        <f>VLOOKUP(B1627,[1]Sheet1!$B:$AD,29,FALSE)</f>
        <v>0</v>
      </c>
    </row>
    <row r="1628" spans="1:30" x14ac:dyDescent="0.25">
      <c r="A1628">
        <v>2020</v>
      </c>
      <c r="B1628">
        <v>6248</v>
      </c>
      <c r="C1628" t="s">
        <v>4134</v>
      </c>
      <c r="D1628" t="s">
        <v>4135</v>
      </c>
      <c r="E1628">
        <v>4286</v>
      </c>
      <c r="F1628" t="s">
        <v>4114</v>
      </c>
      <c r="G1628" t="s">
        <v>4115</v>
      </c>
      <c r="H1628" s="33">
        <v>1028</v>
      </c>
      <c r="I1628" t="s">
        <v>37</v>
      </c>
      <c r="J1628" t="s">
        <v>88</v>
      </c>
      <c r="K1628" s="2">
        <v>0.26616746085772636</v>
      </c>
      <c r="L1628" s="2">
        <v>0.3368495077355837</v>
      </c>
      <c r="M1628" s="25">
        <v>0.30149999999999999</v>
      </c>
      <c r="N1628" s="25">
        <v>0.56445497630331753</v>
      </c>
      <c r="O1628" s="25">
        <v>0.8</v>
      </c>
      <c r="P1628" s="25">
        <v>0.8</v>
      </c>
      <c r="Q1628" s="8">
        <v>0</v>
      </c>
      <c r="R1628" s="9">
        <v>0</v>
      </c>
      <c r="S1628" s="13">
        <v>0.30149999999999999</v>
      </c>
      <c r="T1628" s="14">
        <v>0</v>
      </c>
      <c r="U1628" s="9">
        <v>0</v>
      </c>
      <c r="V1628" s="13">
        <v>0.30149999999999999</v>
      </c>
      <c r="W1628" s="14">
        <v>0</v>
      </c>
      <c r="X1628" s="9">
        <v>0</v>
      </c>
      <c r="Y1628" s="29">
        <v>0</v>
      </c>
      <c r="Z1628" s="14">
        <v>0</v>
      </c>
      <c r="AA1628" s="9">
        <v>0</v>
      </c>
      <c r="AB1628">
        <v>1844.5520000000254</v>
      </c>
      <c r="AC1628" s="32">
        <v>0</v>
      </c>
      <c r="AD1628" s="43">
        <f>VLOOKUP(B1628,[1]Sheet1!$B:$AD,29,FALSE)</f>
        <v>0</v>
      </c>
    </row>
    <row r="1629" spans="1:30" x14ac:dyDescent="0.25">
      <c r="A1629">
        <v>2020</v>
      </c>
      <c r="B1629">
        <v>5442</v>
      </c>
      <c r="C1629" t="s">
        <v>4136</v>
      </c>
      <c r="D1629" t="s">
        <v>4137</v>
      </c>
      <c r="E1629">
        <v>4286</v>
      </c>
      <c r="F1629" t="s">
        <v>4114</v>
      </c>
      <c r="G1629" t="s">
        <v>4115</v>
      </c>
      <c r="H1629" s="33">
        <v>1028</v>
      </c>
      <c r="I1629" t="s">
        <v>37</v>
      </c>
      <c r="J1629" t="s">
        <v>88</v>
      </c>
      <c r="K1629" s="2">
        <v>0.25987525987525989</v>
      </c>
      <c r="L1629" s="2">
        <v>0.22614107883817428</v>
      </c>
      <c r="M1629" s="25">
        <v>0.24299999999999999</v>
      </c>
      <c r="N1629" s="25">
        <v>0.54623415361670391</v>
      </c>
      <c r="O1629" s="25">
        <v>0.74</v>
      </c>
      <c r="P1629" s="25">
        <v>0.74</v>
      </c>
      <c r="Q1629" s="8">
        <v>0</v>
      </c>
      <c r="R1629" s="9">
        <v>0</v>
      </c>
      <c r="S1629" s="13">
        <v>0.24299999999999999</v>
      </c>
      <c r="T1629" s="14">
        <v>0</v>
      </c>
      <c r="U1629" s="9">
        <v>0</v>
      </c>
      <c r="V1629" s="13">
        <v>0.24299999999999999</v>
      </c>
      <c r="W1629" s="14">
        <v>0</v>
      </c>
      <c r="X1629" s="9">
        <v>0</v>
      </c>
      <c r="Y1629" s="29">
        <v>0</v>
      </c>
      <c r="Z1629" s="14">
        <v>0</v>
      </c>
      <c r="AA1629" s="9">
        <v>0</v>
      </c>
      <c r="AB1629">
        <v>2582.2078000000292</v>
      </c>
      <c r="AC1629" s="32">
        <v>0</v>
      </c>
      <c r="AD1629" s="43">
        <f>VLOOKUP(B1629,[1]Sheet1!$B:$AD,29,FALSE)</f>
        <v>0</v>
      </c>
    </row>
    <row r="1630" spans="1:30" x14ac:dyDescent="0.25">
      <c r="A1630">
        <v>2020</v>
      </c>
      <c r="B1630">
        <v>221992</v>
      </c>
      <c r="C1630" t="s">
        <v>4138</v>
      </c>
      <c r="D1630" t="s">
        <v>4139</v>
      </c>
      <c r="E1630">
        <v>4286</v>
      </c>
      <c r="F1630" t="s">
        <v>4114</v>
      </c>
      <c r="G1630" t="s">
        <v>4115</v>
      </c>
      <c r="H1630" s="33">
        <v>1028</v>
      </c>
      <c r="I1630" t="s">
        <v>37</v>
      </c>
      <c r="J1630" t="s">
        <v>88</v>
      </c>
      <c r="K1630" s="2">
        <v>0.50769230769230766</v>
      </c>
      <c r="L1630" s="2">
        <v>0.53293413173652693</v>
      </c>
      <c r="M1630" s="25">
        <v>0.52029999999999998</v>
      </c>
      <c r="N1630" s="25">
        <v>0.44324324324324327</v>
      </c>
      <c r="O1630" s="25">
        <v>0.61</v>
      </c>
      <c r="P1630" s="25">
        <v>0.61</v>
      </c>
      <c r="Q1630" s="8">
        <v>0</v>
      </c>
      <c r="R1630" s="9">
        <v>0</v>
      </c>
      <c r="S1630" s="13">
        <v>0.52029999999999998</v>
      </c>
      <c r="T1630" s="14">
        <v>400</v>
      </c>
      <c r="U1630" s="9">
        <v>106291.24</v>
      </c>
      <c r="V1630" s="13">
        <v>0.52029999999999998</v>
      </c>
      <c r="W1630" s="14">
        <v>0</v>
      </c>
      <c r="X1630" s="9">
        <v>0</v>
      </c>
      <c r="Y1630" s="29">
        <v>0</v>
      </c>
      <c r="Z1630" s="14">
        <v>0</v>
      </c>
      <c r="AA1630" s="9">
        <v>0</v>
      </c>
      <c r="AB1630">
        <v>265.72809999999953</v>
      </c>
      <c r="AC1630" s="32">
        <v>106291.24</v>
      </c>
      <c r="AD1630" s="43">
        <f>VLOOKUP(B1630,[1]Sheet1!$B:$AD,29,FALSE)</f>
        <v>63774.74</v>
      </c>
    </row>
    <row r="1631" spans="1:30" x14ac:dyDescent="0.25">
      <c r="A1631">
        <v>2020</v>
      </c>
      <c r="B1631">
        <v>88407</v>
      </c>
      <c r="C1631" t="s">
        <v>4140</v>
      </c>
      <c r="D1631" t="s">
        <v>4141</v>
      </c>
      <c r="E1631">
        <v>4286</v>
      </c>
      <c r="F1631" t="s">
        <v>4114</v>
      </c>
      <c r="G1631" t="s">
        <v>4115</v>
      </c>
      <c r="H1631" s="33">
        <v>1028</v>
      </c>
      <c r="I1631" t="s">
        <v>37</v>
      </c>
      <c r="J1631" t="s">
        <v>88</v>
      </c>
      <c r="K1631" s="2">
        <v>0.76811594202898548</v>
      </c>
      <c r="L1631" s="2">
        <v>0.83629893238434161</v>
      </c>
      <c r="M1631" s="25">
        <v>0.80220000000000002</v>
      </c>
      <c r="N1631" s="25">
        <v>0.39017341040462428</v>
      </c>
      <c r="O1631" s="25">
        <v>0.55000000000000004</v>
      </c>
      <c r="P1631" s="25">
        <v>0.55000000000000004</v>
      </c>
      <c r="Q1631" s="8">
        <v>225</v>
      </c>
      <c r="R1631" s="9">
        <v>83314.78</v>
      </c>
      <c r="S1631" s="13" t="s">
        <v>0</v>
      </c>
      <c r="T1631" s="14">
        <v>0</v>
      </c>
      <c r="U1631" s="9">
        <v>0</v>
      </c>
      <c r="V1631" s="13" t="s">
        <v>0</v>
      </c>
      <c r="W1631" s="14">
        <v>0</v>
      </c>
      <c r="X1631" s="9">
        <v>0</v>
      </c>
      <c r="Y1631" s="29">
        <v>0</v>
      </c>
      <c r="Z1631" s="14">
        <v>0</v>
      </c>
      <c r="AA1631" s="9">
        <v>0</v>
      </c>
      <c r="AB1631">
        <v>370.28789999999958</v>
      </c>
      <c r="AC1631" s="32">
        <v>83314.78</v>
      </c>
      <c r="AD1631" s="43">
        <f>VLOOKUP(B1631,[1]Sheet1!$B:$AD,29,FALSE)</f>
        <v>49988.87</v>
      </c>
    </row>
    <row r="1632" spans="1:30" x14ac:dyDescent="0.25">
      <c r="A1632">
        <v>2020</v>
      </c>
      <c r="B1632">
        <v>87480</v>
      </c>
      <c r="C1632" t="s">
        <v>4142</v>
      </c>
      <c r="D1632" t="s">
        <v>4143</v>
      </c>
      <c r="E1632">
        <v>4286</v>
      </c>
      <c r="F1632" t="s">
        <v>4114</v>
      </c>
      <c r="G1632" t="s">
        <v>4115</v>
      </c>
      <c r="H1632" s="33">
        <v>1028</v>
      </c>
      <c r="I1632" t="s">
        <v>37</v>
      </c>
      <c r="J1632" t="s">
        <v>88</v>
      </c>
      <c r="K1632" s="2">
        <v>0</v>
      </c>
      <c r="L1632" s="2">
        <v>0</v>
      </c>
      <c r="M1632" s="25">
        <v>0</v>
      </c>
      <c r="N1632" s="25">
        <v>0</v>
      </c>
      <c r="O1632" s="25">
        <v>0</v>
      </c>
      <c r="P1632" s="25">
        <v>0</v>
      </c>
      <c r="Q1632" s="8">
        <v>0</v>
      </c>
      <c r="R1632" s="9">
        <v>0</v>
      </c>
      <c r="S1632" s="13" t="s">
        <v>0</v>
      </c>
      <c r="T1632" s="14">
        <v>0</v>
      </c>
      <c r="U1632" s="9">
        <v>0</v>
      </c>
      <c r="V1632" s="13" t="s">
        <v>0</v>
      </c>
      <c r="W1632" s="14">
        <v>0</v>
      </c>
      <c r="X1632" s="9">
        <v>0</v>
      </c>
      <c r="Y1632" s="29">
        <v>0</v>
      </c>
      <c r="Z1632" s="14">
        <v>0</v>
      </c>
      <c r="AA1632" s="9">
        <v>0</v>
      </c>
      <c r="AB1632">
        <v>0</v>
      </c>
      <c r="AC1632" s="32">
        <v>0</v>
      </c>
      <c r="AD1632" s="43">
        <f>VLOOKUP(B1632,[1]Sheet1!$B:$AD,29,FALSE)</f>
        <v>0</v>
      </c>
    </row>
    <row r="1633" spans="1:30" x14ac:dyDescent="0.25">
      <c r="A1633">
        <v>2020</v>
      </c>
      <c r="B1633">
        <v>128903</v>
      </c>
      <c r="C1633" t="s">
        <v>4144</v>
      </c>
      <c r="D1633" t="s">
        <v>4145</v>
      </c>
      <c r="E1633">
        <v>4286</v>
      </c>
      <c r="F1633" t="s">
        <v>4114</v>
      </c>
      <c r="G1633" t="s">
        <v>4115</v>
      </c>
      <c r="H1633" s="33">
        <v>1028</v>
      </c>
      <c r="I1633" t="s">
        <v>37</v>
      </c>
      <c r="J1633" t="s">
        <v>88</v>
      </c>
      <c r="K1633" s="2">
        <v>0.35714285714285715</v>
      </c>
      <c r="L1633" s="2">
        <v>0.38028169014084506</v>
      </c>
      <c r="M1633" s="25">
        <v>0.36870000000000003</v>
      </c>
      <c r="N1633" s="25">
        <v>4.4117647058823532E-2</v>
      </c>
      <c r="O1633" s="25">
        <v>0</v>
      </c>
      <c r="P1633" s="25">
        <v>4.4117647058823532E-2</v>
      </c>
      <c r="Q1633" s="8">
        <v>0</v>
      </c>
      <c r="R1633" s="9">
        <v>0</v>
      </c>
      <c r="S1633" s="13" t="s">
        <v>0</v>
      </c>
      <c r="T1633" s="14">
        <v>0</v>
      </c>
      <c r="U1633" s="9">
        <v>0</v>
      </c>
      <c r="V1633" s="13" t="s">
        <v>0</v>
      </c>
      <c r="W1633" s="14">
        <v>0</v>
      </c>
      <c r="X1633" s="9">
        <v>0</v>
      </c>
      <c r="Y1633" s="29">
        <v>0</v>
      </c>
      <c r="Z1633" s="14">
        <v>0</v>
      </c>
      <c r="AA1633" s="9">
        <v>0</v>
      </c>
      <c r="AB1633">
        <v>127.26360000000008</v>
      </c>
      <c r="AC1633" s="32">
        <v>0</v>
      </c>
      <c r="AD1633" s="43">
        <f>VLOOKUP(B1633,[1]Sheet1!$B:$AD,29,FALSE)</f>
        <v>0</v>
      </c>
    </row>
    <row r="1634" spans="1:30" x14ac:dyDescent="0.25">
      <c r="A1634">
        <v>2020</v>
      </c>
      <c r="B1634">
        <v>875776</v>
      </c>
      <c r="C1634" t="s">
        <v>4146</v>
      </c>
      <c r="D1634" t="s">
        <v>4147</v>
      </c>
      <c r="E1634">
        <v>4286</v>
      </c>
      <c r="F1634" t="s">
        <v>4114</v>
      </c>
      <c r="G1634" t="s">
        <v>4115</v>
      </c>
      <c r="H1634" s="33">
        <v>1028</v>
      </c>
      <c r="I1634" t="s">
        <v>37</v>
      </c>
      <c r="J1634" t="s">
        <v>88</v>
      </c>
      <c r="K1634" s="2">
        <v>0</v>
      </c>
      <c r="L1634" s="2">
        <v>0</v>
      </c>
      <c r="M1634" s="25">
        <v>0</v>
      </c>
      <c r="N1634" s="25">
        <v>0</v>
      </c>
      <c r="O1634" s="25">
        <v>0</v>
      </c>
      <c r="P1634" s="25">
        <v>0</v>
      </c>
      <c r="Q1634" s="8">
        <v>0</v>
      </c>
      <c r="R1634" s="9">
        <v>0</v>
      </c>
      <c r="S1634" s="13" t="s">
        <v>0</v>
      </c>
      <c r="T1634" s="14">
        <v>0</v>
      </c>
      <c r="U1634" s="9">
        <v>0</v>
      </c>
      <c r="V1634" s="13" t="s">
        <v>0</v>
      </c>
      <c r="W1634" s="14">
        <v>0</v>
      </c>
      <c r="X1634" s="9">
        <v>0</v>
      </c>
      <c r="Y1634" s="29">
        <v>0</v>
      </c>
      <c r="Z1634" s="14">
        <v>0</v>
      </c>
      <c r="AA1634" s="9">
        <v>0</v>
      </c>
      <c r="AB1634">
        <v>13.900699999999999</v>
      </c>
      <c r="AC1634" s="32">
        <v>0</v>
      </c>
      <c r="AD1634" s="43">
        <f>VLOOKUP(B1634,[1]Sheet1!$B:$AD,29,FALSE)</f>
        <v>0</v>
      </c>
    </row>
    <row r="1635" spans="1:30" x14ac:dyDescent="0.25">
      <c r="A1635">
        <v>2020</v>
      </c>
      <c r="B1635">
        <v>5443</v>
      </c>
      <c r="C1635" t="s">
        <v>4148</v>
      </c>
      <c r="D1635" t="s">
        <v>4149</v>
      </c>
      <c r="E1635">
        <v>4286</v>
      </c>
      <c r="F1635" t="s">
        <v>4114</v>
      </c>
      <c r="G1635" t="s">
        <v>4115</v>
      </c>
      <c r="H1635" s="33">
        <v>1028</v>
      </c>
      <c r="I1635" t="s">
        <v>37</v>
      </c>
      <c r="J1635" t="s">
        <v>88</v>
      </c>
      <c r="K1635" s="2">
        <v>0.1583941605839416</v>
      </c>
      <c r="L1635" s="2">
        <v>0.11904761904761904</v>
      </c>
      <c r="M1635" s="25">
        <v>0.13869999999999999</v>
      </c>
      <c r="N1635" s="25">
        <v>0.53156312625250501</v>
      </c>
      <c r="O1635" s="25">
        <v>0.68</v>
      </c>
      <c r="P1635" s="25">
        <v>0.68</v>
      </c>
      <c r="Q1635" s="8">
        <v>0</v>
      </c>
      <c r="R1635" s="9">
        <v>0</v>
      </c>
      <c r="S1635" s="13">
        <v>0.13869999999999999</v>
      </c>
      <c r="T1635" s="14">
        <v>0</v>
      </c>
      <c r="U1635" s="9">
        <v>0</v>
      </c>
      <c r="V1635" s="13">
        <v>0.13869999999999999</v>
      </c>
      <c r="W1635" s="14">
        <v>0</v>
      </c>
      <c r="X1635" s="9">
        <v>0</v>
      </c>
      <c r="Y1635" s="29">
        <v>0</v>
      </c>
      <c r="Z1635" s="14">
        <v>0</v>
      </c>
      <c r="AA1635" s="9">
        <v>0</v>
      </c>
      <c r="AB1635">
        <v>2123.8478000000168</v>
      </c>
      <c r="AC1635" s="32">
        <v>0</v>
      </c>
      <c r="AD1635" s="43">
        <f>VLOOKUP(B1635,[1]Sheet1!$B:$AD,29,FALSE)</f>
        <v>0</v>
      </c>
    </row>
    <row r="1636" spans="1:30" x14ac:dyDescent="0.25">
      <c r="A1636">
        <v>2020</v>
      </c>
      <c r="B1636">
        <v>5437</v>
      </c>
      <c r="C1636" t="s">
        <v>4150</v>
      </c>
      <c r="D1636" t="s">
        <v>4151</v>
      </c>
      <c r="E1636">
        <v>4286</v>
      </c>
      <c r="F1636" t="s">
        <v>4114</v>
      </c>
      <c r="G1636" t="s">
        <v>4115</v>
      </c>
      <c r="H1636" s="33">
        <v>1028</v>
      </c>
      <c r="I1636" t="s">
        <v>37</v>
      </c>
      <c r="J1636" t="s">
        <v>88</v>
      </c>
      <c r="K1636" s="2">
        <v>0.15540249677141627</v>
      </c>
      <c r="L1636" s="2">
        <v>0.16332622601279317</v>
      </c>
      <c r="M1636" s="25">
        <v>0.15939999999999999</v>
      </c>
      <c r="N1636" s="25">
        <v>0.58368268300548209</v>
      </c>
      <c r="O1636" s="25">
        <v>0.6</v>
      </c>
      <c r="P1636" s="25">
        <v>0.6</v>
      </c>
      <c r="Q1636" s="8">
        <v>0</v>
      </c>
      <c r="R1636" s="9">
        <v>0</v>
      </c>
      <c r="S1636" s="13">
        <v>0.15939999999999999</v>
      </c>
      <c r="T1636" s="14">
        <v>0</v>
      </c>
      <c r="U1636" s="9">
        <v>0</v>
      </c>
      <c r="V1636" s="13">
        <v>0.15939999999999999</v>
      </c>
      <c r="W1636" s="14">
        <v>0</v>
      </c>
      <c r="X1636" s="9">
        <v>0</v>
      </c>
      <c r="Y1636" s="29">
        <v>0</v>
      </c>
      <c r="Z1636" s="14">
        <v>0</v>
      </c>
      <c r="AA1636" s="9">
        <v>0</v>
      </c>
      <c r="AB1636">
        <v>3034.3508000000193</v>
      </c>
      <c r="AC1636" s="32">
        <v>0</v>
      </c>
      <c r="AD1636" s="43">
        <f>VLOOKUP(B1636,[1]Sheet1!$B:$AD,29,FALSE)</f>
        <v>0</v>
      </c>
    </row>
    <row r="1637" spans="1:30" x14ac:dyDescent="0.25">
      <c r="A1637">
        <v>2020</v>
      </c>
      <c r="B1637">
        <v>5947</v>
      </c>
      <c r="C1637" t="s">
        <v>4152</v>
      </c>
      <c r="D1637" t="s">
        <v>4153</v>
      </c>
      <c r="E1637">
        <v>4452</v>
      </c>
      <c r="F1637" t="s">
        <v>4154</v>
      </c>
      <c r="G1637" t="s">
        <v>4155</v>
      </c>
      <c r="H1637" s="33">
        <v>1031</v>
      </c>
      <c r="I1637" t="s">
        <v>136</v>
      </c>
      <c r="J1637" t="s">
        <v>145</v>
      </c>
      <c r="K1637" s="2">
        <v>0.1981981981981982</v>
      </c>
      <c r="L1637" s="2">
        <v>0.2072072072072072</v>
      </c>
      <c r="M1637" s="25">
        <v>0.20269999999999999</v>
      </c>
      <c r="N1637" s="25">
        <v>0</v>
      </c>
      <c r="O1637" s="25">
        <v>0.86</v>
      </c>
      <c r="P1637" s="25">
        <v>0.86</v>
      </c>
      <c r="Q1637" s="8">
        <v>0</v>
      </c>
      <c r="R1637" s="9">
        <v>0</v>
      </c>
      <c r="S1637" s="13">
        <v>0.20269999999999999</v>
      </c>
      <c r="T1637" s="14">
        <v>0</v>
      </c>
      <c r="U1637" s="9">
        <v>0</v>
      </c>
      <c r="V1637" s="13">
        <v>0.20269999999999999</v>
      </c>
      <c r="W1637" s="14">
        <v>0</v>
      </c>
      <c r="X1637" s="9">
        <v>0</v>
      </c>
      <c r="Y1637" s="29">
        <v>0</v>
      </c>
      <c r="Z1637" s="14">
        <v>0</v>
      </c>
      <c r="AA1637" s="9">
        <v>0</v>
      </c>
      <c r="AB1637">
        <v>165.4182000000001</v>
      </c>
      <c r="AC1637" s="32">
        <v>0</v>
      </c>
      <c r="AD1637" s="43">
        <f>VLOOKUP(B1637,[1]Sheet1!$B:$AD,29,FALSE)</f>
        <v>0</v>
      </c>
    </row>
    <row r="1638" spans="1:30" x14ac:dyDescent="0.25">
      <c r="A1638">
        <v>2020</v>
      </c>
      <c r="B1638">
        <v>87335</v>
      </c>
      <c r="C1638" t="s">
        <v>4156</v>
      </c>
      <c r="D1638" t="s">
        <v>4157</v>
      </c>
      <c r="E1638">
        <v>87334</v>
      </c>
      <c r="F1638" t="s">
        <v>4158</v>
      </c>
      <c r="G1638" t="s">
        <v>4159</v>
      </c>
      <c r="H1638" s="33">
        <v>1999</v>
      </c>
      <c r="I1638" t="s">
        <v>37</v>
      </c>
      <c r="J1638" t="s">
        <v>18</v>
      </c>
      <c r="K1638" s="2">
        <v>0.1</v>
      </c>
      <c r="L1638" s="2">
        <v>0</v>
      </c>
      <c r="M1638" s="25">
        <v>0</v>
      </c>
      <c r="N1638" s="25">
        <v>0</v>
      </c>
      <c r="O1638" s="25">
        <v>0</v>
      </c>
      <c r="P1638" s="25">
        <v>0</v>
      </c>
      <c r="Q1638" s="8">
        <v>0</v>
      </c>
      <c r="R1638" s="9">
        <v>0</v>
      </c>
      <c r="S1638" s="13" t="s">
        <v>0</v>
      </c>
      <c r="T1638" s="14">
        <v>0</v>
      </c>
      <c r="U1638" s="9">
        <v>0</v>
      </c>
      <c r="V1638" s="13" t="s">
        <v>0</v>
      </c>
      <c r="W1638" s="14">
        <v>0</v>
      </c>
      <c r="X1638" s="9">
        <v>0</v>
      </c>
      <c r="Y1638" s="29">
        <v>1</v>
      </c>
      <c r="Z1638" s="14">
        <v>0</v>
      </c>
      <c r="AA1638" s="9">
        <v>0</v>
      </c>
      <c r="AB1638">
        <v>17.580000000000002</v>
      </c>
      <c r="AC1638" s="32">
        <v>0</v>
      </c>
      <c r="AD1638" s="43">
        <f>VLOOKUP(B1638,[1]Sheet1!$B:$AD,29,FALSE)</f>
        <v>0</v>
      </c>
    </row>
    <row r="1639" spans="1:30" x14ac:dyDescent="0.25">
      <c r="A1639">
        <v>2020</v>
      </c>
      <c r="B1639">
        <v>91213</v>
      </c>
      <c r="C1639" t="s">
        <v>4160</v>
      </c>
      <c r="D1639" t="s">
        <v>4161</v>
      </c>
      <c r="E1639">
        <v>87334</v>
      </c>
      <c r="F1639" t="s">
        <v>4158</v>
      </c>
      <c r="G1639" t="s">
        <v>4159</v>
      </c>
      <c r="H1639" s="33">
        <v>1999</v>
      </c>
      <c r="I1639" t="s">
        <v>37</v>
      </c>
      <c r="J1639" t="s">
        <v>18</v>
      </c>
      <c r="K1639" s="2">
        <v>0.51851851851851849</v>
      </c>
      <c r="L1639" s="2">
        <v>0.72727272727272729</v>
      </c>
      <c r="M1639" s="25">
        <v>0.62290000000000001</v>
      </c>
      <c r="N1639" s="25">
        <v>1.9230769230769232E-2</v>
      </c>
      <c r="O1639" s="25">
        <v>0.7</v>
      </c>
      <c r="P1639" s="25">
        <v>0.7</v>
      </c>
      <c r="Q1639" s="8">
        <v>0</v>
      </c>
      <c r="R1639" s="9">
        <v>0</v>
      </c>
      <c r="S1639" s="13">
        <v>0.62290000000000001</v>
      </c>
      <c r="T1639" s="14">
        <v>400</v>
      </c>
      <c r="U1639" s="9">
        <v>8266.2800000000007</v>
      </c>
      <c r="V1639" s="13">
        <v>0.62290000000000001</v>
      </c>
      <c r="W1639" s="14">
        <v>0</v>
      </c>
      <c r="X1639" s="9">
        <v>0</v>
      </c>
      <c r="Y1639" s="29">
        <v>0</v>
      </c>
      <c r="Z1639" s="14">
        <v>0</v>
      </c>
      <c r="AA1639" s="9">
        <v>0</v>
      </c>
      <c r="AB1639">
        <v>20.665699999999998</v>
      </c>
      <c r="AC1639" s="32">
        <v>8266.2800000000007</v>
      </c>
      <c r="AD1639" s="43">
        <f>VLOOKUP(B1639,[1]Sheet1!$B:$AD,29,FALSE)</f>
        <v>4959.7700000000004</v>
      </c>
    </row>
    <row r="1640" spans="1:30" x14ac:dyDescent="0.25">
      <c r="A1640">
        <v>2020</v>
      </c>
      <c r="B1640">
        <v>5654</v>
      </c>
      <c r="C1640" t="s">
        <v>4162</v>
      </c>
      <c r="D1640" t="s">
        <v>4163</v>
      </c>
      <c r="E1640">
        <v>4401</v>
      </c>
      <c r="F1640" t="s">
        <v>4164</v>
      </c>
      <c r="G1640" t="s">
        <v>4165</v>
      </c>
      <c r="H1640" s="33">
        <v>1029</v>
      </c>
      <c r="I1640" t="s">
        <v>25</v>
      </c>
      <c r="J1640" t="s">
        <v>1243</v>
      </c>
      <c r="K1640" s="2">
        <v>0</v>
      </c>
      <c r="L1640" s="2">
        <v>0</v>
      </c>
      <c r="M1640" s="25">
        <v>0</v>
      </c>
      <c r="N1640" s="25">
        <v>0</v>
      </c>
      <c r="O1640" s="25">
        <v>0</v>
      </c>
      <c r="P1640" s="25">
        <v>0</v>
      </c>
      <c r="Q1640" s="8">
        <v>0</v>
      </c>
      <c r="R1640" s="9">
        <v>0</v>
      </c>
      <c r="S1640" s="13" t="s">
        <v>0</v>
      </c>
      <c r="T1640" s="14">
        <v>0</v>
      </c>
      <c r="U1640" s="9">
        <v>0</v>
      </c>
      <c r="V1640" s="13" t="s">
        <v>0</v>
      </c>
      <c r="W1640" s="14">
        <v>0</v>
      </c>
      <c r="X1640" s="9">
        <v>0</v>
      </c>
      <c r="Y1640" s="29">
        <v>0</v>
      </c>
      <c r="Z1640" s="14">
        <v>0</v>
      </c>
      <c r="AA1640" s="9">
        <v>0</v>
      </c>
      <c r="AB1640">
        <v>19.634899999999988</v>
      </c>
      <c r="AC1640" s="32">
        <v>0</v>
      </c>
      <c r="AD1640" s="43">
        <f>VLOOKUP(B1640,[1]Sheet1!$B:$AD,29,FALSE)</f>
        <v>0</v>
      </c>
    </row>
    <row r="1641" spans="1:30" x14ac:dyDescent="0.25">
      <c r="A1641">
        <v>2020</v>
      </c>
      <c r="B1641">
        <v>5656</v>
      </c>
      <c r="C1641" t="s">
        <v>4166</v>
      </c>
      <c r="D1641" t="s">
        <v>4167</v>
      </c>
      <c r="E1641">
        <v>4401</v>
      </c>
      <c r="F1641" t="s">
        <v>4164</v>
      </c>
      <c r="G1641" t="s">
        <v>4165</v>
      </c>
      <c r="H1641" s="33">
        <v>1029</v>
      </c>
      <c r="I1641" t="s">
        <v>25</v>
      </c>
      <c r="J1641" t="s">
        <v>1243</v>
      </c>
      <c r="K1641" s="2">
        <v>0</v>
      </c>
      <c r="L1641" s="2">
        <v>0</v>
      </c>
      <c r="M1641" s="25">
        <v>0</v>
      </c>
      <c r="N1641" s="25">
        <v>0</v>
      </c>
      <c r="O1641" s="25">
        <v>0</v>
      </c>
      <c r="P1641" s="25">
        <v>0</v>
      </c>
      <c r="Q1641" s="8">
        <v>0</v>
      </c>
      <c r="R1641" s="9">
        <v>0</v>
      </c>
      <c r="S1641" s="13" t="s">
        <v>0</v>
      </c>
      <c r="T1641" s="14">
        <v>0</v>
      </c>
      <c r="U1641" s="9">
        <v>0</v>
      </c>
      <c r="V1641" s="13" t="s">
        <v>0</v>
      </c>
      <c r="W1641" s="14">
        <v>0</v>
      </c>
      <c r="X1641" s="9">
        <v>0</v>
      </c>
      <c r="Y1641" s="29">
        <v>0</v>
      </c>
      <c r="Z1641" s="14">
        <v>0</v>
      </c>
      <c r="AA1641" s="9">
        <v>0</v>
      </c>
      <c r="AB1641">
        <v>12.900699999999999</v>
      </c>
      <c r="AC1641" s="32">
        <v>0</v>
      </c>
      <c r="AD1641" s="43">
        <f>VLOOKUP(B1641,[1]Sheet1!$B:$AD,29,FALSE)</f>
        <v>0</v>
      </c>
    </row>
    <row r="1642" spans="1:30" x14ac:dyDescent="0.25">
      <c r="A1642">
        <v>2020</v>
      </c>
      <c r="B1642">
        <v>6057</v>
      </c>
      <c r="C1642" t="s">
        <v>4168</v>
      </c>
      <c r="D1642" t="s">
        <v>4169</v>
      </c>
      <c r="E1642">
        <v>4420</v>
      </c>
      <c r="F1642" t="s">
        <v>4170</v>
      </c>
      <c r="G1642" t="s">
        <v>4171</v>
      </c>
      <c r="H1642" s="33">
        <v>1999</v>
      </c>
      <c r="I1642" t="s">
        <v>25</v>
      </c>
      <c r="J1642" t="s">
        <v>18</v>
      </c>
      <c r="K1642" s="2">
        <v>0.1111111111111111</v>
      </c>
      <c r="L1642" s="2">
        <v>3.1914893617021274E-2</v>
      </c>
      <c r="M1642" s="25">
        <v>7.1499999999999994E-2</v>
      </c>
      <c r="N1642" s="25">
        <v>0.49523809523809526</v>
      </c>
      <c r="O1642" s="25">
        <v>0</v>
      </c>
      <c r="P1642" s="25">
        <v>0.49523809523809526</v>
      </c>
      <c r="Q1642" s="8">
        <v>0</v>
      </c>
      <c r="R1642" s="9">
        <v>0</v>
      </c>
      <c r="S1642" s="13" t="s">
        <v>0</v>
      </c>
      <c r="T1642" s="14">
        <v>0</v>
      </c>
      <c r="U1642" s="9">
        <v>0</v>
      </c>
      <c r="V1642" s="13" t="s">
        <v>0</v>
      </c>
      <c r="W1642" s="14">
        <v>0</v>
      </c>
      <c r="X1642" s="9">
        <v>0</v>
      </c>
      <c r="Y1642" s="29">
        <v>1</v>
      </c>
      <c r="Z1642" s="14">
        <v>0</v>
      </c>
      <c r="AA1642" s="9">
        <v>0</v>
      </c>
      <c r="AB1642">
        <v>103.55059999999987</v>
      </c>
      <c r="AC1642" s="32">
        <v>0</v>
      </c>
      <c r="AD1642" s="43">
        <f>VLOOKUP(B1642,[1]Sheet1!$B:$AD,29,FALSE)</f>
        <v>0</v>
      </c>
    </row>
    <row r="1643" spans="1:30" x14ac:dyDescent="0.25">
      <c r="A1643">
        <v>2020</v>
      </c>
      <c r="B1643">
        <v>90907</v>
      </c>
      <c r="C1643" t="s">
        <v>4172</v>
      </c>
      <c r="D1643" t="s">
        <v>4173</v>
      </c>
      <c r="E1643">
        <v>90536</v>
      </c>
      <c r="F1643" t="s">
        <v>4174</v>
      </c>
      <c r="G1643" t="s">
        <v>4175</v>
      </c>
      <c r="H1643" s="33">
        <v>1999</v>
      </c>
      <c r="I1643" t="s">
        <v>25</v>
      </c>
      <c r="J1643" t="s">
        <v>18</v>
      </c>
      <c r="K1643" s="2">
        <v>7.1005917159763315E-2</v>
      </c>
      <c r="L1643" s="2">
        <v>3.7433155080213901E-2</v>
      </c>
      <c r="M1643" s="25">
        <v>5.4199999999999998E-2</v>
      </c>
      <c r="N1643" s="25">
        <v>3.0120481927710843E-2</v>
      </c>
      <c r="O1643" s="25">
        <v>0.97</v>
      </c>
      <c r="P1643" s="25">
        <v>0.97</v>
      </c>
      <c r="Q1643" s="8">
        <v>0</v>
      </c>
      <c r="R1643" s="9">
        <v>0</v>
      </c>
      <c r="S1643" s="13">
        <v>5.4199999999999998E-2</v>
      </c>
      <c r="T1643" s="14">
        <v>0</v>
      </c>
      <c r="U1643" s="9">
        <v>0</v>
      </c>
      <c r="V1643" s="13">
        <v>5.4199999999999998E-2</v>
      </c>
      <c r="W1643" s="14">
        <v>0</v>
      </c>
      <c r="X1643" s="9">
        <v>0</v>
      </c>
      <c r="Y1643" s="29">
        <v>0</v>
      </c>
      <c r="Z1643" s="14">
        <v>0</v>
      </c>
      <c r="AA1643" s="9">
        <v>0</v>
      </c>
      <c r="AB1643">
        <v>150.10550000000003</v>
      </c>
      <c r="AC1643" s="32">
        <v>0</v>
      </c>
      <c r="AD1643" s="43">
        <f>VLOOKUP(B1643,[1]Sheet1!$B:$AD,29,FALSE)</f>
        <v>0</v>
      </c>
    </row>
    <row r="1644" spans="1:30" x14ac:dyDescent="0.25">
      <c r="A1644">
        <v>2020</v>
      </c>
      <c r="B1644">
        <v>89865</v>
      </c>
      <c r="C1644" t="s">
        <v>4176</v>
      </c>
      <c r="D1644" t="s">
        <v>4177</v>
      </c>
      <c r="E1644">
        <v>89864</v>
      </c>
      <c r="F1644" t="s">
        <v>4178</v>
      </c>
      <c r="G1644" t="s">
        <v>4179</v>
      </c>
      <c r="H1644" s="33">
        <v>1999</v>
      </c>
      <c r="I1644" t="s">
        <v>25</v>
      </c>
      <c r="J1644" t="s">
        <v>18</v>
      </c>
      <c r="K1644" s="2">
        <v>0.125</v>
      </c>
      <c r="L1644" s="2">
        <v>8.1081081081081086E-2</v>
      </c>
      <c r="M1644" s="25">
        <v>0.10299999999999999</v>
      </c>
      <c r="N1644" s="25">
        <v>2.3809523809523808E-2</v>
      </c>
      <c r="O1644" s="25">
        <v>0.9</v>
      </c>
      <c r="P1644" s="25">
        <v>0.9</v>
      </c>
      <c r="Q1644" s="8">
        <v>0</v>
      </c>
      <c r="R1644" s="9">
        <v>0</v>
      </c>
      <c r="S1644" s="13">
        <v>0.10299999999999999</v>
      </c>
      <c r="T1644" s="14">
        <v>0</v>
      </c>
      <c r="U1644" s="9">
        <v>0</v>
      </c>
      <c r="V1644" s="13">
        <v>0.10299999999999999</v>
      </c>
      <c r="W1644" s="14">
        <v>0</v>
      </c>
      <c r="X1644" s="9">
        <v>0</v>
      </c>
      <c r="Y1644" s="29">
        <v>0</v>
      </c>
      <c r="Z1644" s="14">
        <v>0</v>
      </c>
      <c r="AA1644" s="9">
        <v>0</v>
      </c>
      <c r="AB1644">
        <v>82.652999999999963</v>
      </c>
      <c r="AC1644" s="32">
        <v>0</v>
      </c>
      <c r="AD1644" s="43">
        <f>VLOOKUP(B1644,[1]Sheet1!$B:$AD,29,FALSE)</f>
        <v>0</v>
      </c>
    </row>
    <row r="1645" spans="1:30" x14ac:dyDescent="0.25">
      <c r="A1645">
        <v>2020</v>
      </c>
      <c r="B1645">
        <v>79960</v>
      </c>
      <c r="C1645" t="s">
        <v>4180</v>
      </c>
      <c r="D1645" t="s">
        <v>4181</v>
      </c>
      <c r="E1645">
        <v>79959</v>
      </c>
      <c r="F1645" t="s">
        <v>4182</v>
      </c>
      <c r="G1645" t="s">
        <v>4183</v>
      </c>
      <c r="H1645" s="33">
        <v>1999</v>
      </c>
      <c r="I1645" t="s">
        <v>25</v>
      </c>
      <c r="J1645" t="s">
        <v>18</v>
      </c>
      <c r="K1645" s="2">
        <v>2.2727272727272728E-2</v>
      </c>
      <c r="L1645" s="2">
        <v>2.4390243902439025E-2</v>
      </c>
      <c r="M1645" s="25">
        <v>2.3599999999999999E-2</v>
      </c>
      <c r="N1645" s="25">
        <v>1.8987341772151899E-2</v>
      </c>
      <c r="O1645" s="25">
        <v>0.84</v>
      </c>
      <c r="P1645" s="25">
        <v>0.84</v>
      </c>
      <c r="Q1645" s="8">
        <v>0</v>
      </c>
      <c r="R1645" s="9">
        <v>0</v>
      </c>
      <c r="S1645" s="13">
        <v>2.3599999999999999E-2</v>
      </c>
      <c r="T1645" s="14">
        <v>0</v>
      </c>
      <c r="U1645" s="9">
        <v>0</v>
      </c>
      <c r="V1645" s="13">
        <v>2.3599999999999999E-2</v>
      </c>
      <c r="W1645" s="14">
        <v>0</v>
      </c>
      <c r="X1645" s="9">
        <v>0</v>
      </c>
      <c r="Y1645" s="29">
        <v>0</v>
      </c>
      <c r="Z1645" s="14">
        <v>0</v>
      </c>
      <c r="AA1645" s="9">
        <v>0</v>
      </c>
      <c r="AB1645">
        <v>154.15669999999997</v>
      </c>
      <c r="AC1645" s="32">
        <v>0</v>
      </c>
      <c r="AD1645" s="43">
        <f>VLOOKUP(B1645,[1]Sheet1!$B:$AD,29,FALSE)</f>
        <v>0</v>
      </c>
    </row>
    <row r="1646" spans="1:30" x14ac:dyDescent="0.25">
      <c r="A1646">
        <v>2020</v>
      </c>
      <c r="B1646">
        <v>92994</v>
      </c>
      <c r="C1646" t="s">
        <v>4184</v>
      </c>
      <c r="D1646" t="s">
        <v>4185</v>
      </c>
      <c r="E1646">
        <v>79959</v>
      </c>
      <c r="F1646" t="s">
        <v>4182</v>
      </c>
      <c r="G1646" t="s">
        <v>4183</v>
      </c>
      <c r="H1646" s="33">
        <v>1999</v>
      </c>
      <c r="I1646" t="s">
        <v>25</v>
      </c>
      <c r="J1646" t="s">
        <v>18</v>
      </c>
      <c r="K1646" s="2">
        <v>9.375E-2</v>
      </c>
      <c r="L1646" s="2">
        <v>0.02</v>
      </c>
      <c r="M1646" s="25">
        <v>5.6899999999999999E-2</v>
      </c>
      <c r="N1646" s="25">
        <v>0</v>
      </c>
      <c r="O1646" s="25">
        <v>0.81</v>
      </c>
      <c r="P1646" s="25">
        <v>0.81</v>
      </c>
      <c r="Q1646" s="8">
        <v>0</v>
      </c>
      <c r="R1646" s="9">
        <v>0</v>
      </c>
      <c r="S1646" s="13">
        <v>5.6899999999999999E-2</v>
      </c>
      <c r="T1646" s="14">
        <v>0</v>
      </c>
      <c r="U1646" s="9">
        <v>0</v>
      </c>
      <c r="V1646" s="13">
        <v>5.6899999999999999E-2</v>
      </c>
      <c r="W1646" s="14">
        <v>0</v>
      </c>
      <c r="X1646" s="9">
        <v>0</v>
      </c>
      <c r="Y1646" s="29">
        <v>0</v>
      </c>
      <c r="Z1646" s="14">
        <v>0</v>
      </c>
      <c r="AA1646" s="9">
        <v>0</v>
      </c>
      <c r="AB1646">
        <v>18.111000000000004</v>
      </c>
      <c r="AC1646" s="32">
        <v>0</v>
      </c>
      <c r="AD1646" s="43">
        <f>VLOOKUP(B1646,[1]Sheet1!$B:$AD,29,FALSE)</f>
        <v>0</v>
      </c>
    </row>
    <row r="1647" spans="1:30" x14ac:dyDescent="0.25">
      <c r="A1647">
        <v>2020</v>
      </c>
      <c r="B1647">
        <v>90998</v>
      </c>
      <c r="C1647" t="s">
        <v>4186</v>
      </c>
      <c r="D1647" t="s">
        <v>4187</v>
      </c>
      <c r="E1647">
        <v>90997</v>
      </c>
      <c r="F1647" t="s">
        <v>4188</v>
      </c>
      <c r="G1647" t="s">
        <v>4189</v>
      </c>
      <c r="H1647" s="33">
        <v>1999</v>
      </c>
      <c r="I1647" t="s">
        <v>25</v>
      </c>
      <c r="J1647" t="s">
        <v>18</v>
      </c>
      <c r="K1647" s="2">
        <v>7.6923076923076927E-2</v>
      </c>
      <c r="L1647" s="2">
        <v>0.14285714285714285</v>
      </c>
      <c r="M1647" s="25">
        <v>0.1099</v>
      </c>
      <c r="N1647" s="25">
        <v>0.92200557103064062</v>
      </c>
      <c r="O1647" s="25">
        <v>0</v>
      </c>
      <c r="P1647" s="25">
        <v>0.92200557103064062</v>
      </c>
      <c r="Q1647" s="8">
        <v>0</v>
      </c>
      <c r="R1647" s="9">
        <v>0</v>
      </c>
      <c r="S1647" s="13">
        <v>0.1099</v>
      </c>
      <c r="T1647" s="14">
        <v>0</v>
      </c>
      <c r="U1647" s="9">
        <v>0</v>
      </c>
      <c r="V1647" s="13">
        <v>0.1099</v>
      </c>
      <c r="W1647" s="14">
        <v>0</v>
      </c>
      <c r="X1647" s="9">
        <v>0</v>
      </c>
      <c r="Y1647" s="29">
        <v>1</v>
      </c>
      <c r="Z1647" s="14">
        <v>0</v>
      </c>
      <c r="AA1647" s="9">
        <v>0</v>
      </c>
      <c r="AB1647">
        <v>413.40850000000148</v>
      </c>
      <c r="AC1647" s="32">
        <v>0</v>
      </c>
      <c r="AD1647" s="43">
        <f>VLOOKUP(B1647,[1]Sheet1!$B:$AD,29,FALSE)</f>
        <v>0</v>
      </c>
    </row>
    <row r="1648" spans="1:30" x14ac:dyDescent="0.25">
      <c r="A1648">
        <v>2020</v>
      </c>
      <c r="B1648">
        <v>92296</v>
      </c>
      <c r="C1648" t="s">
        <v>4190</v>
      </c>
      <c r="D1648" t="s">
        <v>4191</v>
      </c>
      <c r="E1648">
        <v>4220</v>
      </c>
      <c r="F1648" t="s">
        <v>4192</v>
      </c>
      <c r="G1648" t="s">
        <v>4193</v>
      </c>
      <c r="H1648" s="33">
        <v>1027</v>
      </c>
      <c r="I1648" t="s">
        <v>746</v>
      </c>
      <c r="J1648" t="s">
        <v>127</v>
      </c>
      <c r="K1648" s="2">
        <v>0</v>
      </c>
      <c r="L1648" s="2">
        <v>0</v>
      </c>
      <c r="M1648" s="25">
        <v>0</v>
      </c>
      <c r="N1648" s="25">
        <v>0.15</v>
      </c>
      <c r="O1648" s="25">
        <v>0</v>
      </c>
      <c r="P1648" s="25">
        <v>0.15</v>
      </c>
      <c r="Q1648" s="8">
        <v>0</v>
      </c>
      <c r="R1648" s="9">
        <v>0</v>
      </c>
      <c r="S1648" s="13" t="s">
        <v>0</v>
      </c>
      <c r="T1648" s="14">
        <v>0</v>
      </c>
      <c r="U1648" s="9">
        <v>0</v>
      </c>
      <c r="V1648" s="13" t="s">
        <v>0</v>
      </c>
      <c r="W1648" s="14">
        <v>0</v>
      </c>
      <c r="X1648" s="9">
        <v>0</v>
      </c>
      <c r="Y1648" s="29">
        <v>0</v>
      </c>
      <c r="Z1648" s="14">
        <v>0</v>
      </c>
      <c r="AA1648" s="9">
        <v>0</v>
      </c>
      <c r="AB1648">
        <v>14.238</v>
      </c>
      <c r="AC1648" s="32">
        <v>0</v>
      </c>
      <c r="AD1648" s="43">
        <f>VLOOKUP(B1648,[1]Sheet1!$B:$AD,29,FALSE)</f>
        <v>0</v>
      </c>
    </row>
    <row r="1649" spans="1:30" x14ac:dyDescent="0.25">
      <c r="A1649">
        <v>2020</v>
      </c>
      <c r="B1649">
        <v>4890</v>
      </c>
      <c r="C1649" t="s">
        <v>4194</v>
      </c>
      <c r="D1649" t="s">
        <v>4195</v>
      </c>
      <c r="E1649">
        <v>4220</v>
      </c>
      <c r="F1649" t="s">
        <v>4192</v>
      </c>
      <c r="G1649" t="s">
        <v>4193</v>
      </c>
      <c r="H1649" s="33">
        <v>1027</v>
      </c>
      <c r="I1649" t="s">
        <v>746</v>
      </c>
      <c r="J1649" t="s">
        <v>127</v>
      </c>
      <c r="K1649" s="2">
        <v>0.36162361623616235</v>
      </c>
      <c r="L1649" s="2">
        <v>0.2988929889298893</v>
      </c>
      <c r="M1649" s="25">
        <v>0.33029999999999998</v>
      </c>
      <c r="N1649" s="25">
        <v>0.43132530120481927</v>
      </c>
      <c r="O1649" s="25">
        <v>0.57999999999999996</v>
      </c>
      <c r="P1649" s="25">
        <v>0.57999999999999996</v>
      </c>
      <c r="Q1649" s="8">
        <v>0</v>
      </c>
      <c r="R1649" s="9">
        <v>0</v>
      </c>
      <c r="S1649" s="13" t="s">
        <v>0</v>
      </c>
      <c r="T1649" s="14">
        <v>0</v>
      </c>
      <c r="U1649" s="9">
        <v>0</v>
      </c>
      <c r="V1649" s="13" t="s">
        <v>0</v>
      </c>
      <c r="W1649" s="14">
        <v>0</v>
      </c>
      <c r="X1649" s="9">
        <v>0</v>
      </c>
      <c r="Y1649" s="29">
        <v>0</v>
      </c>
      <c r="Z1649" s="14">
        <v>0</v>
      </c>
      <c r="AA1649" s="9">
        <v>0</v>
      </c>
      <c r="AB1649">
        <v>435.93849999999907</v>
      </c>
      <c r="AC1649" s="32">
        <v>0</v>
      </c>
      <c r="AD1649" s="43">
        <f>VLOOKUP(B1649,[1]Sheet1!$B:$AD,29,FALSE)</f>
        <v>0</v>
      </c>
    </row>
    <row r="1650" spans="1:30" x14ac:dyDescent="0.25">
      <c r="A1650">
        <v>2020</v>
      </c>
      <c r="B1650">
        <v>4891</v>
      </c>
      <c r="C1650" t="s">
        <v>4196</v>
      </c>
      <c r="D1650" t="s">
        <v>4197</v>
      </c>
      <c r="E1650">
        <v>4220</v>
      </c>
      <c r="F1650" t="s">
        <v>4192</v>
      </c>
      <c r="G1650" t="s">
        <v>4193</v>
      </c>
      <c r="H1650" s="33">
        <v>1027</v>
      </c>
      <c r="I1650" t="s">
        <v>746</v>
      </c>
      <c r="J1650" t="s">
        <v>127</v>
      </c>
      <c r="K1650" s="2">
        <v>0.34134615384615385</v>
      </c>
      <c r="L1650" s="2">
        <v>0.17391304347826086</v>
      </c>
      <c r="M1650" s="25">
        <v>0.2576</v>
      </c>
      <c r="N1650" s="25">
        <v>0.27049180327868855</v>
      </c>
      <c r="O1650" s="25">
        <v>0.45</v>
      </c>
      <c r="P1650" s="25">
        <v>0.45</v>
      </c>
      <c r="Q1650" s="8">
        <v>0</v>
      </c>
      <c r="R1650" s="9">
        <v>0</v>
      </c>
      <c r="S1650" s="13" t="s">
        <v>0</v>
      </c>
      <c r="T1650" s="14">
        <v>0</v>
      </c>
      <c r="U1650" s="9">
        <v>0</v>
      </c>
      <c r="V1650" s="13" t="s">
        <v>0</v>
      </c>
      <c r="W1650" s="14">
        <v>0</v>
      </c>
      <c r="X1650" s="9">
        <v>0</v>
      </c>
      <c r="Y1650" s="29">
        <v>0</v>
      </c>
      <c r="Z1650" s="14">
        <v>0</v>
      </c>
      <c r="AA1650" s="9">
        <v>0</v>
      </c>
      <c r="AB1650">
        <v>273.79349999999977</v>
      </c>
      <c r="AC1650" s="32">
        <v>0</v>
      </c>
      <c r="AD1650" s="43">
        <f>VLOOKUP(B1650,[1]Sheet1!$B:$AD,29,FALSE)</f>
        <v>0</v>
      </c>
    </row>
    <row r="1651" spans="1:30" x14ac:dyDescent="0.25">
      <c r="A1651">
        <v>2020</v>
      </c>
      <c r="B1651">
        <v>81056</v>
      </c>
      <c r="C1651" t="s">
        <v>4198</v>
      </c>
      <c r="D1651" t="s">
        <v>4199</v>
      </c>
      <c r="E1651">
        <v>4220</v>
      </c>
      <c r="F1651" t="s">
        <v>4192</v>
      </c>
      <c r="G1651" t="s">
        <v>4193</v>
      </c>
      <c r="H1651" s="33">
        <v>1027</v>
      </c>
      <c r="I1651" t="s">
        <v>746</v>
      </c>
      <c r="J1651" t="s">
        <v>127</v>
      </c>
      <c r="K1651" s="2">
        <v>0.36764705882352944</v>
      </c>
      <c r="L1651" s="2">
        <v>0.24087591240875914</v>
      </c>
      <c r="M1651" s="25">
        <v>0.30430000000000001</v>
      </c>
      <c r="N1651" s="25">
        <v>0.37410071942446044</v>
      </c>
      <c r="O1651" s="25">
        <v>0</v>
      </c>
      <c r="P1651" s="25">
        <v>0.37410071942446044</v>
      </c>
      <c r="Q1651" s="8">
        <v>0</v>
      </c>
      <c r="R1651" s="9">
        <v>0</v>
      </c>
      <c r="S1651" s="13" t="s">
        <v>0</v>
      </c>
      <c r="T1651" s="14">
        <v>0</v>
      </c>
      <c r="U1651" s="9">
        <v>0</v>
      </c>
      <c r="V1651" s="13" t="s">
        <v>0</v>
      </c>
      <c r="W1651" s="14">
        <v>0</v>
      </c>
      <c r="X1651" s="9">
        <v>0</v>
      </c>
      <c r="Y1651" s="29">
        <v>0</v>
      </c>
      <c r="Z1651" s="14">
        <v>0</v>
      </c>
      <c r="AA1651" s="9">
        <v>0</v>
      </c>
      <c r="AB1651">
        <v>161.99269999999993</v>
      </c>
      <c r="AC1651" s="32">
        <v>0</v>
      </c>
      <c r="AD1651" s="43">
        <f>VLOOKUP(B1651,[1]Sheet1!$B:$AD,29,FALSE)</f>
        <v>0</v>
      </c>
    </row>
    <row r="1652" spans="1:30" x14ac:dyDescent="0.25">
      <c r="A1652">
        <v>2020</v>
      </c>
      <c r="B1652">
        <v>4841</v>
      </c>
      <c r="C1652" t="s">
        <v>4200</v>
      </c>
      <c r="D1652" t="s">
        <v>4201</v>
      </c>
      <c r="E1652">
        <v>4201</v>
      </c>
      <c r="F1652" t="s">
        <v>4202</v>
      </c>
      <c r="G1652" t="s">
        <v>4203</v>
      </c>
      <c r="H1652" s="33">
        <v>1999</v>
      </c>
      <c r="I1652" t="s">
        <v>611</v>
      </c>
      <c r="J1652" t="s">
        <v>18</v>
      </c>
      <c r="K1652" s="2">
        <v>0.48765432098765432</v>
      </c>
      <c r="L1652" s="2">
        <v>0.31707317073170732</v>
      </c>
      <c r="M1652" s="25">
        <v>0.40239999999999998</v>
      </c>
      <c r="N1652" s="25">
        <v>0.22442244224422442</v>
      </c>
      <c r="O1652" s="25">
        <v>0</v>
      </c>
      <c r="P1652" s="25">
        <v>0.22442244224422442</v>
      </c>
      <c r="Q1652" s="8">
        <v>0</v>
      </c>
      <c r="R1652" s="9">
        <v>0</v>
      </c>
      <c r="S1652" s="13" t="s">
        <v>0</v>
      </c>
      <c r="T1652" s="14">
        <v>0</v>
      </c>
      <c r="U1652" s="9">
        <v>0</v>
      </c>
      <c r="V1652" s="13" t="s">
        <v>0</v>
      </c>
      <c r="W1652" s="14">
        <v>0</v>
      </c>
      <c r="X1652" s="9">
        <v>0</v>
      </c>
      <c r="Y1652" s="29">
        <v>0</v>
      </c>
      <c r="Z1652" s="14">
        <v>0</v>
      </c>
      <c r="AA1652" s="9">
        <v>0</v>
      </c>
      <c r="AB1652">
        <v>230.17880000000025</v>
      </c>
      <c r="AC1652" s="32">
        <v>0</v>
      </c>
      <c r="AD1652" s="43">
        <f>VLOOKUP(B1652,[1]Sheet1!$B:$AD,29,FALSE)</f>
        <v>0</v>
      </c>
    </row>
    <row r="1653" spans="1:30" x14ac:dyDescent="0.25">
      <c r="A1653">
        <v>2020</v>
      </c>
      <c r="B1653">
        <v>4876</v>
      </c>
      <c r="C1653" t="s">
        <v>4204</v>
      </c>
      <c r="D1653" t="s">
        <v>4205</v>
      </c>
      <c r="E1653">
        <v>4214</v>
      </c>
      <c r="F1653" t="s">
        <v>4206</v>
      </c>
      <c r="G1653" t="s">
        <v>4207</v>
      </c>
      <c r="H1653" s="33">
        <v>1030</v>
      </c>
      <c r="I1653" t="s">
        <v>1560</v>
      </c>
      <c r="J1653" t="s">
        <v>101</v>
      </c>
      <c r="K1653" s="2">
        <v>0.46575342465753422</v>
      </c>
      <c r="L1653" s="2">
        <v>0.54794520547945202</v>
      </c>
      <c r="M1653" s="25">
        <v>0.50680000000000003</v>
      </c>
      <c r="N1653" s="25">
        <v>0.73643410852713176</v>
      </c>
      <c r="O1653" s="25">
        <v>0.65</v>
      </c>
      <c r="P1653" s="25">
        <v>0.73643410852713176</v>
      </c>
      <c r="Q1653" s="8">
        <v>0</v>
      </c>
      <c r="R1653" s="9">
        <v>0</v>
      </c>
      <c r="S1653" s="13">
        <v>0.50680000000000003</v>
      </c>
      <c r="T1653" s="14">
        <v>400</v>
      </c>
      <c r="U1653" s="9">
        <v>47663.28</v>
      </c>
      <c r="V1653" s="13">
        <v>0.50680000000000003</v>
      </c>
      <c r="W1653" s="14">
        <v>0</v>
      </c>
      <c r="X1653" s="9">
        <v>0</v>
      </c>
      <c r="Y1653" s="29">
        <v>0</v>
      </c>
      <c r="Z1653" s="14">
        <v>0</v>
      </c>
      <c r="AA1653" s="9">
        <v>0</v>
      </c>
      <c r="AB1653">
        <v>119.15820000000005</v>
      </c>
      <c r="AC1653" s="32">
        <v>47663.28</v>
      </c>
      <c r="AD1653" s="43">
        <f>VLOOKUP(B1653,[1]Sheet1!$B:$AD,29,FALSE)</f>
        <v>28597.97</v>
      </c>
    </row>
    <row r="1654" spans="1:30" x14ac:dyDescent="0.25">
      <c r="A1654">
        <v>2020</v>
      </c>
      <c r="B1654">
        <v>10750</v>
      </c>
      <c r="C1654" t="s">
        <v>4208</v>
      </c>
      <c r="D1654" t="s">
        <v>4209</v>
      </c>
      <c r="E1654">
        <v>81011</v>
      </c>
      <c r="F1654" t="s">
        <v>4210</v>
      </c>
      <c r="G1654" t="s">
        <v>4211</v>
      </c>
      <c r="H1654" s="33">
        <v>1999</v>
      </c>
      <c r="I1654" t="s">
        <v>136</v>
      </c>
      <c r="J1654" t="s">
        <v>18</v>
      </c>
      <c r="K1654" s="2">
        <v>0</v>
      </c>
      <c r="L1654" s="2">
        <v>0</v>
      </c>
      <c r="M1654" s="25">
        <v>0</v>
      </c>
      <c r="N1654" s="25">
        <v>0</v>
      </c>
      <c r="O1654" s="25">
        <v>0</v>
      </c>
      <c r="P1654" s="25">
        <v>0</v>
      </c>
      <c r="Q1654" s="8">
        <v>0</v>
      </c>
      <c r="R1654" s="9">
        <v>0</v>
      </c>
      <c r="S1654" s="13" t="s">
        <v>0</v>
      </c>
      <c r="T1654" s="14">
        <v>0</v>
      </c>
      <c r="U1654" s="9">
        <v>0</v>
      </c>
      <c r="V1654" s="13" t="s">
        <v>0</v>
      </c>
      <c r="W1654" s="14">
        <v>0</v>
      </c>
      <c r="X1654" s="9">
        <v>0</v>
      </c>
      <c r="Y1654" s="29">
        <v>1</v>
      </c>
      <c r="Z1654" s="14">
        <v>0</v>
      </c>
      <c r="AA1654" s="9">
        <v>0</v>
      </c>
      <c r="AB1654">
        <v>44.759799999999998</v>
      </c>
      <c r="AC1654" s="32">
        <v>0</v>
      </c>
      <c r="AD1654" s="43">
        <f>VLOOKUP(B1654,[1]Sheet1!$B:$AD,29,FALSE)</f>
        <v>0</v>
      </c>
    </row>
    <row r="1655" spans="1:30" x14ac:dyDescent="0.25">
      <c r="A1655">
        <v>2020</v>
      </c>
      <c r="B1655">
        <v>79621</v>
      </c>
      <c r="C1655" t="s">
        <v>4212</v>
      </c>
      <c r="D1655" t="s">
        <v>4213</v>
      </c>
      <c r="E1655">
        <v>81009</v>
      </c>
      <c r="F1655" t="s">
        <v>4214</v>
      </c>
      <c r="G1655" t="s">
        <v>4215</v>
      </c>
      <c r="H1655" s="33">
        <v>1999</v>
      </c>
      <c r="I1655" t="s">
        <v>2639</v>
      </c>
      <c r="J1655" t="s">
        <v>18</v>
      </c>
      <c r="K1655" s="2">
        <v>6.6666666666666666E-2</v>
      </c>
      <c r="L1655" s="2">
        <v>0</v>
      </c>
      <c r="M1655" s="25">
        <v>0</v>
      </c>
      <c r="N1655" s="25">
        <v>0</v>
      </c>
      <c r="O1655" s="25">
        <v>0</v>
      </c>
      <c r="P1655" s="25">
        <v>0</v>
      </c>
      <c r="Q1655" s="8">
        <v>0</v>
      </c>
      <c r="R1655" s="9">
        <v>0</v>
      </c>
      <c r="S1655" s="13" t="s">
        <v>0</v>
      </c>
      <c r="T1655" s="14">
        <v>0</v>
      </c>
      <c r="U1655" s="9">
        <v>0</v>
      </c>
      <c r="V1655" s="13" t="s">
        <v>0</v>
      </c>
      <c r="W1655" s="14">
        <v>0</v>
      </c>
      <c r="X1655" s="9">
        <v>0</v>
      </c>
      <c r="Y1655" s="29">
        <v>1</v>
      </c>
      <c r="Z1655" s="14">
        <v>0</v>
      </c>
      <c r="AA1655" s="9">
        <v>0</v>
      </c>
      <c r="AB1655">
        <v>82.202899999999971</v>
      </c>
      <c r="AC1655" s="32">
        <v>0</v>
      </c>
      <c r="AD1655" s="43">
        <f>VLOOKUP(B1655,[1]Sheet1!$B:$AD,29,FALSE)</f>
        <v>0</v>
      </c>
    </row>
    <row r="1656" spans="1:30" x14ac:dyDescent="0.25">
      <c r="A1656">
        <v>2020</v>
      </c>
      <c r="B1656">
        <v>5463</v>
      </c>
      <c r="C1656" t="s">
        <v>4216</v>
      </c>
      <c r="D1656" t="s">
        <v>4217</v>
      </c>
      <c r="E1656">
        <v>81001</v>
      </c>
      <c r="F1656" t="s">
        <v>4218</v>
      </c>
      <c r="G1656" t="s">
        <v>4219</v>
      </c>
      <c r="H1656" s="33">
        <v>1999</v>
      </c>
      <c r="I1656" t="s">
        <v>37</v>
      </c>
      <c r="J1656" t="s">
        <v>18</v>
      </c>
      <c r="K1656" s="2">
        <v>0</v>
      </c>
      <c r="L1656" s="2">
        <v>0</v>
      </c>
      <c r="M1656" s="25">
        <v>0</v>
      </c>
      <c r="N1656" s="25">
        <v>0</v>
      </c>
      <c r="O1656" s="25">
        <v>0</v>
      </c>
      <c r="P1656" s="25">
        <v>0</v>
      </c>
      <c r="Q1656" s="8">
        <v>0</v>
      </c>
      <c r="R1656" s="9">
        <v>0</v>
      </c>
      <c r="S1656" s="13" t="s">
        <v>0</v>
      </c>
      <c r="T1656" s="14">
        <v>0</v>
      </c>
      <c r="U1656" s="9">
        <v>0</v>
      </c>
      <c r="V1656" s="13" t="s">
        <v>0</v>
      </c>
      <c r="W1656" s="14">
        <v>0</v>
      </c>
      <c r="X1656" s="9">
        <v>0</v>
      </c>
      <c r="Y1656" s="29">
        <v>0</v>
      </c>
      <c r="Z1656" s="14">
        <v>0</v>
      </c>
      <c r="AA1656" s="9">
        <v>0</v>
      </c>
      <c r="AB1656">
        <v>61.217500000000001</v>
      </c>
      <c r="AC1656" s="32">
        <v>0</v>
      </c>
      <c r="AD1656" s="43">
        <f>VLOOKUP(B1656,[1]Sheet1!$B:$AD,29,FALSE)</f>
        <v>0</v>
      </c>
    </row>
    <row r="1657" spans="1:30" x14ac:dyDescent="0.25">
      <c r="A1657">
        <v>2020</v>
      </c>
      <c r="B1657">
        <v>81180</v>
      </c>
      <c r="C1657" t="s">
        <v>4220</v>
      </c>
      <c r="D1657" t="s">
        <v>4221</v>
      </c>
      <c r="E1657">
        <v>81001</v>
      </c>
      <c r="F1657" t="s">
        <v>4218</v>
      </c>
      <c r="G1657" t="s">
        <v>4219</v>
      </c>
      <c r="H1657" s="33">
        <v>1999</v>
      </c>
      <c r="I1657" t="s">
        <v>37</v>
      </c>
      <c r="J1657" t="s">
        <v>18</v>
      </c>
      <c r="K1657" s="2">
        <v>5.5172413793103448E-2</v>
      </c>
      <c r="L1657" s="2">
        <v>7.1428571428571425E-2</v>
      </c>
      <c r="M1657" s="25">
        <v>6.3299999999999995E-2</v>
      </c>
      <c r="N1657" s="25">
        <v>0</v>
      </c>
      <c r="O1657" s="25">
        <v>0</v>
      </c>
      <c r="P1657" s="25">
        <v>0</v>
      </c>
      <c r="Q1657" s="8">
        <v>0</v>
      </c>
      <c r="R1657" s="9">
        <v>0</v>
      </c>
      <c r="S1657" s="13" t="s">
        <v>0</v>
      </c>
      <c r="T1657" s="14">
        <v>0</v>
      </c>
      <c r="U1657" s="9">
        <v>0</v>
      </c>
      <c r="V1657" s="13" t="s">
        <v>0</v>
      </c>
      <c r="W1657" s="14">
        <v>0</v>
      </c>
      <c r="X1657" s="9">
        <v>0</v>
      </c>
      <c r="Y1657" s="29">
        <v>1</v>
      </c>
      <c r="Z1657" s="14">
        <v>0</v>
      </c>
      <c r="AA1657" s="9">
        <v>0</v>
      </c>
      <c r="AB1657">
        <v>231.95600000000002</v>
      </c>
      <c r="AC1657" s="32">
        <v>0</v>
      </c>
      <c r="AD1657" s="43">
        <f>VLOOKUP(B1657,[1]Sheet1!$B:$AD,29,FALSE)</f>
        <v>0</v>
      </c>
    </row>
    <row r="1658" spans="1:30" x14ac:dyDescent="0.25">
      <c r="A1658">
        <v>2020</v>
      </c>
      <c r="B1658">
        <v>79619</v>
      </c>
      <c r="C1658" t="s">
        <v>4212</v>
      </c>
      <c r="D1658" t="s">
        <v>4222</v>
      </c>
      <c r="E1658">
        <v>79439</v>
      </c>
      <c r="F1658" t="s">
        <v>4223</v>
      </c>
      <c r="G1658" t="s">
        <v>4224</v>
      </c>
      <c r="H1658" s="33">
        <v>1999</v>
      </c>
      <c r="I1658" t="s">
        <v>37</v>
      </c>
      <c r="J1658" t="s">
        <v>18</v>
      </c>
      <c r="K1658" s="2">
        <v>0</v>
      </c>
      <c r="L1658" s="2">
        <v>0.25</v>
      </c>
      <c r="M1658" s="25">
        <v>0</v>
      </c>
      <c r="N1658" s="25">
        <v>0</v>
      </c>
      <c r="O1658" s="25">
        <v>0</v>
      </c>
      <c r="P1658" s="25">
        <v>0</v>
      </c>
      <c r="Q1658" s="8">
        <v>0</v>
      </c>
      <c r="R1658" s="9">
        <v>0</v>
      </c>
      <c r="S1658" s="13" t="s">
        <v>0</v>
      </c>
      <c r="T1658" s="14">
        <v>0</v>
      </c>
      <c r="U1658" s="9">
        <v>0</v>
      </c>
      <c r="V1658" s="13" t="s">
        <v>0</v>
      </c>
      <c r="W1658" s="14">
        <v>0</v>
      </c>
      <c r="X1658" s="9">
        <v>0</v>
      </c>
      <c r="Y1658" s="29">
        <v>1</v>
      </c>
      <c r="Z1658" s="14">
        <v>0</v>
      </c>
      <c r="AA1658" s="9">
        <v>0</v>
      </c>
      <c r="AB1658">
        <v>32.089500000000001</v>
      </c>
      <c r="AC1658" s="32">
        <v>0</v>
      </c>
      <c r="AD1658" s="43">
        <f>VLOOKUP(B1658,[1]Sheet1!$B:$AD,29,FALSE)</f>
        <v>0</v>
      </c>
    </row>
    <row r="1659" spans="1:30" x14ac:dyDescent="0.25">
      <c r="A1659">
        <v>2020</v>
      </c>
      <c r="B1659">
        <v>289884</v>
      </c>
      <c r="C1659" t="s">
        <v>4225</v>
      </c>
      <c r="D1659" t="s">
        <v>4226</v>
      </c>
      <c r="E1659">
        <v>79439</v>
      </c>
      <c r="F1659" t="s">
        <v>4223</v>
      </c>
      <c r="G1659" t="s">
        <v>4224</v>
      </c>
      <c r="H1659" s="33">
        <v>1999</v>
      </c>
      <c r="I1659" t="s">
        <v>37</v>
      </c>
      <c r="J1659" t="s">
        <v>18</v>
      </c>
      <c r="K1659" s="2">
        <v>0</v>
      </c>
      <c r="L1659" s="2">
        <v>0</v>
      </c>
      <c r="M1659" s="25">
        <v>0</v>
      </c>
      <c r="N1659" s="25">
        <v>0</v>
      </c>
      <c r="O1659" s="25">
        <v>0</v>
      </c>
      <c r="P1659" s="25">
        <v>0</v>
      </c>
      <c r="Q1659" s="8">
        <v>0</v>
      </c>
      <c r="R1659" s="9">
        <v>0</v>
      </c>
      <c r="S1659" s="13" t="s">
        <v>0</v>
      </c>
      <c r="T1659" s="14">
        <v>0</v>
      </c>
      <c r="U1659" s="9">
        <v>0</v>
      </c>
      <c r="V1659" s="13" t="s">
        <v>0</v>
      </c>
      <c r="W1659" s="14">
        <v>0</v>
      </c>
      <c r="X1659" s="9">
        <v>0</v>
      </c>
      <c r="Y1659" s="29">
        <v>1</v>
      </c>
      <c r="Z1659" s="14">
        <v>0</v>
      </c>
      <c r="AA1659" s="9">
        <v>0</v>
      </c>
      <c r="AB1659">
        <v>28.907399999999996</v>
      </c>
      <c r="AC1659" s="32">
        <v>0</v>
      </c>
      <c r="AD1659" s="43">
        <f>VLOOKUP(B1659,[1]Sheet1!$B:$AD,29,FALSE)</f>
        <v>0</v>
      </c>
    </row>
    <row r="1660" spans="1:30" x14ac:dyDescent="0.25">
      <c r="A1660">
        <v>2020</v>
      </c>
      <c r="B1660">
        <v>5612</v>
      </c>
      <c r="C1660" t="s">
        <v>4227</v>
      </c>
      <c r="D1660" t="s">
        <v>4228</v>
      </c>
      <c r="E1660">
        <v>4390</v>
      </c>
      <c r="F1660" t="s">
        <v>4229</v>
      </c>
      <c r="G1660" t="s">
        <v>4230</v>
      </c>
      <c r="H1660" s="33">
        <v>1027</v>
      </c>
      <c r="I1660" t="s">
        <v>723</v>
      </c>
      <c r="J1660" t="s">
        <v>127</v>
      </c>
      <c r="K1660" s="2">
        <v>9.4890510948905105E-2</v>
      </c>
      <c r="L1660" s="2">
        <v>0.16363636363636364</v>
      </c>
      <c r="M1660" s="25">
        <v>0.1293</v>
      </c>
      <c r="N1660" s="25">
        <v>0</v>
      </c>
      <c r="O1660" s="25">
        <v>1</v>
      </c>
      <c r="P1660" s="25">
        <v>1</v>
      </c>
      <c r="Q1660" s="8">
        <v>0</v>
      </c>
      <c r="R1660" s="9">
        <v>0</v>
      </c>
      <c r="S1660" s="13">
        <v>0.1293</v>
      </c>
      <c r="T1660" s="14">
        <v>0</v>
      </c>
      <c r="U1660" s="9">
        <v>0</v>
      </c>
      <c r="V1660" s="13">
        <v>0.1293</v>
      </c>
      <c r="W1660" s="14">
        <v>0</v>
      </c>
      <c r="X1660" s="9">
        <v>0</v>
      </c>
      <c r="Y1660" s="29">
        <v>0</v>
      </c>
      <c r="Z1660" s="14">
        <v>0</v>
      </c>
      <c r="AA1660" s="9">
        <v>0</v>
      </c>
      <c r="AB1660">
        <v>286.2549999999992</v>
      </c>
      <c r="AC1660" s="32">
        <v>0</v>
      </c>
      <c r="AD1660" s="43">
        <f>VLOOKUP(B1660,[1]Sheet1!$B:$AD,29,FALSE)</f>
        <v>0</v>
      </c>
    </row>
    <row r="1661" spans="1:30" x14ac:dyDescent="0.25">
      <c r="A1661">
        <v>2020</v>
      </c>
      <c r="B1661">
        <v>5611</v>
      </c>
      <c r="C1661" t="s">
        <v>4231</v>
      </c>
      <c r="D1661" t="s">
        <v>4232</v>
      </c>
      <c r="E1661">
        <v>4390</v>
      </c>
      <c r="F1661" t="s">
        <v>4229</v>
      </c>
      <c r="G1661" t="s">
        <v>4230</v>
      </c>
      <c r="H1661" s="33">
        <v>1027</v>
      </c>
      <c r="I1661" t="s">
        <v>723</v>
      </c>
      <c r="J1661" t="s">
        <v>127</v>
      </c>
      <c r="K1661" s="2">
        <v>0.14652014652014653</v>
      </c>
      <c r="L1661" s="2">
        <v>0.18315018315018314</v>
      </c>
      <c r="M1661" s="25">
        <v>0.1648</v>
      </c>
      <c r="N1661" s="25">
        <v>0</v>
      </c>
      <c r="O1661" s="25">
        <v>1</v>
      </c>
      <c r="P1661" s="25">
        <v>1</v>
      </c>
      <c r="Q1661" s="8">
        <v>0</v>
      </c>
      <c r="R1661" s="9">
        <v>0</v>
      </c>
      <c r="S1661" s="13">
        <v>0.1648</v>
      </c>
      <c r="T1661" s="14">
        <v>0</v>
      </c>
      <c r="U1661" s="9">
        <v>0</v>
      </c>
      <c r="V1661" s="13">
        <v>0.1648</v>
      </c>
      <c r="W1661" s="14">
        <v>0</v>
      </c>
      <c r="X1661" s="9">
        <v>0</v>
      </c>
      <c r="Y1661" s="29">
        <v>0</v>
      </c>
      <c r="Z1661" s="14">
        <v>0</v>
      </c>
      <c r="AA1661" s="9">
        <v>0</v>
      </c>
      <c r="AB1661">
        <v>434.72999999999945</v>
      </c>
      <c r="AC1661" s="32">
        <v>0</v>
      </c>
      <c r="AD1661" s="43">
        <f>VLOOKUP(B1661,[1]Sheet1!$B:$AD,29,FALSE)</f>
        <v>0</v>
      </c>
    </row>
    <row r="1662" spans="1:30" x14ac:dyDescent="0.25">
      <c r="A1662">
        <v>2020</v>
      </c>
      <c r="B1662">
        <v>5613</v>
      </c>
      <c r="C1662" t="s">
        <v>4233</v>
      </c>
      <c r="D1662" t="s">
        <v>4234</v>
      </c>
      <c r="E1662">
        <v>4390</v>
      </c>
      <c r="F1662" t="s">
        <v>4229</v>
      </c>
      <c r="G1662" t="s">
        <v>4230</v>
      </c>
      <c r="H1662" s="33">
        <v>1027</v>
      </c>
      <c r="I1662" t="s">
        <v>723</v>
      </c>
      <c r="J1662" t="s">
        <v>127</v>
      </c>
      <c r="K1662" s="2">
        <v>8.1967213114754092E-2</v>
      </c>
      <c r="L1662" s="2">
        <v>9.1370558375634514E-2</v>
      </c>
      <c r="M1662" s="25">
        <v>8.6699999999999999E-2</v>
      </c>
      <c r="N1662" s="25">
        <v>0</v>
      </c>
      <c r="O1662" s="25">
        <v>0.99</v>
      </c>
      <c r="P1662" s="25">
        <v>0.99</v>
      </c>
      <c r="Q1662" s="8">
        <v>0</v>
      </c>
      <c r="R1662" s="9">
        <v>0</v>
      </c>
      <c r="S1662" s="13">
        <v>8.6699999999999999E-2</v>
      </c>
      <c r="T1662" s="14">
        <v>0</v>
      </c>
      <c r="U1662" s="9">
        <v>0</v>
      </c>
      <c r="V1662" s="13">
        <v>8.6699999999999999E-2</v>
      </c>
      <c r="W1662" s="14">
        <v>0</v>
      </c>
      <c r="X1662" s="9">
        <v>0</v>
      </c>
      <c r="Y1662" s="29">
        <v>0</v>
      </c>
      <c r="Z1662" s="14">
        <v>0</v>
      </c>
      <c r="AA1662" s="9">
        <v>0</v>
      </c>
      <c r="AB1662">
        <v>300.50449999999933</v>
      </c>
      <c r="AC1662" s="32">
        <v>0</v>
      </c>
      <c r="AD1662" s="43">
        <f>VLOOKUP(B1662,[1]Sheet1!$B:$AD,29,FALSE)</f>
        <v>0</v>
      </c>
    </row>
    <row r="1663" spans="1:30" x14ac:dyDescent="0.25">
      <c r="A1663">
        <v>2020</v>
      </c>
      <c r="B1663">
        <v>90141</v>
      </c>
      <c r="C1663" t="s">
        <v>4235</v>
      </c>
      <c r="D1663" t="s">
        <v>4236</v>
      </c>
      <c r="E1663">
        <v>90140</v>
      </c>
      <c r="F1663" t="s">
        <v>4237</v>
      </c>
      <c r="G1663" t="s">
        <v>4238</v>
      </c>
      <c r="H1663" s="33">
        <v>1999</v>
      </c>
      <c r="I1663" t="s">
        <v>37</v>
      </c>
      <c r="J1663" t="s">
        <v>18</v>
      </c>
      <c r="K1663" s="2">
        <v>0.20845070422535211</v>
      </c>
      <c r="L1663" s="2">
        <v>0.31444759206798867</v>
      </c>
      <c r="M1663" s="25">
        <v>0.26140000000000002</v>
      </c>
      <c r="N1663" s="25">
        <v>0.66893039049235992</v>
      </c>
      <c r="O1663" s="25">
        <v>0.9</v>
      </c>
      <c r="P1663" s="25">
        <v>0.9</v>
      </c>
      <c r="Q1663" s="8">
        <v>0</v>
      </c>
      <c r="R1663" s="9">
        <v>0</v>
      </c>
      <c r="S1663" s="13">
        <v>0.26140000000000002</v>
      </c>
      <c r="T1663" s="14">
        <v>0</v>
      </c>
      <c r="U1663" s="9">
        <v>0</v>
      </c>
      <c r="V1663" s="13">
        <v>0.26140000000000002</v>
      </c>
      <c r="W1663" s="14">
        <v>0</v>
      </c>
      <c r="X1663" s="9">
        <v>0</v>
      </c>
      <c r="Y1663" s="29">
        <v>0</v>
      </c>
      <c r="Z1663" s="14">
        <v>0</v>
      </c>
      <c r="AA1663" s="9">
        <v>0</v>
      </c>
      <c r="AB1663">
        <v>471.62900000000189</v>
      </c>
      <c r="AC1663" s="32">
        <v>0</v>
      </c>
      <c r="AD1663" s="43">
        <f>VLOOKUP(B1663,[1]Sheet1!$B:$AD,29,FALSE)</f>
        <v>0</v>
      </c>
    </row>
    <row r="1664" spans="1:30" x14ac:dyDescent="0.25">
      <c r="A1664">
        <v>2020</v>
      </c>
      <c r="B1664">
        <v>91054</v>
      </c>
      <c r="C1664" t="s">
        <v>4239</v>
      </c>
      <c r="D1664" t="s">
        <v>4240</v>
      </c>
      <c r="E1664">
        <v>91053</v>
      </c>
      <c r="F1664" t="s">
        <v>4239</v>
      </c>
      <c r="G1664" t="s">
        <v>4241</v>
      </c>
      <c r="H1664" s="33">
        <v>1999</v>
      </c>
      <c r="I1664" t="s">
        <v>37</v>
      </c>
      <c r="J1664" t="s">
        <v>18</v>
      </c>
      <c r="K1664" s="2">
        <v>0.66666666666666663</v>
      </c>
      <c r="L1664" s="2">
        <v>0.55555555555555558</v>
      </c>
      <c r="M1664" s="25">
        <v>0.61109999999999998</v>
      </c>
      <c r="N1664" s="25">
        <v>0.184</v>
      </c>
      <c r="O1664" s="25">
        <v>0.13</v>
      </c>
      <c r="P1664" s="25">
        <v>0.184</v>
      </c>
      <c r="Q1664" s="8">
        <v>0</v>
      </c>
      <c r="R1664" s="9">
        <v>0</v>
      </c>
      <c r="S1664" s="13" t="s">
        <v>0</v>
      </c>
      <c r="T1664" s="14">
        <v>0</v>
      </c>
      <c r="U1664" s="9">
        <v>0</v>
      </c>
      <c r="V1664" s="13" t="s">
        <v>0</v>
      </c>
      <c r="W1664" s="14">
        <v>0</v>
      </c>
      <c r="X1664" s="9">
        <v>0</v>
      </c>
      <c r="Y1664" s="29">
        <v>0</v>
      </c>
      <c r="Z1664" s="14">
        <v>0</v>
      </c>
      <c r="AA1664" s="9">
        <v>0</v>
      </c>
      <c r="AB1664">
        <v>10.042400000000002</v>
      </c>
      <c r="AC1664" s="32">
        <v>0</v>
      </c>
      <c r="AD1664" s="43">
        <f>VLOOKUP(B1664,[1]Sheet1!$B:$AD,29,FALSE)</f>
        <v>0</v>
      </c>
    </row>
    <row r="1665" spans="1:30" x14ac:dyDescent="0.25">
      <c r="A1665">
        <v>2020</v>
      </c>
      <c r="B1665">
        <v>79909</v>
      </c>
      <c r="C1665" t="s">
        <v>4242</v>
      </c>
      <c r="D1665" t="s">
        <v>4243</v>
      </c>
      <c r="E1665">
        <v>79455</v>
      </c>
      <c r="F1665" t="s">
        <v>4244</v>
      </c>
      <c r="G1665" t="s">
        <v>4245</v>
      </c>
      <c r="H1665" s="33">
        <v>1999</v>
      </c>
      <c r="I1665" t="s">
        <v>37</v>
      </c>
      <c r="J1665" t="s">
        <v>18</v>
      </c>
      <c r="K1665" s="2">
        <v>0.40522875816993464</v>
      </c>
      <c r="L1665" s="2">
        <v>0.3032258064516129</v>
      </c>
      <c r="M1665" s="25">
        <v>0.35420000000000001</v>
      </c>
      <c r="N1665" s="25">
        <v>0.35797665369649806</v>
      </c>
      <c r="O1665" s="25">
        <v>0</v>
      </c>
      <c r="P1665" s="25">
        <v>0.35797665369649806</v>
      </c>
      <c r="Q1665" s="8">
        <v>0</v>
      </c>
      <c r="R1665" s="9">
        <v>0</v>
      </c>
      <c r="S1665" s="13" t="s">
        <v>0</v>
      </c>
      <c r="T1665" s="14">
        <v>0</v>
      </c>
      <c r="U1665" s="9">
        <v>0</v>
      </c>
      <c r="V1665" s="13" t="s">
        <v>0</v>
      </c>
      <c r="W1665" s="14">
        <v>0</v>
      </c>
      <c r="X1665" s="9">
        <v>0</v>
      </c>
      <c r="Y1665" s="29">
        <v>0</v>
      </c>
      <c r="Z1665" s="14">
        <v>0</v>
      </c>
      <c r="AA1665" s="9">
        <v>0</v>
      </c>
      <c r="AB1665">
        <v>100.96809999999985</v>
      </c>
      <c r="AC1665" s="32">
        <v>0</v>
      </c>
      <c r="AD1665" s="43">
        <f>VLOOKUP(B1665,[1]Sheet1!$B:$AD,29,FALSE)</f>
        <v>0</v>
      </c>
    </row>
    <row r="1666" spans="1:30" x14ac:dyDescent="0.25">
      <c r="A1666">
        <v>2020</v>
      </c>
      <c r="B1666">
        <v>79456</v>
      </c>
      <c r="C1666" t="s">
        <v>4246</v>
      </c>
      <c r="D1666" t="s">
        <v>4247</v>
      </c>
      <c r="E1666">
        <v>79455</v>
      </c>
      <c r="F1666" t="s">
        <v>4244</v>
      </c>
      <c r="G1666" t="s">
        <v>4245</v>
      </c>
      <c r="H1666" s="33">
        <v>1999</v>
      </c>
      <c r="I1666" t="s">
        <v>37</v>
      </c>
      <c r="J1666" t="s">
        <v>18</v>
      </c>
      <c r="K1666" s="2">
        <v>0.43086816720257237</v>
      </c>
      <c r="L1666" s="2">
        <v>0.24065040650406505</v>
      </c>
      <c r="M1666" s="25">
        <v>0.33579999999999999</v>
      </c>
      <c r="N1666" s="25">
        <v>0.53708439897698212</v>
      </c>
      <c r="O1666" s="25">
        <v>0</v>
      </c>
      <c r="P1666" s="25">
        <v>0.53708439897698212</v>
      </c>
      <c r="Q1666" s="8">
        <v>0</v>
      </c>
      <c r="R1666" s="9">
        <v>0</v>
      </c>
      <c r="S1666" s="13" t="s">
        <v>0</v>
      </c>
      <c r="T1666" s="14">
        <v>0</v>
      </c>
      <c r="U1666" s="9">
        <v>0</v>
      </c>
      <c r="V1666" s="13" t="s">
        <v>0</v>
      </c>
      <c r="W1666" s="14">
        <v>0</v>
      </c>
      <c r="X1666" s="9">
        <v>0</v>
      </c>
      <c r="Y1666" s="29">
        <v>0</v>
      </c>
      <c r="Z1666" s="14">
        <v>0</v>
      </c>
      <c r="AA1666" s="9">
        <v>0</v>
      </c>
      <c r="AB1666">
        <v>616.14160000000174</v>
      </c>
      <c r="AC1666" s="32">
        <v>0</v>
      </c>
      <c r="AD1666" s="43">
        <f>VLOOKUP(B1666,[1]Sheet1!$B:$AD,29,FALSE)</f>
        <v>0</v>
      </c>
    </row>
    <row r="1667" spans="1:30" x14ac:dyDescent="0.25">
      <c r="A1667">
        <v>2020</v>
      </c>
      <c r="B1667">
        <v>80473</v>
      </c>
      <c r="C1667" t="s">
        <v>4248</v>
      </c>
      <c r="D1667" t="s">
        <v>4249</v>
      </c>
      <c r="E1667">
        <v>79455</v>
      </c>
      <c r="F1667" t="s">
        <v>4244</v>
      </c>
      <c r="G1667" t="s">
        <v>4245</v>
      </c>
      <c r="H1667" s="33">
        <v>1999</v>
      </c>
      <c r="I1667" t="s">
        <v>37</v>
      </c>
      <c r="J1667" t="s">
        <v>18</v>
      </c>
      <c r="K1667" s="2">
        <v>0.61290322580645162</v>
      </c>
      <c r="L1667" s="2">
        <v>0.66129032258064513</v>
      </c>
      <c r="M1667" s="25">
        <v>0.6371</v>
      </c>
      <c r="N1667" s="25">
        <v>0.27272727272727271</v>
      </c>
      <c r="O1667" s="25">
        <v>0</v>
      </c>
      <c r="P1667" s="25">
        <v>0.27272727272727271</v>
      </c>
      <c r="Q1667" s="8">
        <v>225</v>
      </c>
      <c r="R1667" s="9">
        <v>21783.38</v>
      </c>
      <c r="S1667" s="13" t="s">
        <v>0</v>
      </c>
      <c r="T1667" s="14">
        <v>0</v>
      </c>
      <c r="U1667" s="9">
        <v>0</v>
      </c>
      <c r="V1667" s="13" t="s">
        <v>0</v>
      </c>
      <c r="W1667" s="14">
        <v>0</v>
      </c>
      <c r="X1667" s="9">
        <v>0</v>
      </c>
      <c r="Y1667" s="29">
        <v>0</v>
      </c>
      <c r="Z1667" s="14">
        <v>0</v>
      </c>
      <c r="AA1667" s="9">
        <v>0</v>
      </c>
      <c r="AB1667">
        <v>96.814999999999912</v>
      </c>
      <c r="AC1667" s="32">
        <v>21783.38</v>
      </c>
      <c r="AD1667" s="43">
        <f>VLOOKUP(B1667,[1]Sheet1!$B:$AD,29,FALSE)</f>
        <v>13070.03</v>
      </c>
    </row>
    <row r="1668" spans="1:30" x14ac:dyDescent="0.25">
      <c r="A1668">
        <v>2020</v>
      </c>
      <c r="B1668">
        <v>4798</v>
      </c>
      <c r="C1668" t="s">
        <v>4250</v>
      </c>
      <c r="D1668" t="s">
        <v>4251</v>
      </c>
      <c r="E1668">
        <v>4188</v>
      </c>
      <c r="F1668" t="s">
        <v>4252</v>
      </c>
      <c r="G1668" t="s">
        <v>4253</v>
      </c>
      <c r="H1668" s="33">
        <v>1030</v>
      </c>
      <c r="I1668" t="s">
        <v>338</v>
      </c>
      <c r="J1668" t="s">
        <v>101</v>
      </c>
      <c r="K1668" s="2">
        <v>0.5</v>
      </c>
      <c r="L1668" s="2">
        <v>0.68571428571428572</v>
      </c>
      <c r="M1668" s="25">
        <v>0.59289999999999998</v>
      </c>
      <c r="N1668" s="25">
        <v>0.4838709677419355</v>
      </c>
      <c r="O1668" s="25">
        <v>0.48</v>
      </c>
      <c r="P1668" s="25">
        <v>0.4838709677419355</v>
      </c>
      <c r="Q1668" s="8">
        <v>0</v>
      </c>
      <c r="R1668" s="9">
        <v>0</v>
      </c>
      <c r="S1668" s="13" t="s">
        <v>0</v>
      </c>
      <c r="T1668" s="14">
        <v>0</v>
      </c>
      <c r="U1668" s="9">
        <v>0</v>
      </c>
      <c r="V1668" s="13" t="s">
        <v>0</v>
      </c>
      <c r="W1668" s="14">
        <v>0</v>
      </c>
      <c r="X1668" s="9">
        <v>0</v>
      </c>
      <c r="Y1668" s="29">
        <v>0</v>
      </c>
      <c r="Z1668" s="14">
        <v>0</v>
      </c>
      <c r="AA1668" s="9">
        <v>0</v>
      </c>
      <c r="AB1668">
        <v>101.02670000000003</v>
      </c>
      <c r="AC1668" s="32">
        <v>0</v>
      </c>
      <c r="AD1668" s="43">
        <f>VLOOKUP(B1668,[1]Sheet1!$B:$AD,29,FALSE)</f>
        <v>0</v>
      </c>
    </row>
    <row r="1669" spans="1:30" x14ac:dyDescent="0.25">
      <c r="A1669">
        <v>2020</v>
      </c>
      <c r="B1669">
        <v>91830</v>
      </c>
      <c r="C1669" t="s">
        <v>4254</v>
      </c>
      <c r="D1669" t="s">
        <v>4255</v>
      </c>
      <c r="E1669">
        <v>87405</v>
      </c>
      <c r="F1669" t="s">
        <v>4256</v>
      </c>
      <c r="G1669" t="s">
        <v>4257</v>
      </c>
      <c r="H1669" s="33">
        <v>1999</v>
      </c>
      <c r="I1669" t="s">
        <v>25</v>
      </c>
      <c r="J1669" t="s">
        <v>18</v>
      </c>
      <c r="K1669" s="2">
        <v>0.21763085399449036</v>
      </c>
      <c r="L1669" s="2">
        <v>0.11130742049469965</v>
      </c>
      <c r="M1669" s="25">
        <v>0.16450000000000001</v>
      </c>
      <c r="N1669" s="25">
        <v>0.22401247401247401</v>
      </c>
      <c r="O1669" s="25">
        <v>0</v>
      </c>
      <c r="P1669" s="25">
        <v>0.22401247401247401</v>
      </c>
      <c r="Q1669" s="8">
        <v>0</v>
      </c>
      <c r="R1669" s="9">
        <v>0</v>
      </c>
      <c r="S1669" s="13" t="s">
        <v>0</v>
      </c>
      <c r="T1669" s="14">
        <v>0</v>
      </c>
      <c r="U1669" s="9">
        <v>0</v>
      </c>
      <c r="V1669" s="13" t="s">
        <v>0</v>
      </c>
      <c r="W1669" s="14">
        <v>0</v>
      </c>
      <c r="X1669" s="9">
        <v>0</v>
      </c>
      <c r="Y1669" s="29">
        <v>1</v>
      </c>
      <c r="Z1669" s="14">
        <v>0</v>
      </c>
      <c r="AA1669" s="9">
        <v>0</v>
      </c>
      <c r="AB1669">
        <v>953.31109999999967</v>
      </c>
      <c r="AC1669" s="32">
        <v>0</v>
      </c>
      <c r="AD1669" s="43">
        <f>VLOOKUP(B1669,[1]Sheet1!$B:$AD,29,FALSE)</f>
        <v>0</v>
      </c>
    </row>
    <row r="1670" spans="1:30" x14ac:dyDescent="0.25">
      <c r="A1670">
        <v>2020</v>
      </c>
      <c r="B1670">
        <v>79705</v>
      </c>
      <c r="C1670" t="s">
        <v>4258</v>
      </c>
      <c r="D1670" t="s">
        <v>4259</v>
      </c>
      <c r="E1670">
        <v>87405</v>
      </c>
      <c r="F1670" t="s">
        <v>4256</v>
      </c>
      <c r="G1670" t="s">
        <v>4257</v>
      </c>
      <c r="H1670" s="33">
        <v>1999</v>
      </c>
      <c r="I1670" t="s">
        <v>25</v>
      </c>
      <c r="J1670" t="s">
        <v>18</v>
      </c>
      <c r="K1670" s="2">
        <v>0.39461279461279464</v>
      </c>
      <c r="L1670" s="2">
        <v>0.25672371638141811</v>
      </c>
      <c r="M1670" s="25">
        <v>0.32569999999999999</v>
      </c>
      <c r="N1670" s="25">
        <v>0.24662627375378685</v>
      </c>
      <c r="O1670" s="25">
        <v>0</v>
      </c>
      <c r="P1670" s="25">
        <v>0.24662627375378685</v>
      </c>
      <c r="Q1670" s="8">
        <v>0</v>
      </c>
      <c r="R1670" s="9">
        <v>0</v>
      </c>
      <c r="S1670" s="13" t="s">
        <v>0</v>
      </c>
      <c r="T1670" s="14">
        <v>0</v>
      </c>
      <c r="U1670" s="9">
        <v>0</v>
      </c>
      <c r="V1670" s="13" t="s">
        <v>0</v>
      </c>
      <c r="W1670" s="14">
        <v>0</v>
      </c>
      <c r="X1670" s="9">
        <v>0</v>
      </c>
      <c r="Y1670" s="29">
        <v>0</v>
      </c>
      <c r="Z1670" s="14">
        <v>0</v>
      </c>
      <c r="AA1670" s="9">
        <v>0</v>
      </c>
      <c r="AB1670">
        <v>3460.9552999999996</v>
      </c>
      <c r="AC1670" s="32">
        <v>0</v>
      </c>
      <c r="AD1670" s="43">
        <f>VLOOKUP(B1670,[1]Sheet1!$B:$AD,29,FALSE)</f>
        <v>0</v>
      </c>
    </row>
    <row r="1671" spans="1:30" x14ac:dyDescent="0.25">
      <c r="A1671">
        <v>2020</v>
      </c>
      <c r="B1671">
        <v>87681</v>
      </c>
      <c r="C1671" t="s">
        <v>4260</v>
      </c>
      <c r="D1671" t="s">
        <v>4261</v>
      </c>
      <c r="E1671">
        <v>4431</v>
      </c>
      <c r="F1671" t="s">
        <v>4256</v>
      </c>
      <c r="G1671" t="s">
        <v>4262</v>
      </c>
      <c r="H1671" s="33">
        <v>1999</v>
      </c>
      <c r="I1671" t="s">
        <v>25</v>
      </c>
      <c r="J1671" t="s">
        <v>18</v>
      </c>
      <c r="K1671" s="2">
        <v>0</v>
      </c>
      <c r="L1671" s="2">
        <v>0</v>
      </c>
      <c r="M1671" s="25">
        <v>0</v>
      </c>
      <c r="N1671" s="25">
        <v>0</v>
      </c>
      <c r="O1671" s="25">
        <v>0</v>
      </c>
      <c r="P1671" s="25">
        <v>0</v>
      </c>
      <c r="Q1671" s="8">
        <v>0</v>
      </c>
      <c r="R1671" s="9">
        <v>0</v>
      </c>
      <c r="S1671" s="13" t="s">
        <v>0</v>
      </c>
      <c r="T1671" s="14">
        <v>0</v>
      </c>
      <c r="U1671" s="9">
        <v>0</v>
      </c>
      <c r="V1671" s="13" t="s">
        <v>0</v>
      </c>
      <c r="W1671" s="14">
        <v>0</v>
      </c>
      <c r="X1671" s="9">
        <v>0</v>
      </c>
      <c r="Y1671" s="29">
        <v>0</v>
      </c>
      <c r="Z1671" s="14">
        <v>0</v>
      </c>
      <c r="AA1671" s="9">
        <v>0</v>
      </c>
      <c r="AB1671">
        <v>0</v>
      </c>
      <c r="AC1671" s="32">
        <v>0</v>
      </c>
      <c r="AD1671" s="43">
        <f>VLOOKUP(B1671,[1]Sheet1!$B:$AD,29,FALSE)</f>
        <v>0</v>
      </c>
    </row>
    <row r="1672" spans="1:30" x14ac:dyDescent="0.25">
      <c r="A1672">
        <v>2020</v>
      </c>
      <c r="B1672">
        <v>5876</v>
      </c>
      <c r="C1672" t="s">
        <v>4263</v>
      </c>
      <c r="D1672" t="s">
        <v>4264</v>
      </c>
      <c r="E1672">
        <v>4431</v>
      </c>
      <c r="F1672" t="s">
        <v>4256</v>
      </c>
      <c r="G1672" t="s">
        <v>4262</v>
      </c>
      <c r="H1672" s="33">
        <v>1999</v>
      </c>
      <c r="I1672" t="s">
        <v>25</v>
      </c>
      <c r="J1672" t="s">
        <v>18</v>
      </c>
      <c r="K1672" s="2">
        <v>2.0833333333333332E-2</v>
      </c>
      <c r="L1672" s="2">
        <v>0.05</v>
      </c>
      <c r="M1672" s="25">
        <v>3.5400000000000001E-2</v>
      </c>
      <c r="N1672" s="25">
        <v>0.38596491228070173</v>
      </c>
      <c r="O1672" s="25">
        <v>0.82</v>
      </c>
      <c r="P1672" s="25">
        <v>0.82</v>
      </c>
      <c r="Q1672" s="8">
        <v>0</v>
      </c>
      <c r="R1672" s="9">
        <v>0</v>
      </c>
      <c r="S1672" s="13">
        <v>3.5400000000000001E-2</v>
      </c>
      <c r="T1672" s="14">
        <v>0</v>
      </c>
      <c r="U1672" s="9">
        <v>0</v>
      </c>
      <c r="V1672" s="13">
        <v>3.5400000000000001E-2</v>
      </c>
      <c r="W1672" s="14">
        <v>0</v>
      </c>
      <c r="X1672" s="9">
        <v>0</v>
      </c>
      <c r="Y1672" s="29">
        <v>0</v>
      </c>
      <c r="Z1672" s="14">
        <v>0</v>
      </c>
      <c r="AA1672" s="9">
        <v>0</v>
      </c>
      <c r="AB1672">
        <v>91.077699999999922</v>
      </c>
      <c r="AC1672" s="32">
        <v>0</v>
      </c>
      <c r="AD1672" s="43">
        <f>VLOOKUP(B1672,[1]Sheet1!$B:$AD,29,FALSE)</f>
        <v>0</v>
      </c>
    </row>
    <row r="1673" spans="1:30" x14ac:dyDescent="0.25">
      <c r="A1673">
        <v>2020</v>
      </c>
      <c r="B1673">
        <v>5873</v>
      </c>
      <c r="C1673" t="s">
        <v>4265</v>
      </c>
      <c r="D1673" t="s">
        <v>4266</v>
      </c>
      <c r="E1673">
        <v>4431</v>
      </c>
      <c r="F1673" t="s">
        <v>4256</v>
      </c>
      <c r="G1673" t="s">
        <v>4262</v>
      </c>
      <c r="H1673" s="33">
        <v>1999</v>
      </c>
      <c r="I1673" t="s">
        <v>25</v>
      </c>
      <c r="J1673" t="s">
        <v>18</v>
      </c>
      <c r="K1673" s="2">
        <v>7.6923076923076927E-2</v>
      </c>
      <c r="L1673" s="2">
        <v>7.3529411764705885E-2</v>
      </c>
      <c r="M1673" s="25">
        <v>7.5200000000000003E-2</v>
      </c>
      <c r="N1673" s="25">
        <v>6.9182389937106917E-2</v>
      </c>
      <c r="O1673" s="25">
        <v>0.76</v>
      </c>
      <c r="P1673" s="25">
        <v>0.76</v>
      </c>
      <c r="Q1673" s="8">
        <v>0</v>
      </c>
      <c r="R1673" s="9">
        <v>0</v>
      </c>
      <c r="S1673" s="13">
        <v>7.5200000000000003E-2</v>
      </c>
      <c r="T1673" s="14">
        <v>0</v>
      </c>
      <c r="U1673" s="9">
        <v>0</v>
      </c>
      <c r="V1673" s="13">
        <v>7.5200000000000003E-2</v>
      </c>
      <c r="W1673" s="14">
        <v>0</v>
      </c>
      <c r="X1673" s="9">
        <v>0</v>
      </c>
      <c r="Y1673" s="29">
        <v>0</v>
      </c>
      <c r="Z1673" s="14">
        <v>0</v>
      </c>
      <c r="AA1673" s="9">
        <v>0</v>
      </c>
      <c r="AB1673">
        <v>165.3031</v>
      </c>
      <c r="AC1673" s="32">
        <v>0</v>
      </c>
      <c r="AD1673" s="43">
        <f>VLOOKUP(B1673,[1]Sheet1!$B:$AD,29,FALSE)</f>
        <v>0</v>
      </c>
    </row>
    <row r="1674" spans="1:30" x14ac:dyDescent="0.25">
      <c r="A1674">
        <v>2020</v>
      </c>
      <c r="B1674">
        <v>5878</v>
      </c>
      <c r="C1674" t="s">
        <v>4267</v>
      </c>
      <c r="D1674" t="s">
        <v>4268</v>
      </c>
      <c r="E1674">
        <v>4431</v>
      </c>
      <c r="F1674" t="s">
        <v>4256</v>
      </c>
      <c r="G1674" t="s">
        <v>4262</v>
      </c>
      <c r="H1674" s="33">
        <v>1999</v>
      </c>
      <c r="I1674" t="s">
        <v>25</v>
      </c>
      <c r="J1674" t="s">
        <v>18</v>
      </c>
      <c r="K1674" s="2">
        <v>0.12244897959183673</v>
      </c>
      <c r="L1674" s="2">
        <v>0.11363636363636363</v>
      </c>
      <c r="M1674" s="25">
        <v>0.11799999999999999</v>
      </c>
      <c r="N1674" s="25">
        <v>0</v>
      </c>
      <c r="O1674" s="25">
        <v>1</v>
      </c>
      <c r="P1674" s="25">
        <v>1</v>
      </c>
      <c r="Q1674" s="8">
        <v>0</v>
      </c>
      <c r="R1674" s="9">
        <v>0</v>
      </c>
      <c r="S1674" s="13">
        <v>0.11799999999999999</v>
      </c>
      <c r="T1674" s="14">
        <v>0</v>
      </c>
      <c r="U1674" s="9">
        <v>0</v>
      </c>
      <c r="V1674" s="13">
        <v>0.11799999999999999</v>
      </c>
      <c r="W1674" s="14">
        <v>0</v>
      </c>
      <c r="X1674" s="9">
        <v>0</v>
      </c>
      <c r="Y1674" s="29">
        <v>0</v>
      </c>
      <c r="Z1674" s="14">
        <v>0</v>
      </c>
      <c r="AA1674" s="9">
        <v>0</v>
      </c>
      <c r="AB1674">
        <v>126.61889999999991</v>
      </c>
      <c r="AC1674" s="32">
        <v>0</v>
      </c>
      <c r="AD1674" s="43">
        <f>VLOOKUP(B1674,[1]Sheet1!$B:$AD,29,FALSE)</f>
        <v>0</v>
      </c>
    </row>
    <row r="1675" spans="1:30" x14ac:dyDescent="0.25">
      <c r="A1675">
        <v>2020</v>
      </c>
      <c r="B1675">
        <v>5880</v>
      </c>
      <c r="C1675" t="s">
        <v>4269</v>
      </c>
      <c r="D1675" t="s">
        <v>4270</v>
      </c>
      <c r="E1675">
        <v>4431</v>
      </c>
      <c r="F1675" t="s">
        <v>4256</v>
      </c>
      <c r="G1675" t="s">
        <v>4262</v>
      </c>
      <c r="H1675" s="33">
        <v>1999</v>
      </c>
      <c r="I1675" t="s">
        <v>25</v>
      </c>
      <c r="J1675" t="s">
        <v>18</v>
      </c>
      <c r="K1675" s="2">
        <v>6.6666666666666666E-2</v>
      </c>
      <c r="L1675" s="2">
        <v>5.7142857142857141E-2</v>
      </c>
      <c r="M1675" s="25">
        <v>6.1899999999999997E-2</v>
      </c>
      <c r="N1675" s="25">
        <v>5.3333333333333337E-2</v>
      </c>
      <c r="O1675" s="25">
        <v>1</v>
      </c>
      <c r="P1675" s="25">
        <v>1</v>
      </c>
      <c r="Q1675" s="8">
        <v>0</v>
      </c>
      <c r="R1675" s="9">
        <v>0</v>
      </c>
      <c r="S1675" s="13">
        <v>6.1899999999999997E-2</v>
      </c>
      <c r="T1675" s="14">
        <v>0</v>
      </c>
      <c r="U1675" s="9">
        <v>0</v>
      </c>
      <c r="V1675" s="13">
        <v>6.1899999999999997E-2</v>
      </c>
      <c r="W1675" s="14">
        <v>0</v>
      </c>
      <c r="X1675" s="9">
        <v>0</v>
      </c>
      <c r="Y1675" s="29">
        <v>1</v>
      </c>
      <c r="Z1675" s="14">
        <v>0</v>
      </c>
      <c r="AA1675" s="9">
        <v>0</v>
      </c>
      <c r="AB1675">
        <v>79.984599999999944</v>
      </c>
      <c r="AC1675" s="32">
        <v>0</v>
      </c>
      <c r="AD1675" s="43">
        <f>VLOOKUP(B1675,[1]Sheet1!$B:$AD,29,FALSE)</f>
        <v>0</v>
      </c>
    </row>
    <row r="1676" spans="1:30" x14ac:dyDescent="0.25">
      <c r="A1676">
        <v>2020</v>
      </c>
      <c r="B1676">
        <v>5884</v>
      </c>
      <c r="C1676" t="s">
        <v>4271</v>
      </c>
      <c r="D1676" t="s">
        <v>4272</v>
      </c>
      <c r="E1676">
        <v>4431</v>
      </c>
      <c r="F1676" t="s">
        <v>4256</v>
      </c>
      <c r="G1676" t="s">
        <v>4262</v>
      </c>
      <c r="H1676" s="33">
        <v>1999</v>
      </c>
      <c r="I1676" t="s">
        <v>25</v>
      </c>
      <c r="J1676" t="s">
        <v>18</v>
      </c>
      <c r="K1676" s="2">
        <v>0</v>
      </c>
      <c r="L1676" s="2">
        <v>0</v>
      </c>
      <c r="M1676" s="25">
        <v>0</v>
      </c>
      <c r="N1676" s="25">
        <v>0</v>
      </c>
      <c r="O1676" s="25">
        <v>0</v>
      </c>
      <c r="P1676" s="25">
        <v>0</v>
      </c>
      <c r="Q1676" s="8">
        <v>0</v>
      </c>
      <c r="R1676" s="9">
        <v>0</v>
      </c>
      <c r="S1676" s="13" t="s">
        <v>0</v>
      </c>
      <c r="T1676" s="14">
        <v>0</v>
      </c>
      <c r="U1676" s="9">
        <v>0</v>
      </c>
      <c r="V1676" s="13" t="s">
        <v>0</v>
      </c>
      <c r="W1676" s="14">
        <v>0</v>
      </c>
      <c r="X1676" s="9">
        <v>0</v>
      </c>
      <c r="Y1676" s="29">
        <v>0</v>
      </c>
      <c r="Z1676" s="14">
        <v>0</v>
      </c>
      <c r="AA1676" s="9">
        <v>0</v>
      </c>
      <c r="AB1676">
        <v>0</v>
      </c>
      <c r="AC1676" s="32">
        <v>0</v>
      </c>
      <c r="AD1676" s="43">
        <f>VLOOKUP(B1676,[1]Sheet1!$B:$AD,29,FALSE)</f>
        <v>0</v>
      </c>
    </row>
    <row r="1677" spans="1:30" x14ac:dyDescent="0.25">
      <c r="A1677">
        <v>2020</v>
      </c>
      <c r="B1677">
        <v>5879</v>
      </c>
      <c r="C1677" t="s">
        <v>4273</v>
      </c>
      <c r="D1677" t="s">
        <v>4274</v>
      </c>
      <c r="E1677">
        <v>4431</v>
      </c>
      <c r="F1677" t="s">
        <v>4256</v>
      </c>
      <c r="G1677" t="s">
        <v>4262</v>
      </c>
      <c r="H1677" s="33">
        <v>1999</v>
      </c>
      <c r="I1677" t="s">
        <v>25</v>
      </c>
      <c r="J1677" t="s">
        <v>18</v>
      </c>
      <c r="K1677" s="2">
        <v>5.8823529411764705E-2</v>
      </c>
      <c r="L1677" s="2">
        <v>6.25E-2</v>
      </c>
      <c r="M1677" s="25">
        <v>6.0699999999999997E-2</v>
      </c>
      <c r="N1677" s="25">
        <v>1.0869565217391304E-2</v>
      </c>
      <c r="O1677" s="25">
        <v>1</v>
      </c>
      <c r="P1677" s="25">
        <v>1</v>
      </c>
      <c r="Q1677" s="8">
        <v>0</v>
      </c>
      <c r="R1677" s="9">
        <v>0</v>
      </c>
      <c r="S1677" s="13">
        <v>6.0699999999999997E-2</v>
      </c>
      <c r="T1677" s="14">
        <v>0</v>
      </c>
      <c r="U1677" s="9">
        <v>0</v>
      </c>
      <c r="V1677" s="13">
        <v>6.0699999999999997E-2</v>
      </c>
      <c r="W1677" s="14">
        <v>0</v>
      </c>
      <c r="X1677" s="9">
        <v>0</v>
      </c>
      <c r="Y1677" s="29">
        <v>0</v>
      </c>
      <c r="Z1677" s="14">
        <v>0</v>
      </c>
      <c r="AA1677" s="9">
        <v>0</v>
      </c>
      <c r="AB1677">
        <v>98.839999999999861</v>
      </c>
      <c r="AC1677" s="32">
        <v>0</v>
      </c>
      <c r="AD1677" s="43">
        <f>VLOOKUP(B1677,[1]Sheet1!$B:$AD,29,FALSE)</f>
        <v>0</v>
      </c>
    </row>
    <row r="1678" spans="1:30" x14ac:dyDescent="0.25">
      <c r="A1678">
        <v>2020</v>
      </c>
      <c r="B1678">
        <v>5874</v>
      </c>
      <c r="C1678" t="s">
        <v>4275</v>
      </c>
      <c r="D1678" t="s">
        <v>4276</v>
      </c>
      <c r="E1678">
        <v>4431</v>
      </c>
      <c r="F1678" t="s">
        <v>4256</v>
      </c>
      <c r="G1678" t="s">
        <v>4262</v>
      </c>
      <c r="H1678" s="33">
        <v>1999</v>
      </c>
      <c r="I1678" t="s">
        <v>25</v>
      </c>
      <c r="J1678" t="s">
        <v>18</v>
      </c>
      <c r="K1678" s="2">
        <v>0</v>
      </c>
      <c r="L1678" s="2">
        <v>0</v>
      </c>
      <c r="M1678" s="25">
        <v>0</v>
      </c>
      <c r="N1678" s="25">
        <v>0</v>
      </c>
      <c r="O1678" s="25">
        <v>0</v>
      </c>
      <c r="P1678" s="25">
        <v>0</v>
      </c>
      <c r="Q1678" s="8">
        <v>0</v>
      </c>
      <c r="R1678" s="9">
        <v>0</v>
      </c>
      <c r="S1678" s="13" t="s">
        <v>0</v>
      </c>
      <c r="T1678" s="14">
        <v>0</v>
      </c>
      <c r="U1678" s="9">
        <v>0</v>
      </c>
      <c r="V1678" s="13" t="s">
        <v>0</v>
      </c>
      <c r="W1678" s="14">
        <v>0</v>
      </c>
      <c r="X1678" s="9">
        <v>0</v>
      </c>
      <c r="Y1678" s="29">
        <v>0</v>
      </c>
      <c r="Z1678" s="14">
        <v>0</v>
      </c>
      <c r="AA1678" s="9">
        <v>0</v>
      </c>
      <c r="AB1678">
        <v>0</v>
      </c>
      <c r="AC1678" s="32">
        <v>0</v>
      </c>
      <c r="AD1678" s="43">
        <f>VLOOKUP(B1678,[1]Sheet1!$B:$AD,29,FALSE)</f>
        <v>0</v>
      </c>
    </row>
    <row r="1679" spans="1:30" x14ac:dyDescent="0.25">
      <c r="A1679">
        <v>2020</v>
      </c>
      <c r="B1679">
        <v>5883</v>
      </c>
      <c r="C1679" t="s">
        <v>4277</v>
      </c>
      <c r="D1679" t="s">
        <v>4278</v>
      </c>
      <c r="E1679">
        <v>4431</v>
      </c>
      <c r="F1679" t="s">
        <v>4256</v>
      </c>
      <c r="G1679" t="s">
        <v>4262</v>
      </c>
      <c r="H1679" s="33">
        <v>1999</v>
      </c>
      <c r="I1679" t="s">
        <v>25</v>
      </c>
      <c r="J1679" t="s">
        <v>18</v>
      </c>
      <c r="K1679" s="2">
        <v>0</v>
      </c>
      <c r="L1679" s="2">
        <v>0</v>
      </c>
      <c r="M1679" s="25">
        <v>0</v>
      </c>
      <c r="N1679" s="25">
        <v>0</v>
      </c>
      <c r="O1679" s="25">
        <v>0</v>
      </c>
      <c r="P1679" s="25">
        <v>0</v>
      </c>
      <c r="Q1679" s="8">
        <v>0</v>
      </c>
      <c r="R1679" s="9">
        <v>0</v>
      </c>
      <c r="S1679" s="13" t="s">
        <v>0</v>
      </c>
      <c r="T1679" s="14">
        <v>0</v>
      </c>
      <c r="U1679" s="9">
        <v>0</v>
      </c>
      <c r="V1679" s="13" t="s">
        <v>0</v>
      </c>
      <c r="W1679" s="14">
        <v>0</v>
      </c>
      <c r="X1679" s="9">
        <v>0</v>
      </c>
      <c r="Y1679" s="29">
        <v>0</v>
      </c>
      <c r="Z1679" s="14">
        <v>0</v>
      </c>
      <c r="AA1679" s="9">
        <v>0</v>
      </c>
      <c r="AB1679">
        <v>0</v>
      </c>
      <c r="AC1679" s="32">
        <v>0</v>
      </c>
      <c r="AD1679" s="43">
        <f>VLOOKUP(B1679,[1]Sheet1!$B:$AD,29,FALSE)</f>
        <v>0</v>
      </c>
    </row>
    <row r="1680" spans="1:30" x14ac:dyDescent="0.25">
      <c r="A1680">
        <v>2020</v>
      </c>
      <c r="B1680">
        <v>5877</v>
      </c>
      <c r="C1680" t="s">
        <v>4279</v>
      </c>
      <c r="D1680" t="s">
        <v>4280</v>
      </c>
      <c r="E1680">
        <v>4431</v>
      </c>
      <c r="F1680" t="s">
        <v>4256</v>
      </c>
      <c r="G1680" t="s">
        <v>4262</v>
      </c>
      <c r="H1680" s="33">
        <v>1999</v>
      </c>
      <c r="I1680" t="s">
        <v>25</v>
      </c>
      <c r="J1680" t="s">
        <v>18</v>
      </c>
      <c r="K1680" s="2">
        <v>0.16666666666666666</v>
      </c>
      <c r="L1680" s="2">
        <v>1</v>
      </c>
      <c r="M1680" s="25">
        <v>0.58330000000000004</v>
      </c>
      <c r="N1680" s="25">
        <v>6.1224489795918366E-2</v>
      </c>
      <c r="O1680" s="25">
        <v>0.82</v>
      </c>
      <c r="P1680" s="25">
        <v>0.82</v>
      </c>
      <c r="Q1680" s="8">
        <v>0</v>
      </c>
      <c r="R1680" s="9">
        <v>0</v>
      </c>
      <c r="S1680" s="13">
        <v>0.58330000000000004</v>
      </c>
      <c r="T1680" s="14">
        <v>400</v>
      </c>
      <c r="U1680" s="9">
        <v>63814.12</v>
      </c>
      <c r="V1680" s="13">
        <v>0.58330000000000004</v>
      </c>
      <c r="W1680" s="14">
        <v>0</v>
      </c>
      <c r="X1680" s="9">
        <v>0</v>
      </c>
      <c r="Y1680" s="29">
        <v>0</v>
      </c>
      <c r="Z1680" s="14">
        <v>0</v>
      </c>
      <c r="AA1680" s="9">
        <v>0</v>
      </c>
      <c r="AB1680">
        <v>159.53529999999992</v>
      </c>
      <c r="AC1680" s="32">
        <v>63814.12</v>
      </c>
      <c r="AD1680" s="43">
        <f>VLOOKUP(B1680,[1]Sheet1!$B:$AD,29,FALSE)</f>
        <v>38288.47</v>
      </c>
    </row>
    <row r="1681" spans="1:30" x14ac:dyDescent="0.25">
      <c r="A1681">
        <v>2020</v>
      </c>
      <c r="B1681">
        <v>5882</v>
      </c>
      <c r="C1681" t="s">
        <v>4281</v>
      </c>
      <c r="D1681" t="s">
        <v>4282</v>
      </c>
      <c r="E1681">
        <v>4431</v>
      </c>
      <c r="F1681" t="s">
        <v>4256</v>
      </c>
      <c r="G1681" t="s">
        <v>4262</v>
      </c>
      <c r="H1681" s="33">
        <v>1999</v>
      </c>
      <c r="I1681" t="s">
        <v>25</v>
      </c>
      <c r="J1681" t="s">
        <v>18</v>
      </c>
      <c r="K1681" s="2">
        <v>0</v>
      </c>
      <c r="L1681" s="2">
        <v>0</v>
      </c>
      <c r="M1681" s="25">
        <v>0</v>
      </c>
      <c r="N1681" s="25">
        <v>0</v>
      </c>
      <c r="O1681" s="25">
        <v>0</v>
      </c>
      <c r="P1681" s="25">
        <v>0</v>
      </c>
      <c r="Q1681" s="8">
        <v>0</v>
      </c>
      <c r="R1681" s="9">
        <v>0</v>
      </c>
      <c r="S1681" s="13" t="s">
        <v>0</v>
      </c>
      <c r="T1681" s="14">
        <v>0</v>
      </c>
      <c r="U1681" s="9">
        <v>0</v>
      </c>
      <c r="V1681" s="13" t="s">
        <v>0</v>
      </c>
      <c r="W1681" s="14">
        <v>0</v>
      </c>
      <c r="X1681" s="9">
        <v>0</v>
      </c>
      <c r="Y1681" s="29">
        <v>0</v>
      </c>
      <c r="Z1681" s="14">
        <v>0</v>
      </c>
      <c r="AA1681" s="9">
        <v>0</v>
      </c>
      <c r="AB1681">
        <v>0</v>
      </c>
      <c r="AC1681" s="32">
        <v>0</v>
      </c>
      <c r="AD1681" s="43">
        <f>VLOOKUP(B1681,[1]Sheet1!$B:$AD,29,FALSE)</f>
        <v>0</v>
      </c>
    </row>
    <row r="1682" spans="1:30" x14ac:dyDescent="0.25">
      <c r="A1682">
        <v>2020</v>
      </c>
      <c r="B1682">
        <v>79570</v>
      </c>
      <c r="C1682" t="s">
        <v>4283</v>
      </c>
      <c r="D1682" t="s">
        <v>4284</v>
      </c>
      <c r="E1682">
        <v>79569</v>
      </c>
      <c r="F1682" t="s">
        <v>4283</v>
      </c>
      <c r="G1682" t="s">
        <v>4285</v>
      </c>
      <c r="H1682" s="33">
        <v>1999</v>
      </c>
      <c r="I1682" t="s">
        <v>37</v>
      </c>
      <c r="J1682" t="s">
        <v>18</v>
      </c>
      <c r="K1682" s="2">
        <v>7.2916666666666671E-2</v>
      </c>
      <c r="L1682" s="2">
        <v>0.1</v>
      </c>
      <c r="M1682" s="25">
        <v>8.6499999999999994E-2</v>
      </c>
      <c r="N1682" s="25">
        <v>1.0680851063829788</v>
      </c>
      <c r="O1682" s="25">
        <v>0.95</v>
      </c>
      <c r="P1682" s="25">
        <v>1.0680851063829788</v>
      </c>
      <c r="Q1682" s="8">
        <v>0</v>
      </c>
      <c r="R1682" s="9">
        <v>0</v>
      </c>
      <c r="S1682" s="13">
        <v>8.6499999999999994E-2</v>
      </c>
      <c r="T1682" s="14">
        <v>0</v>
      </c>
      <c r="U1682" s="9">
        <v>0</v>
      </c>
      <c r="V1682" s="13">
        <v>8.6499999999999994E-2</v>
      </c>
      <c r="W1682" s="14">
        <v>0</v>
      </c>
      <c r="X1682" s="9">
        <v>0</v>
      </c>
      <c r="Y1682" s="29">
        <v>1</v>
      </c>
      <c r="Z1682" s="14">
        <v>0</v>
      </c>
      <c r="AA1682" s="9">
        <v>0</v>
      </c>
      <c r="AB1682">
        <v>226.12140000000005</v>
      </c>
      <c r="AC1682" s="32">
        <v>0</v>
      </c>
      <c r="AD1682" s="43">
        <f>VLOOKUP(B1682,[1]Sheet1!$B:$AD,29,FALSE)</f>
        <v>0</v>
      </c>
    </row>
    <row r="1683" spans="1:30" x14ac:dyDescent="0.25">
      <c r="A1683">
        <v>2020</v>
      </c>
      <c r="B1683">
        <v>8132</v>
      </c>
      <c r="C1683" t="s">
        <v>4286</v>
      </c>
      <c r="D1683" t="s">
        <v>4287</v>
      </c>
      <c r="E1683">
        <v>4466</v>
      </c>
      <c r="F1683" t="s">
        <v>4288</v>
      </c>
      <c r="G1683" t="s">
        <v>4289</v>
      </c>
      <c r="H1683" s="33">
        <v>1027</v>
      </c>
      <c r="I1683" t="s">
        <v>17</v>
      </c>
      <c r="J1683" t="s">
        <v>127</v>
      </c>
      <c r="K1683" s="2">
        <v>0.70319634703196343</v>
      </c>
      <c r="L1683" s="2">
        <v>0.73059360730593603</v>
      </c>
      <c r="M1683" s="25">
        <v>0.71689999999999998</v>
      </c>
      <c r="N1683" s="25">
        <v>0.17208413001912046</v>
      </c>
      <c r="O1683" s="25">
        <v>0.35</v>
      </c>
      <c r="P1683" s="25">
        <v>0.35</v>
      </c>
      <c r="Q1683" s="8">
        <v>225</v>
      </c>
      <c r="R1683" s="9">
        <v>101648.03</v>
      </c>
      <c r="S1683" s="13" t="s">
        <v>0</v>
      </c>
      <c r="T1683" s="14">
        <v>0</v>
      </c>
      <c r="U1683" s="9">
        <v>0</v>
      </c>
      <c r="V1683" s="13" t="s">
        <v>0</v>
      </c>
      <c r="W1683" s="14">
        <v>0</v>
      </c>
      <c r="X1683" s="9">
        <v>0</v>
      </c>
      <c r="Y1683" s="29">
        <v>0</v>
      </c>
      <c r="Z1683" s="14">
        <v>0</v>
      </c>
      <c r="AA1683" s="9">
        <v>0</v>
      </c>
      <c r="AB1683">
        <v>451.76900000000001</v>
      </c>
      <c r="AC1683" s="32">
        <v>101648.03</v>
      </c>
      <c r="AD1683" s="43">
        <f>VLOOKUP(B1683,[1]Sheet1!$B:$AD,29,FALSE)</f>
        <v>60988.82</v>
      </c>
    </row>
    <row r="1684" spans="1:30" x14ac:dyDescent="0.25">
      <c r="A1684">
        <v>2020</v>
      </c>
      <c r="B1684">
        <v>8126</v>
      </c>
      <c r="C1684" t="s">
        <v>4290</v>
      </c>
      <c r="D1684" t="s">
        <v>4291</v>
      </c>
      <c r="E1684">
        <v>4466</v>
      </c>
      <c r="F1684" t="s">
        <v>4288</v>
      </c>
      <c r="G1684" t="s">
        <v>4289</v>
      </c>
      <c r="H1684" s="33">
        <v>1027</v>
      </c>
      <c r="I1684" t="s">
        <v>17</v>
      </c>
      <c r="J1684" t="s">
        <v>127</v>
      </c>
      <c r="K1684" s="2">
        <v>0</v>
      </c>
      <c r="L1684" s="2">
        <v>0</v>
      </c>
      <c r="M1684" s="25">
        <v>0</v>
      </c>
      <c r="N1684" s="25">
        <v>0.17741935483870969</v>
      </c>
      <c r="O1684" s="25">
        <v>0</v>
      </c>
      <c r="P1684" s="25">
        <v>0.17741935483870969</v>
      </c>
      <c r="Q1684" s="8">
        <v>0</v>
      </c>
      <c r="R1684" s="9">
        <v>0</v>
      </c>
      <c r="S1684" s="13" t="s">
        <v>0</v>
      </c>
      <c r="T1684" s="14">
        <v>0</v>
      </c>
      <c r="U1684" s="9">
        <v>0</v>
      </c>
      <c r="V1684" s="13" t="s">
        <v>0</v>
      </c>
      <c r="W1684" s="14">
        <v>0</v>
      </c>
      <c r="X1684" s="9">
        <v>0</v>
      </c>
      <c r="Y1684" s="29">
        <v>0</v>
      </c>
      <c r="Z1684" s="14">
        <v>0</v>
      </c>
      <c r="AA1684" s="9">
        <v>0</v>
      </c>
      <c r="AB1684">
        <v>19.720000000000002</v>
      </c>
      <c r="AC1684" s="32">
        <v>0</v>
      </c>
      <c r="AD1684" s="43">
        <f>VLOOKUP(B1684,[1]Sheet1!$B:$AD,29,FALSE)</f>
        <v>0</v>
      </c>
    </row>
    <row r="1685" spans="1:30" x14ac:dyDescent="0.25">
      <c r="A1685">
        <v>2020</v>
      </c>
      <c r="B1685">
        <v>8134</v>
      </c>
      <c r="C1685" t="s">
        <v>4292</v>
      </c>
      <c r="D1685" t="s">
        <v>4293</v>
      </c>
      <c r="E1685">
        <v>4466</v>
      </c>
      <c r="F1685" t="s">
        <v>4288</v>
      </c>
      <c r="G1685" t="s">
        <v>4289</v>
      </c>
      <c r="H1685" s="33">
        <v>1027</v>
      </c>
      <c r="I1685" t="s">
        <v>17</v>
      </c>
      <c r="J1685" t="s">
        <v>127</v>
      </c>
      <c r="K1685" s="2">
        <v>0.54076539101497501</v>
      </c>
      <c r="L1685" s="2">
        <v>0.50830564784053156</v>
      </c>
      <c r="M1685" s="25">
        <v>0.52449999999999997</v>
      </c>
      <c r="N1685" s="25">
        <v>0.18181818181818182</v>
      </c>
      <c r="O1685" s="25">
        <v>0.42</v>
      </c>
      <c r="P1685" s="25">
        <v>0.42</v>
      </c>
      <c r="Q1685" s="8">
        <v>0</v>
      </c>
      <c r="R1685" s="9">
        <v>0</v>
      </c>
      <c r="S1685" s="13" t="s">
        <v>0</v>
      </c>
      <c r="T1685" s="14">
        <v>0</v>
      </c>
      <c r="U1685" s="9">
        <v>0</v>
      </c>
      <c r="V1685" s="13" t="s">
        <v>0</v>
      </c>
      <c r="W1685" s="14">
        <v>0</v>
      </c>
      <c r="X1685" s="9">
        <v>0</v>
      </c>
      <c r="Y1685" s="29">
        <v>0</v>
      </c>
      <c r="Z1685" s="14">
        <v>0</v>
      </c>
      <c r="AA1685" s="9">
        <v>0</v>
      </c>
      <c r="AB1685">
        <v>564.6148000000004</v>
      </c>
      <c r="AC1685" s="32">
        <v>0</v>
      </c>
      <c r="AD1685" s="43">
        <f>VLOOKUP(B1685,[1]Sheet1!$B:$AD,29,FALSE)</f>
        <v>0</v>
      </c>
    </row>
    <row r="1686" spans="1:30" x14ac:dyDescent="0.25">
      <c r="A1686">
        <v>2020</v>
      </c>
      <c r="B1686">
        <v>8128</v>
      </c>
      <c r="C1686" t="s">
        <v>3311</v>
      </c>
      <c r="D1686" t="s">
        <v>4294</v>
      </c>
      <c r="E1686">
        <v>4466</v>
      </c>
      <c r="F1686" t="s">
        <v>4288</v>
      </c>
      <c r="G1686" t="s">
        <v>4289</v>
      </c>
      <c r="H1686" s="33">
        <v>1027</v>
      </c>
      <c r="I1686" t="s">
        <v>17</v>
      </c>
      <c r="J1686" t="s">
        <v>127</v>
      </c>
      <c r="K1686" s="2">
        <v>0.42741935483870969</v>
      </c>
      <c r="L1686" s="2">
        <v>0.46456692913385828</v>
      </c>
      <c r="M1686" s="25">
        <v>0.44600000000000001</v>
      </c>
      <c r="N1686" s="25">
        <v>0.22442244224422442</v>
      </c>
      <c r="O1686" s="25">
        <v>0.44</v>
      </c>
      <c r="P1686" s="25">
        <v>0.44</v>
      </c>
      <c r="Q1686" s="8">
        <v>0</v>
      </c>
      <c r="R1686" s="9">
        <v>0</v>
      </c>
      <c r="S1686" s="13" t="s">
        <v>0</v>
      </c>
      <c r="T1686" s="14">
        <v>0</v>
      </c>
      <c r="U1686" s="9">
        <v>0</v>
      </c>
      <c r="V1686" s="13" t="s">
        <v>0</v>
      </c>
      <c r="W1686" s="14">
        <v>0</v>
      </c>
      <c r="X1686" s="9">
        <v>0</v>
      </c>
      <c r="Y1686" s="29">
        <v>0</v>
      </c>
      <c r="Z1686" s="14">
        <v>0</v>
      </c>
      <c r="AA1686" s="9">
        <v>0</v>
      </c>
      <c r="AB1686">
        <v>274.11450000000031</v>
      </c>
      <c r="AC1686" s="32">
        <v>0</v>
      </c>
      <c r="AD1686" s="43">
        <f>VLOOKUP(B1686,[1]Sheet1!$B:$AD,29,FALSE)</f>
        <v>0</v>
      </c>
    </row>
    <row r="1687" spans="1:30" x14ac:dyDescent="0.25">
      <c r="A1687">
        <v>2020</v>
      </c>
      <c r="B1687">
        <v>8129</v>
      </c>
      <c r="C1687" t="s">
        <v>4295</v>
      </c>
      <c r="D1687" t="s">
        <v>4296</v>
      </c>
      <c r="E1687">
        <v>4466</v>
      </c>
      <c r="F1687" t="s">
        <v>4288</v>
      </c>
      <c r="G1687" t="s">
        <v>4289</v>
      </c>
      <c r="H1687" s="33">
        <v>1027</v>
      </c>
      <c r="I1687" t="s">
        <v>17</v>
      </c>
      <c r="J1687" t="s">
        <v>127</v>
      </c>
      <c r="K1687" s="2">
        <v>0</v>
      </c>
      <c r="L1687" s="2">
        <v>0</v>
      </c>
      <c r="M1687" s="25">
        <v>0</v>
      </c>
      <c r="N1687" s="25">
        <v>0</v>
      </c>
      <c r="O1687" s="25">
        <v>0</v>
      </c>
      <c r="P1687" s="25">
        <v>0</v>
      </c>
      <c r="Q1687" s="8">
        <v>0</v>
      </c>
      <c r="R1687" s="9">
        <v>0</v>
      </c>
      <c r="S1687" s="13" t="s">
        <v>0</v>
      </c>
      <c r="T1687" s="14">
        <v>0</v>
      </c>
      <c r="U1687" s="9">
        <v>0</v>
      </c>
      <c r="V1687" s="13" t="s">
        <v>0</v>
      </c>
      <c r="W1687" s="14">
        <v>0</v>
      </c>
      <c r="X1687" s="9">
        <v>0</v>
      </c>
      <c r="Y1687" s="29">
        <v>0</v>
      </c>
      <c r="Z1687" s="14">
        <v>0</v>
      </c>
      <c r="AA1687" s="9">
        <v>0</v>
      </c>
      <c r="AB1687">
        <v>0</v>
      </c>
      <c r="AC1687" s="32">
        <v>0</v>
      </c>
      <c r="AD1687" s="43">
        <f>VLOOKUP(B1687,[1]Sheet1!$B:$AD,29,FALSE)</f>
        <v>0</v>
      </c>
    </row>
    <row r="1688" spans="1:30" x14ac:dyDescent="0.25">
      <c r="A1688">
        <v>2020</v>
      </c>
      <c r="B1688">
        <v>8135</v>
      </c>
      <c r="C1688" t="s">
        <v>4297</v>
      </c>
      <c r="D1688" t="s">
        <v>4298</v>
      </c>
      <c r="E1688">
        <v>4466</v>
      </c>
      <c r="F1688" t="s">
        <v>4288</v>
      </c>
      <c r="G1688" t="s">
        <v>4289</v>
      </c>
      <c r="H1688" s="33">
        <v>1027</v>
      </c>
      <c r="I1688" t="s">
        <v>17</v>
      </c>
      <c r="J1688" t="s">
        <v>127</v>
      </c>
      <c r="K1688" s="2">
        <v>0.4270216962524655</v>
      </c>
      <c r="L1688" s="2">
        <v>0.32459016393442625</v>
      </c>
      <c r="M1688" s="25">
        <v>0.37580000000000002</v>
      </c>
      <c r="N1688" s="25">
        <v>0.16457960644007155</v>
      </c>
      <c r="O1688" s="25">
        <v>0.27</v>
      </c>
      <c r="P1688" s="25">
        <v>0.27</v>
      </c>
      <c r="Q1688" s="8">
        <v>0</v>
      </c>
      <c r="R1688" s="9">
        <v>0</v>
      </c>
      <c r="S1688" s="13" t="s">
        <v>0</v>
      </c>
      <c r="T1688" s="14">
        <v>0</v>
      </c>
      <c r="U1688" s="9">
        <v>0</v>
      </c>
      <c r="V1688" s="13" t="s">
        <v>0</v>
      </c>
      <c r="W1688" s="14">
        <v>0</v>
      </c>
      <c r="X1688" s="9">
        <v>0</v>
      </c>
      <c r="Y1688" s="29">
        <v>0</v>
      </c>
      <c r="Z1688" s="14">
        <v>0</v>
      </c>
      <c r="AA1688" s="9">
        <v>0</v>
      </c>
      <c r="AB1688">
        <v>1402.4900999999959</v>
      </c>
      <c r="AC1688" s="32">
        <v>0</v>
      </c>
      <c r="AD1688" s="43">
        <f>VLOOKUP(B1688,[1]Sheet1!$B:$AD,29,FALSE)</f>
        <v>0</v>
      </c>
    </row>
    <row r="1689" spans="1:30" x14ac:dyDescent="0.25">
      <c r="A1689">
        <v>2020</v>
      </c>
      <c r="B1689">
        <v>8133</v>
      </c>
      <c r="C1689" t="s">
        <v>4299</v>
      </c>
      <c r="D1689" t="s">
        <v>4300</v>
      </c>
      <c r="E1689">
        <v>4466</v>
      </c>
      <c r="F1689" t="s">
        <v>4288</v>
      </c>
      <c r="G1689" t="s">
        <v>4289</v>
      </c>
      <c r="H1689" s="33">
        <v>1027</v>
      </c>
      <c r="I1689" t="s">
        <v>17</v>
      </c>
      <c r="J1689" t="s">
        <v>127</v>
      </c>
      <c r="K1689" s="2">
        <v>0.48514851485148514</v>
      </c>
      <c r="L1689" s="2">
        <v>0.45369127516778524</v>
      </c>
      <c r="M1689" s="25">
        <v>0.46939999999999998</v>
      </c>
      <c r="N1689" s="25">
        <v>0.24025974025974026</v>
      </c>
      <c r="O1689" s="25">
        <v>0.36</v>
      </c>
      <c r="P1689" s="25">
        <v>0.36</v>
      </c>
      <c r="Q1689" s="8">
        <v>0</v>
      </c>
      <c r="R1689" s="9">
        <v>0</v>
      </c>
      <c r="S1689" s="13" t="s">
        <v>0</v>
      </c>
      <c r="T1689" s="14">
        <v>0</v>
      </c>
      <c r="U1689" s="9">
        <v>0</v>
      </c>
      <c r="V1689" s="13" t="s">
        <v>0</v>
      </c>
      <c r="W1689" s="14">
        <v>0</v>
      </c>
      <c r="X1689" s="9">
        <v>0</v>
      </c>
      <c r="Y1689" s="29">
        <v>0</v>
      </c>
      <c r="Z1689" s="14">
        <v>0</v>
      </c>
      <c r="AA1689" s="9">
        <v>0</v>
      </c>
      <c r="AB1689">
        <v>570.83990000000153</v>
      </c>
      <c r="AC1689" s="32">
        <v>0</v>
      </c>
      <c r="AD1689" s="43">
        <f>VLOOKUP(B1689,[1]Sheet1!$B:$AD,29,FALSE)</f>
        <v>0</v>
      </c>
    </row>
    <row r="1690" spans="1:30" x14ac:dyDescent="0.25">
      <c r="A1690">
        <v>2020</v>
      </c>
      <c r="B1690">
        <v>8130</v>
      </c>
      <c r="C1690" t="s">
        <v>4301</v>
      </c>
      <c r="D1690" t="s">
        <v>4302</v>
      </c>
      <c r="E1690">
        <v>4466</v>
      </c>
      <c r="F1690" t="s">
        <v>4288</v>
      </c>
      <c r="G1690" t="s">
        <v>4289</v>
      </c>
      <c r="H1690" s="33">
        <v>1027</v>
      </c>
      <c r="I1690" t="s">
        <v>17</v>
      </c>
      <c r="J1690" t="s">
        <v>127</v>
      </c>
      <c r="K1690" s="2">
        <v>0.54761904761904767</v>
      </c>
      <c r="L1690" s="2">
        <v>0.56804733727810652</v>
      </c>
      <c r="M1690" s="25">
        <v>0.55779999999999996</v>
      </c>
      <c r="N1690" s="25">
        <v>0.21860465116279071</v>
      </c>
      <c r="O1690" s="25">
        <v>0.48</v>
      </c>
      <c r="P1690" s="25">
        <v>0.48</v>
      </c>
      <c r="Q1690" s="8">
        <v>0</v>
      </c>
      <c r="R1690" s="9">
        <v>0</v>
      </c>
      <c r="S1690" s="13" t="s">
        <v>0</v>
      </c>
      <c r="T1690" s="14">
        <v>0</v>
      </c>
      <c r="U1690" s="9">
        <v>0</v>
      </c>
      <c r="V1690" s="13" t="s">
        <v>0</v>
      </c>
      <c r="W1690" s="14">
        <v>0</v>
      </c>
      <c r="X1690" s="9">
        <v>0</v>
      </c>
      <c r="Y1690" s="29">
        <v>0</v>
      </c>
      <c r="Z1690" s="14">
        <v>0</v>
      </c>
      <c r="AA1690" s="9">
        <v>0</v>
      </c>
      <c r="AB1690">
        <v>373.20170000000019</v>
      </c>
      <c r="AC1690" s="32">
        <v>0</v>
      </c>
      <c r="AD1690" s="43">
        <f>VLOOKUP(B1690,[1]Sheet1!$B:$AD,29,FALSE)</f>
        <v>0</v>
      </c>
    </row>
    <row r="1691" spans="1:30" x14ac:dyDescent="0.25">
      <c r="A1691">
        <v>2020</v>
      </c>
      <c r="B1691">
        <v>8131</v>
      </c>
      <c r="C1691" t="s">
        <v>4303</v>
      </c>
      <c r="D1691" t="s">
        <v>4304</v>
      </c>
      <c r="E1691">
        <v>4466</v>
      </c>
      <c r="F1691" t="s">
        <v>4288</v>
      </c>
      <c r="G1691" t="s">
        <v>4289</v>
      </c>
      <c r="H1691" s="33">
        <v>1027</v>
      </c>
      <c r="I1691" t="s">
        <v>17</v>
      </c>
      <c r="J1691" t="s">
        <v>127</v>
      </c>
      <c r="K1691" s="2">
        <v>0</v>
      </c>
      <c r="L1691" s="2">
        <v>0</v>
      </c>
      <c r="M1691" s="25">
        <v>0</v>
      </c>
      <c r="N1691" s="25">
        <v>0</v>
      </c>
      <c r="O1691" s="25">
        <v>0</v>
      </c>
      <c r="P1691" s="25">
        <v>0</v>
      </c>
      <c r="Q1691" s="8">
        <v>0</v>
      </c>
      <c r="R1691" s="9">
        <v>0</v>
      </c>
      <c r="S1691" s="13" t="s">
        <v>0</v>
      </c>
      <c r="T1691" s="14">
        <v>0</v>
      </c>
      <c r="U1691" s="9">
        <v>0</v>
      </c>
      <c r="V1691" s="13" t="s">
        <v>0</v>
      </c>
      <c r="W1691" s="14">
        <v>0</v>
      </c>
      <c r="X1691" s="9">
        <v>0</v>
      </c>
      <c r="Y1691" s="29">
        <v>0</v>
      </c>
      <c r="Z1691" s="14">
        <v>0</v>
      </c>
      <c r="AA1691" s="9">
        <v>0</v>
      </c>
      <c r="AB1691">
        <v>0</v>
      </c>
      <c r="AC1691" s="32">
        <v>0</v>
      </c>
      <c r="AD1691" s="43">
        <f>VLOOKUP(B1691,[1]Sheet1!$B:$AD,29,FALSE)</f>
        <v>0</v>
      </c>
    </row>
    <row r="1692" spans="1:30" x14ac:dyDescent="0.25">
      <c r="A1692">
        <v>2020</v>
      </c>
      <c r="B1692">
        <v>80004</v>
      </c>
      <c r="C1692" t="s">
        <v>4305</v>
      </c>
      <c r="D1692" t="s">
        <v>4306</v>
      </c>
      <c r="E1692">
        <v>88317</v>
      </c>
      <c r="F1692" t="s">
        <v>4307</v>
      </c>
      <c r="G1692" t="s">
        <v>4308</v>
      </c>
      <c r="H1692" s="33">
        <v>1999</v>
      </c>
      <c r="I1692" t="s">
        <v>17</v>
      </c>
      <c r="J1692" t="s">
        <v>18</v>
      </c>
      <c r="K1692" s="2">
        <v>0.4358974358974359</v>
      </c>
      <c r="L1692" s="2">
        <v>0.45859872611464969</v>
      </c>
      <c r="M1692" s="25">
        <v>0.44719999999999999</v>
      </c>
      <c r="N1692" s="25">
        <v>0.52895752895752901</v>
      </c>
      <c r="O1692" s="25">
        <v>0.7</v>
      </c>
      <c r="P1692" s="25">
        <v>0.7</v>
      </c>
      <c r="Q1692" s="8">
        <v>0</v>
      </c>
      <c r="R1692" s="9">
        <v>0</v>
      </c>
      <c r="S1692" s="13">
        <v>0.44719999999999999</v>
      </c>
      <c r="T1692" s="14">
        <v>400</v>
      </c>
      <c r="U1692" s="9">
        <v>114556.84</v>
      </c>
      <c r="V1692" s="13">
        <v>0.44719999999999999</v>
      </c>
      <c r="W1692" s="14">
        <v>0</v>
      </c>
      <c r="X1692" s="9">
        <v>0</v>
      </c>
      <c r="Y1692" s="29">
        <v>0</v>
      </c>
      <c r="Z1692" s="14">
        <v>0</v>
      </c>
      <c r="AA1692" s="9">
        <v>0</v>
      </c>
      <c r="AB1692">
        <v>286.39210000000094</v>
      </c>
      <c r="AC1692" s="32">
        <v>114556.84</v>
      </c>
      <c r="AD1692" s="43">
        <f>VLOOKUP(B1692,[1]Sheet1!$B:$AD,29,FALSE)</f>
        <v>68734.100000000006</v>
      </c>
    </row>
    <row r="1693" spans="1:30" x14ac:dyDescent="0.25">
      <c r="A1693">
        <v>2020</v>
      </c>
      <c r="B1693">
        <v>5865</v>
      </c>
      <c r="C1693" t="s">
        <v>4309</v>
      </c>
      <c r="D1693" t="s">
        <v>4310</v>
      </c>
      <c r="E1693">
        <v>4425</v>
      </c>
      <c r="F1693" t="s">
        <v>4309</v>
      </c>
      <c r="G1693" t="s">
        <v>4311</v>
      </c>
      <c r="H1693" s="33">
        <v>1999</v>
      </c>
      <c r="I1693" t="s">
        <v>25</v>
      </c>
      <c r="J1693" t="s">
        <v>18</v>
      </c>
      <c r="K1693" s="2">
        <v>0.6678082191780822</v>
      </c>
      <c r="L1693" s="2">
        <v>0.5743944636678201</v>
      </c>
      <c r="M1693" s="25">
        <v>0.62109999999999999</v>
      </c>
      <c r="N1693" s="25">
        <v>0</v>
      </c>
      <c r="O1693" s="25">
        <v>0.67</v>
      </c>
      <c r="P1693" s="25">
        <v>0.67</v>
      </c>
      <c r="Q1693" s="8">
        <v>0</v>
      </c>
      <c r="R1693" s="9">
        <v>0</v>
      </c>
      <c r="S1693" s="13">
        <v>0.62109999999999999</v>
      </c>
      <c r="T1693" s="14">
        <v>400</v>
      </c>
      <c r="U1693" s="9">
        <v>163297.79999999999</v>
      </c>
      <c r="V1693" s="13">
        <v>0.62109999999999999</v>
      </c>
      <c r="W1693" s="14">
        <v>0</v>
      </c>
      <c r="X1693" s="9">
        <v>0</v>
      </c>
      <c r="Y1693" s="29">
        <v>0</v>
      </c>
      <c r="Z1693" s="14">
        <v>0</v>
      </c>
      <c r="AA1693" s="9">
        <v>0</v>
      </c>
      <c r="AB1693">
        <v>408.24450000000189</v>
      </c>
      <c r="AC1693" s="32">
        <v>163297.79999999999</v>
      </c>
      <c r="AD1693" s="43">
        <f>VLOOKUP(B1693,[1]Sheet1!$B:$AD,29,FALSE)</f>
        <v>97978.68</v>
      </c>
    </row>
    <row r="1694" spans="1:30" x14ac:dyDescent="0.25">
      <c r="A1694">
        <v>2020</v>
      </c>
      <c r="B1694">
        <v>92617</v>
      </c>
      <c r="C1694" t="s">
        <v>4312</v>
      </c>
      <c r="D1694" t="s">
        <v>4313</v>
      </c>
      <c r="E1694">
        <v>92616</v>
      </c>
      <c r="F1694" t="s">
        <v>4314</v>
      </c>
      <c r="G1694" t="s">
        <v>4315</v>
      </c>
      <c r="H1694" s="33">
        <v>1999</v>
      </c>
      <c r="I1694" t="s">
        <v>37</v>
      </c>
      <c r="J1694" t="s">
        <v>18</v>
      </c>
      <c r="K1694" s="2">
        <v>0</v>
      </c>
      <c r="L1694" s="2">
        <v>0</v>
      </c>
      <c r="M1694" s="25">
        <v>0</v>
      </c>
      <c r="N1694" s="25">
        <v>0</v>
      </c>
      <c r="O1694" s="25">
        <v>0</v>
      </c>
      <c r="P1694" s="25">
        <v>0</v>
      </c>
      <c r="Q1694" s="8">
        <v>0</v>
      </c>
      <c r="R1694" s="9">
        <v>0</v>
      </c>
      <c r="S1694" s="13" t="s">
        <v>0</v>
      </c>
      <c r="T1694" s="14">
        <v>0</v>
      </c>
      <c r="U1694" s="9">
        <v>0</v>
      </c>
      <c r="V1694" s="13" t="s">
        <v>0</v>
      </c>
      <c r="W1694" s="14">
        <v>0</v>
      </c>
      <c r="X1694" s="9">
        <v>0</v>
      </c>
      <c r="Y1694" s="29">
        <v>0</v>
      </c>
      <c r="Z1694" s="14">
        <v>0</v>
      </c>
      <c r="AA1694" s="9">
        <v>0</v>
      </c>
      <c r="AB1694">
        <v>0</v>
      </c>
      <c r="AC1694" s="32">
        <v>0</v>
      </c>
      <c r="AD1694" s="43">
        <f>VLOOKUP(B1694,[1]Sheet1!$B:$AD,29,FALSE)</f>
        <v>0</v>
      </c>
    </row>
    <row r="1695" spans="1:30" x14ac:dyDescent="0.25">
      <c r="A1695">
        <v>2020</v>
      </c>
      <c r="B1695">
        <v>6198</v>
      </c>
      <c r="C1695" t="s">
        <v>4316</v>
      </c>
      <c r="D1695" t="s">
        <v>4317</v>
      </c>
      <c r="E1695">
        <v>4511</v>
      </c>
      <c r="F1695" t="s">
        <v>4318</v>
      </c>
      <c r="G1695" t="s">
        <v>4319</v>
      </c>
      <c r="H1695" s="33">
        <v>1031</v>
      </c>
      <c r="I1695" t="s">
        <v>699</v>
      </c>
      <c r="J1695" t="s">
        <v>145</v>
      </c>
      <c r="K1695" s="2">
        <v>0.41176470588235292</v>
      </c>
      <c r="L1695" s="2">
        <v>0.3235294117647059</v>
      </c>
      <c r="M1695" s="25">
        <v>0.36759999999999998</v>
      </c>
      <c r="N1695" s="25">
        <v>0.88135593220338981</v>
      </c>
      <c r="O1695" s="25">
        <v>0.85</v>
      </c>
      <c r="P1695" s="25">
        <v>0.88135593220338981</v>
      </c>
      <c r="Q1695" s="8">
        <v>0</v>
      </c>
      <c r="R1695" s="9">
        <v>0</v>
      </c>
      <c r="S1695" s="13">
        <v>0.36759999999999998</v>
      </c>
      <c r="T1695" s="14">
        <v>0</v>
      </c>
      <c r="U1695" s="9">
        <v>0</v>
      </c>
      <c r="V1695" s="13">
        <v>0.36759999999999998</v>
      </c>
      <c r="W1695" s="14">
        <v>225</v>
      </c>
      <c r="X1695" s="9">
        <v>24825.759999999998</v>
      </c>
      <c r="Y1695" s="29">
        <v>0</v>
      </c>
      <c r="Z1695" s="14">
        <v>0</v>
      </c>
      <c r="AA1695" s="9">
        <v>0</v>
      </c>
      <c r="AB1695">
        <v>110.33670000000011</v>
      </c>
      <c r="AC1695" s="32">
        <v>24825.759999999998</v>
      </c>
      <c r="AD1695" s="43">
        <f>VLOOKUP(B1695,[1]Sheet1!$B:$AD,29,FALSE)</f>
        <v>14895.46</v>
      </c>
    </row>
    <row r="1696" spans="1:30" x14ac:dyDescent="0.25">
      <c r="A1696">
        <v>2020</v>
      </c>
      <c r="B1696">
        <v>6199</v>
      </c>
      <c r="C1696" t="s">
        <v>4320</v>
      </c>
      <c r="D1696" t="s">
        <v>4321</v>
      </c>
      <c r="E1696">
        <v>4511</v>
      </c>
      <c r="F1696" t="s">
        <v>4318</v>
      </c>
      <c r="G1696" t="s">
        <v>4319</v>
      </c>
      <c r="H1696" s="33">
        <v>1031</v>
      </c>
      <c r="I1696" t="s">
        <v>699</v>
      </c>
      <c r="J1696" t="s">
        <v>145</v>
      </c>
      <c r="K1696" s="2">
        <v>0.24242424242424243</v>
      </c>
      <c r="L1696" s="2">
        <v>0.10144927536231885</v>
      </c>
      <c r="M1696" s="25">
        <v>0.1719</v>
      </c>
      <c r="N1696" s="25">
        <v>0.8529411764705882</v>
      </c>
      <c r="O1696" s="25">
        <v>0.87</v>
      </c>
      <c r="P1696" s="25">
        <v>0.87</v>
      </c>
      <c r="Q1696" s="8">
        <v>0</v>
      </c>
      <c r="R1696" s="9">
        <v>0</v>
      </c>
      <c r="S1696" s="13">
        <v>0.1719</v>
      </c>
      <c r="T1696" s="14">
        <v>0</v>
      </c>
      <c r="U1696" s="9">
        <v>0</v>
      </c>
      <c r="V1696" s="13">
        <v>0.1719</v>
      </c>
      <c r="W1696" s="14">
        <v>0</v>
      </c>
      <c r="X1696" s="9">
        <v>0</v>
      </c>
      <c r="Y1696" s="29">
        <v>0</v>
      </c>
      <c r="Z1696" s="14">
        <v>0</v>
      </c>
      <c r="AA1696" s="9">
        <v>0</v>
      </c>
      <c r="AB1696">
        <v>63.819200000000038</v>
      </c>
      <c r="AC1696" s="32">
        <v>0</v>
      </c>
      <c r="AD1696" s="43">
        <f>VLOOKUP(B1696,[1]Sheet1!$B:$AD,29,FALSE)</f>
        <v>0</v>
      </c>
    </row>
    <row r="1697" spans="1:30" x14ac:dyDescent="0.25">
      <c r="A1697">
        <v>2020</v>
      </c>
      <c r="B1697">
        <v>5139</v>
      </c>
      <c r="C1697" t="s">
        <v>4322</v>
      </c>
      <c r="D1697" t="s">
        <v>4323</v>
      </c>
      <c r="E1697">
        <v>4245</v>
      </c>
      <c r="F1697" t="s">
        <v>4324</v>
      </c>
      <c r="G1697" t="s">
        <v>4325</v>
      </c>
      <c r="H1697" s="33">
        <v>1027</v>
      </c>
      <c r="I1697" t="s">
        <v>37</v>
      </c>
      <c r="J1697" t="s">
        <v>127</v>
      </c>
      <c r="K1697" s="2">
        <v>0.65909090909090906</v>
      </c>
      <c r="L1697" s="2">
        <v>0.70056497175141241</v>
      </c>
      <c r="M1697" s="25">
        <v>0.67979999999999996</v>
      </c>
      <c r="N1697" s="25">
        <v>0.14370370370370369</v>
      </c>
      <c r="O1697" s="25">
        <v>0.22</v>
      </c>
      <c r="P1697" s="25">
        <v>0.22</v>
      </c>
      <c r="Q1697" s="8">
        <v>225</v>
      </c>
      <c r="R1697" s="9">
        <v>137564.35</v>
      </c>
      <c r="S1697" s="13" t="s">
        <v>0</v>
      </c>
      <c r="T1697" s="14">
        <v>0</v>
      </c>
      <c r="U1697" s="9">
        <v>0</v>
      </c>
      <c r="V1697" s="13" t="s">
        <v>0</v>
      </c>
      <c r="W1697" s="14">
        <v>0</v>
      </c>
      <c r="X1697" s="9">
        <v>0</v>
      </c>
      <c r="Y1697" s="29">
        <v>0</v>
      </c>
      <c r="Z1697" s="14">
        <v>0</v>
      </c>
      <c r="AA1697" s="9">
        <v>0</v>
      </c>
      <c r="AB1697">
        <v>611.39709999999889</v>
      </c>
      <c r="AC1697" s="32">
        <v>137564.35</v>
      </c>
      <c r="AD1697" s="43">
        <f>VLOOKUP(B1697,[1]Sheet1!$B:$AD,29,FALSE)</f>
        <v>82538.61</v>
      </c>
    </row>
    <row r="1698" spans="1:30" x14ac:dyDescent="0.25">
      <c r="A1698">
        <v>2020</v>
      </c>
      <c r="B1698">
        <v>390026</v>
      </c>
      <c r="C1698" t="s">
        <v>4326</v>
      </c>
      <c r="D1698" t="s">
        <v>4327</v>
      </c>
      <c r="E1698">
        <v>4245</v>
      </c>
      <c r="F1698" t="s">
        <v>4324</v>
      </c>
      <c r="G1698" t="s">
        <v>4325</v>
      </c>
      <c r="H1698" s="33">
        <v>1027</v>
      </c>
      <c r="I1698" t="s">
        <v>37</v>
      </c>
      <c r="J1698" t="s">
        <v>127</v>
      </c>
      <c r="K1698" s="2">
        <v>0</v>
      </c>
      <c r="L1698" s="2">
        <v>0</v>
      </c>
      <c r="M1698" s="25">
        <v>0</v>
      </c>
      <c r="N1698" s="25">
        <v>0</v>
      </c>
      <c r="O1698" s="25">
        <v>0</v>
      </c>
      <c r="P1698" s="25">
        <v>0</v>
      </c>
      <c r="Q1698" s="8">
        <v>0</v>
      </c>
      <c r="R1698" s="9">
        <v>0</v>
      </c>
      <c r="S1698" s="13" t="s">
        <v>0</v>
      </c>
      <c r="T1698" s="14">
        <v>0</v>
      </c>
      <c r="U1698" s="9">
        <v>0</v>
      </c>
      <c r="V1698" s="13" t="s">
        <v>0</v>
      </c>
      <c r="W1698" s="14">
        <v>0</v>
      </c>
      <c r="X1698" s="9">
        <v>0</v>
      </c>
      <c r="Y1698" s="29">
        <v>0</v>
      </c>
      <c r="Z1698" s="14">
        <v>0</v>
      </c>
      <c r="AA1698" s="9">
        <v>0</v>
      </c>
      <c r="AB1698">
        <v>606.33459999999855</v>
      </c>
      <c r="AC1698" s="32">
        <v>0</v>
      </c>
      <c r="AD1698" s="43">
        <f>VLOOKUP(B1698,[1]Sheet1!$B:$AD,29,FALSE)</f>
        <v>0</v>
      </c>
    </row>
    <row r="1699" spans="1:30" x14ac:dyDescent="0.25">
      <c r="A1699">
        <v>2020</v>
      </c>
      <c r="B1699">
        <v>87478</v>
      </c>
      <c r="C1699" t="s">
        <v>4328</v>
      </c>
      <c r="D1699" t="s">
        <v>4329</v>
      </c>
      <c r="E1699">
        <v>4245</v>
      </c>
      <c r="F1699" t="s">
        <v>4324</v>
      </c>
      <c r="G1699" t="s">
        <v>4325</v>
      </c>
      <c r="H1699" s="33">
        <v>1027</v>
      </c>
      <c r="I1699" t="s">
        <v>37</v>
      </c>
      <c r="J1699" t="s">
        <v>127</v>
      </c>
      <c r="K1699" s="2">
        <v>0.63896848137535822</v>
      </c>
      <c r="L1699" s="2">
        <v>0.74212034383954151</v>
      </c>
      <c r="M1699" s="25">
        <v>0.6905</v>
      </c>
      <c r="N1699" s="25">
        <v>0.29260935143288086</v>
      </c>
      <c r="O1699" s="25">
        <v>0.4</v>
      </c>
      <c r="P1699" s="25">
        <v>0.4</v>
      </c>
      <c r="Q1699" s="8">
        <v>225</v>
      </c>
      <c r="R1699" s="9">
        <v>110842.65</v>
      </c>
      <c r="S1699" s="13" t="s">
        <v>0</v>
      </c>
      <c r="T1699" s="14">
        <v>0</v>
      </c>
      <c r="U1699" s="9">
        <v>0</v>
      </c>
      <c r="V1699" s="13" t="s">
        <v>0</v>
      </c>
      <c r="W1699" s="14">
        <v>0</v>
      </c>
      <c r="X1699" s="9">
        <v>0</v>
      </c>
      <c r="Y1699" s="29">
        <v>0</v>
      </c>
      <c r="Z1699" s="14">
        <v>0</v>
      </c>
      <c r="AA1699" s="9">
        <v>0</v>
      </c>
      <c r="AB1699">
        <v>492.63399999999893</v>
      </c>
      <c r="AC1699" s="32">
        <v>110842.65</v>
      </c>
      <c r="AD1699" s="43">
        <f>VLOOKUP(B1699,[1]Sheet1!$B:$AD,29,FALSE)</f>
        <v>66505.59</v>
      </c>
    </row>
    <row r="1700" spans="1:30" x14ac:dyDescent="0.25">
      <c r="A1700">
        <v>2020</v>
      </c>
      <c r="B1700">
        <v>92911</v>
      </c>
      <c r="C1700" t="s">
        <v>4330</v>
      </c>
      <c r="D1700" t="s">
        <v>4331</v>
      </c>
      <c r="E1700">
        <v>4245</v>
      </c>
      <c r="F1700" t="s">
        <v>4324</v>
      </c>
      <c r="G1700" t="s">
        <v>4325</v>
      </c>
      <c r="H1700" s="33">
        <v>1027</v>
      </c>
      <c r="I1700" t="s">
        <v>37</v>
      </c>
      <c r="J1700" t="s">
        <v>127</v>
      </c>
      <c r="K1700" s="2">
        <v>0.50414937759336098</v>
      </c>
      <c r="L1700" s="2">
        <v>0.56016597510373445</v>
      </c>
      <c r="M1700" s="25">
        <v>0.53220000000000001</v>
      </c>
      <c r="N1700" s="25">
        <v>0.12600806451612903</v>
      </c>
      <c r="O1700" s="25">
        <v>0.22</v>
      </c>
      <c r="P1700" s="25">
        <v>0.22</v>
      </c>
      <c r="Q1700" s="8">
        <v>0</v>
      </c>
      <c r="R1700" s="9">
        <v>0</v>
      </c>
      <c r="S1700" s="13" t="s">
        <v>0</v>
      </c>
      <c r="T1700" s="14">
        <v>0</v>
      </c>
      <c r="U1700" s="9">
        <v>0</v>
      </c>
      <c r="V1700" s="13" t="s">
        <v>0</v>
      </c>
      <c r="W1700" s="14">
        <v>0</v>
      </c>
      <c r="X1700" s="9">
        <v>0</v>
      </c>
      <c r="Y1700" s="29">
        <v>0</v>
      </c>
      <c r="Z1700" s="14">
        <v>0</v>
      </c>
      <c r="AA1700" s="9">
        <v>0</v>
      </c>
      <c r="AB1700">
        <v>752.65000000000009</v>
      </c>
      <c r="AC1700" s="32">
        <v>0</v>
      </c>
      <c r="AD1700" s="43">
        <f>VLOOKUP(B1700,[1]Sheet1!$B:$AD,29,FALSE)</f>
        <v>0</v>
      </c>
    </row>
    <row r="1701" spans="1:30" x14ac:dyDescent="0.25">
      <c r="A1701">
        <v>2020</v>
      </c>
      <c r="B1701">
        <v>80439</v>
      </c>
      <c r="C1701" t="s">
        <v>4332</v>
      </c>
      <c r="D1701" t="s">
        <v>4333</v>
      </c>
      <c r="E1701">
        <v>4245</v>
      </c>
      <c r="F1701" t="s">
        <v>4324</v>
      </c>
      <c r="G1701" t="s">
        <v>4325</v>
      </c>
      <c r="H1701" s="33">
        <v>1027</v>
      </c>
      <c r="I1701" t="s">
        <v>37</v>
      </c>
      <c r="J1701" t="s">
        <v>127</v>
      </c>
      <c r="K1701" s="2">
        <v>0.67292225201072386</v>
      </c>
      <c r="L1701" s="2">
        <v>0.71581769436997322</v>
      </c>
      <c r="M1701" s="25">
        <v>0.69440000000000002</v>
      </c>
      <c r="N1701" s="25">
        <v>0.15655853314527504</v>
      </c>
      <c r="O1701" s="25">
        <v>0.23</v>
      </c>
      <c r="P1701" s="25">
        <v>0.23</v>
      </c>
      <c r="Q1701" s="8">
        <v>225</v>
      </c>
      <c r="R1701" s="9">
        <v>77986.75</v>
      </c>
      <c r="S1701" s="13" t="s">
        <v>0</v>
      </c>
      <c r="T1701" s="14">
        <v>0</v>
      </c>
      <c r="U1701" s="9">
        <v>0</v>
      </c>
      <c r="V1701" s="13" t="s">
        <v>0</v>
      </c>
      <c r="W1701" s="14">
        <v>0</v>
      </c>
      <c r="X1701" s="9">
        <v>0</v>
      </c>
      <c r="Y1701" s="29">
        <v>0</v>
      </c>
      <c r="Z1701" s="14">
        <v>0</v>
      </c>
      <c r="AA1701" s="9">
        <v>0</v>
      </c>
      <c r="AB1701">
        <v>346.60779999999977</v>
      </c>
      <c r="AC1701" s="32">
        <v>77986.75</v>
      </c>
      <c r="AD1701" s="43">
        <f>VLOOKUP(B1701,[1]Sheet1!$B:$AD,29,FALSE)</f>
        <v>46792.05</v>
      </c>
    </row>
    <row r="1702" spans="1:30" x14ac:dyDescent="0.25">
      <c r="A1702">
        <v>2020</v>
      </c>
      <c r="B1702">
        <v>89912</v>
      </c>
      <c r="C1702" t="s">
        <v>4334</v>
      </c>
      <c r="D1702" t="s">
        <v>4335</v>
      </c>
      <c r="E1702">
        <v>4245</v>
      </c>
      <c r="F1702" t="s">
        <v>4324</v>
      </c>
      <c r="G1702" t="s">
        <v>4325</v>
      </c>
      <c r="H1702" s="33">
        <v>1027</v>
      </c>
      <c r="I1702" t="s">
        <v>37</v>
      </c>
      <c r="J1702" t="s">
        <v>127</v>
      </c>
      <c r="K1702" s="2">
        <v>0.57764876632801165</v>
      </c>
      <c r="L1702" s="2">
        <v>0.65968586387434558</v>
      </c>
      <c r="M1702" s="25">
        <v>0.61870000000000003</v>
      </c>
      <c r="N1702" s="25">
        <v>0.1967930029154519</v>
      </c>
      <c r="O1702" s="25">
        <v>0.26</v>
      </c>
      <c r="P1702" s="25">
        <v>0.26</v>
      </c>
      <c r="Q1702" s="8">
        <v>0</v>
      </c>
      <c r="R1702" s="9">
        <v>0</v>
      </c>
      <c r="S1702" s="13" t="s">
        <v>0</v>
      </c>
      <c r="T1702" s="14">
        <v>0</v>
      </c>
      <c r="U1702" s="9">
        <v>0</v>
      </c>
      <c r="V1702" s="13" t="s">
        <v>0</v>
      </c>
      <c r="W1702" s="14">
        <v>0</v>
      </c>
      <c r="X1702" s="9">
        <v>0</v>
      </c>
      <c r="Y1702" s="29">
        <v>0</v>
      </c>
      <c r="Z1702" s="14">
        <v>0</v>
      </c>
      <c r="AA1702" s="9">
        <v>0</v>
      </c>
      <c r="AB1702">
        <v>863.34489999999937</v>
      </c>
      <c r="AC1702" s="32">
        <v>0</v>
      </c>
      <c r="AD1702" s="43">
        <f>VLOOKUP(B1702,[1]Sheet1!$B:$AD,29,FALSE)</f>
        <v>0</v>
      </c>
    </row>
    <row r="1703" spans="1:30" x14ac:dyDescent="0.25">
      <c r="A1703">
        <v>2020</v>
      </c>
      <c r="B1703">
        <v>5138</v>
      </c>
      <c r="C1703" t="s">
        <v>4336</v>
      </c>
      <c r="D1703" t="s">
        <v>4337</v>
      </c>
      <c r="E1703">
        <v>4245</v>
      </c>
      <c r="F1703" t="s">
        <v>4324</v>
      </c>
      <c r="G1703" t="s">
        <v>4325</v>
      </c>
      <c r="H1703" s="33">
        <v>1027</v>
      </c>
      <c r="I1703" t="s">
        <v>37</v>
      </c>
      <c r="J1703" t="s">
        <v>127</v>
      </c>
      <c r="K1703" s="2">
        <v>0.61872909698996659</v>
      </c>
      <c r="L1703" s="2">
        <v>0.64983164983164987</v>
      </c>
      <c r="M1703" s="25">
        <v>0.63429999999999997</v>
      </c>
      <c r="N1703" s="25">
        <v>0.13711583924349882</v>
      </c>
      <c r="O1703" s="25">
        <v>0.34</v>
      </c>
      <c r="P1703" s="25">
        <v>0.34</v>
      </c>
      <c r="Q1703" s="8">
        <v>225</v>
      </c>
      <c r="R1703" s="9">
        <v>124407.36</v>
      </c>
      <c r="S1703" s="13" t="s">
        <v>0</v>
      </c>
      <c r="T1703" s="14">
        <v>0</v>
      </c>
      <c r="U1703" s="9">
        <v>0</v>
      </c>
      <c r="V1703" s="13" t="s">
        <v>0</v>
      </c>
      <c r="W1703" s="14">
        <v>0</v>
      </c>
      <c r="X1703" s="9">
        <v>0</v>
      </c>
      <c r="Y1703" s="29">
        <v>0</v>
      </c>
      <c r="Z1703" s="14">
        <v>0</v>
      </c>
      <c r="AA1703" s="9">
        <v>0</v>
      </c>
      <c r="AB1703">
        <v>552.9215999999991</v>
      </c>
      <c r="AC1703" s="32">
        <v>124407.36</v>
      </c>
      <c r="AD1703" s="43">
        <f>VLOOKUP(B1703,[1]Sheet1!$B:$AD,29,FALSE)</f>
        <v>74644.42</v>
      </c>
    </row>
    <row r="1704" spans="1:30" x14ac:dyDescent="0.25">
      <c r="A1704">
        <v>2020</v>
      </c>
      <c r="B1704">
        <v>5141</v>
      </c>
      <c r="C1704" t="s">
        <v>4338</v>
      </c>
      <c r="D1704" t="s">
        <v>4339</v>
      </c>
      <c r="E1704">
        <v>4245</v>
      </c>
      <c r="F1704" t="s">
        <v>4324</v>
      </c>
      <c r="G1704" t="s">
        <v>4325</v>
      </c>
      <c r="H1704" s="33">
        <v>1027</v>
      </c>
      <c r="I1704" t="s">
        <v>37</v>
      </c>
      <c r="J1704" t="s">
        <v>127</v>
      </c>
      <c r="K1704" s="2">
        <v>0.53114964675658316</v>
      </c>
      <c r="L1704" s="2">
        <v>0.5705307262569832</v>
      </c>
      <c r="M1704" s="25">
        <v>0.55079999999999996</v>
      </c>
      <c r="N1704" s="25">
        <v>0.18401826484018266</v>
      </c>
      <c r="O1704" s="25">
        <v>0.24</v>
      </c>
      <c r="P1704" s="25">
        <v>0.24</v>
      </c>
      <c r="Q1704" s="8">
        <v>0</v>
      </c>
      <c r="R1704" s="9">
        <v>0</v>
      </c>
      <c r="S1704" s="13" t="s">
        <v>0</v>
      </c>
      <c r="T1704" s="14">
        <v>0</v>
      </c>
      <c r="U1704" s="9">
        <v>0</v>
      </c>
      <c r="V1704" s="13" t="s">
        <v>0</v>
      </c>
      <c r="W1704" s="14">
        <v>0</v>
      </c>
      <c r="X1704" s="9">
        <v>0</v>
      </c>
      <c r="Y1704" s="29">
        <v>0</v>
      </c>
      <c r="Z1704" s="14">
        <v>0</v>
      </c>
      <c r="AA1704" s="9">
        <v>0</v>
      </c>
      <c r="AB1704">
        <v>2065.1920999999975</v>
      </c>
      <c r="AC1704" s="32">
        <v>0</v>
      </c>
      <c r="AD1704" s="43">
        <f>VLOOKUP(B1704,[1]Sheet1!$B:$AD,29,FALSE)</f>
        <v>0</v>
      </c>
    </row>
    <row r="1705" spans="1:30" x14ac:dyDescent="0.25">
      <c r="A1705">
        <v>2020</v>
      </c>
      <c r="B1705">
        <v>5140</v>
      </c>
      <c r="C1705" t="s">
        <v>4340</v>
      </c>
      <c r="D1705" t="s">
        <v>4341</v>
      </c>
      <c r="E1705">
        <v>4245</v>
      </c>
      <c r="F1705" t="s">
        <v>4324</v>
      </c>
      <c r="G1705" t="s">
        <v>4325</v>
      </c>
      <c r="H1705" s="33">
        <v>1027</v>
      </c>
      <c r="I1705" t="s">
        <v>37</v>
      </c>
      <c r="J1705" t="s">
        <v>127</v>
      </c>
      <c r="K1705" s="2">
        <v>0.4732142857142857</v>
      </c>
      <c r="L1705" s="2">
        <v>0.56603773584905659</v>
      </c>
      <c r="M1705" s="25">
        <v>0.51959999999999995</v>
      </c>
      <c r="N1705" s="25">
        <v>0.242503259452412</v>
      </c>
      <c r="O1705" s="25">
        <v>0.33</v>
      </c>
      <c r="P1705" s="25">
        <v>0.33</v>
      </c>
      <c r="Q1705" s="8">
        <v>0</v>
      </c>
      <c r="R1705" s="9">
        <v>0</v>
      </c>
      <c r="S1705" s="13" t="s">
        <v>0</v>
      </c>
      <c r="T1705" s="14">
        <v>0</v>
      </c>
      <c r="U1705" s="9">
        <v>0</v>
      </c>
      <c r="V1705" s="13" t="s">
        <v>0</v>
      </c>
      <c r="W1705" s="14">
        <v>0</v>
      </c>
      <c r="X1705" s="9">
        <v>0</v>
      </c>
      <c r="Y1705" s="29">
        <v>0</v>
      </c>
      <c r="Z1705" s="14">
        <v>0</v>
      </c>
      <c r="AA1705" s="9">
        <v>0</v>
      </c>
      <c r="AB1705">
        <v>854.42789999999934</v>
      </c>
      <c r="AC1705" s="32">
        <v>0</v>
      </c>
      <c r="AD1705" s="43">
        <f>VLOOKUP(B1705,[1]Sheet1!$B:$AD,29,FALSE)</f>
        <v>0</v>
      </c>
    </row>
    <row r="1706" spans="1:30" x14ac:dyDescent="0.25">
      <c r="A1706">
        <v>2020</v>
      </c>
      <c r="B1706">
        <v>92628</v>
      </c>
      <c r="C1706" t="s">
        <v>4342</v>
      </c>
      <c r="D1706" t="s">
        <v>4343</v>
      </c>
      <c r="E1706">
        <v>4245</v>
      </c>
      <c r="F1706" t="s">
        <v>4324</v>
      </c>
      <c r="G1706" t="s">
        <v>4325</v>
      </c>
      <c r="H1706" s="33">
        <v>1027</v>
      </c>
      <c r="I1706" t="s">
        <v>37</v>
      </c>
      <c r="J1706" t="s">
        <v>127</v>
      </c>
      <c r="K1706" s="2">
        <v>0.33333333333333331</v>
      </c>
      <c r="L1706" s="2">
        <v>0</v>
      </c>
      <c r="M1706" s="25">
        <v>0</v>
      </c>
      <c r="N1706" s="25">
        <v>7.1428571428571425E-2</v>
      </c>
      <c r="O1706" s="25">
        <v>0</v>
      </c>
      <c r="P1706" s="25">
        <v>7.1428571428571425E-2</v>
      </c>
      <c r="Q1706" s="8">
        <v>0</v>
      </c>
      <c r="R1706" s="9">
        <v>0</v>
      </c>
      <c r="S1706" s="13" t="s">
        <v>0</v>
      </c>
      <c r="T1706" s="14">
        <v>0</v>
      </c>
      <c r="U1706" s="9">
        <v>0</v>
      </c>
      <c r="V1706" s="13" t="s">
        <v>0</v>
      </c>
      <c r="W1706" s="14">
        <v>0</v>
      </c>
      <c r="X1706" s="9">
        <v>0</v>
      </c>
      <c r="Y1706" s="29">
        <v>0</v>
      </c>
      <c r="Z1706" s="14">
        <v>0</v>
      </c>
      <c r="AA1706" s="9">
        <v>0</v>
      </c>
      <c r="AB1706">
        <v>12.6183</v>
      </c>
      <c r="AC1706" s="32">
        <v>0</v>
      </c>
      <c r="AD1706" s="43">
        <f>VLOOKUP(B1706,[1]Sheet1!$B:$AD,29,FALSE)</f>
        <v>0</v>
      </c>
    </row>
    <row r="1707" spans="1:30" x14ac:dyDescent="0.25">
      <c r="A1707">
        <v>2020</v>
      </c>
      <c r="B1707">
        <v>5899</v>
      </c>
      <c r="C1707" t="s">
        <v>4344</v>
      </c>
      <c r="D1707" t="s">
        <v>4345</v>
      </c>
      <c r="E1707">
        <v>4438</v>
      </c>
      <c r="F1707" t="s">
        <v>4346</v>
      </c>
      <c r="G1707" t="s">
        <v>4347</v>
      </c>
      <c r="H1707" s="33">
        <v>1027</v>
      </c>
      <c r="I1707" t="s">
        <v>136</v>
      </c>
      <c r="J1707" t="s">
        <v>127</v>
      </c>
      <c r="K1707" s="2">
        <v>0.31690140845070425</v>
      </c>
      <c r="L1707" s="2">
        <v>0.30555555555555558</v>
      </c>
      <c r="M1707" s="25">
        <v>0.31119999999999998</v>
      </c>
      <c r="N1707" s="25">
        <v>0.38271604938271603</v>
      </c>
      <c r="O1707" s="25">
        <v>0</v>
      </c>
      <c r="P1707" s="25">
        <v>0.38271604938271603</v>
      </c>
      <c r="Q1707" s="8">
        <v>0</v>
      </c>
      <c r="R1707" s="9">
        <v>0</v>
      </c>
      <c r="S1707" s="13" t="s">
        <v>0</v>
      </c>
      <c r="T1707" s="14">
        <v>0</v>
      </c>
      <c r="U1707" s="9">
        <v>0</v>
      </c>
      <c r="V1707" s="13" t="s">
        <v>0</v>
      </c>
      <c r="W1707" s="14">
        <v>0</v>
      </c>
      <c r="X1707" s="9">
        <v>0</v>
      </c>
      <c r="Y1707" s="29">
        <v>0</v>
      </c>
      <c r="Z1707" s="14">
        <v>0</v>
      </c>
      <c r="AA1707" s="9">
        <v>0</v>
      </c>
      <c r="AB1707">
        <v>206.58079999999993</v>
      </c>
      <c r="AC1707" s="32">
        <v>0</v>
      </c>
      <c r="AD1707" s="43">
        <f>VLOOKUP(B1707,[1]Sheet1!$B:$AD,29,FALSE)</f>
        <v>0</v>
      </c>
    </row>
    <row r="1708" spans="1:30" x14ac:dyDescent="0.25">
      <c r="A1708">
        <v>2020</v>
      </c>
      <c r="B1708">
        <v>5898</v>
      </c>
      <c r="C1708" t="s">
        <v>4344</v>
      </c>
      <c r="D1708" t="s">
        <v>4348</v>
      </c>
      <c r="E1708">
        <v>4438</v>
      </c>
      <c r="F1708" t="s">
        <v>4346</v>
      </c>
      <c r="G1708" t="s">
        <v>4347</v>
      </c>
      <c r="H1708" s="33">
        <v>1027</v>
      </c>
      <c r="I1708" t="s">
        <v>136</v>
      </c>
      <c r="J1708" t="s">
        <v>127</v>
      </c>
      <c r="K1708" s="2">
        <v>0</v>
      </c>
      <c r="L1708" s="2">
        <v>0</v>
      </c>
      <c r="M1708" s="25">
        <v>0</v>
      </c>
      <c r="N1708" s="25">
        <v>0</v>
      </c>
      <c r="O1708" s="25">
        <v>0.68</v>
      </c>
      <c r="P1708" s="25">
        <v>0.68</v>
      </c>
      <c r="Q1708" s="8">
        <v>0</v>
      </c>
      <c r="R1708" s="9">
        <v>0</v>
      </c>
      <c r="S1708" s="13" t="s">
        <v>0</v>
      </c>
      <c r="T1708" s="14">
        <v>0</v>
      </c>
      <c r="U1708" s="9">
        <v>0</v>
      </c>
      <c r="V1708" s="13" t="s">
        <v>0</v>
      </c>
      <c r="W1708" s="14">
        <v>0</v>
      </c>
      <c r="X1708" s="9">
        <v>0</v>
      </c>
      <c r="Y1708" s="29">
        <v>0</v>
      </c>
      <c r="Z1708" s="14">
        <v>0</v>
      </c>
      <c r="AA1708" s="9">
        <v>0</v>
      </c>
      <c r="AB1708">
        <v>0</v>
      </c>
      <c r="AC1708" s="32">
        <v>0</v>
      </c>
      <c r="AD1708" s="43">
        <f>VLOOKUP(B1708,[1]Sheet1!$B:$AD,29,FALSE)</f>
        <v>0</v>
      </c>
    </row>
    <row r="1709" spans="1:30" x14ac:dyDescent="0.25">
      <c r="A1709">
        <v>2020</v>
      </c>
      <c r="B1709">
        <v>5900</v>
      </c>
      <c r="C1709" t="s">
        <v>4349</v>
      </c>
      <c r="D1709" t="s">
        <v>4350</v>
      </c>
      <c r="E1709">
        <v>4438</v>
      </c>
      <c r="F1709" t="s">
        <v>4346</v>
      </c>
      <c r="G1709" t="s">
        <v>4347</v>
      </c>
      <c r="H1709" s="33">
        <v>1027</v>
      </c>
      <c r="I1709" t="s">
        <v>136</v>
      </c>
      <c r="J1709" t="s">
        <v>127</v>
      </c>
      <c r="K1709" s="2">
        <v>0.25</v>
      </c>
      <c r="L1709" s="2">
        <v>0.14917127071823205</v>
      </c>
      <c r="M1709" s="25">
        <v>0.1996</v>
      </c>
      <c r="N1709" s="25">
        <v>0.27777777777777779</v>
      </c>
      <c r="O1709" s="25">
        <v>0.44</v>
      </c>
      <c r="P1709" s="25">
        <v>0.44</v>
      </c>
      <c r="Q1709" s="8">
        <v>0</v>
      </c>
      <c r="R1709" s="9">
        <v>0</v>
      </c>
      <c r="S1709" s="13" t="s">
        <v>0</v>
      </c>
      <c r="T1709" s="14">
        <v>0</v>
      </c>
      <c r="U1709" s="9">
        <v>0</v>
      </c>
      <c r="V1709" s="13" t="s">
        <v>0</v>
      </c>
      <c r="W1709" s="14">
        <v>0</v>
      </c>
      <c r="X1709" s="9">
        <v>0</v>
      </c>
      <c r="Y1709" s="29">
        <v>0</v>
      </c>
      <c r="Z1709" s="14">
        <v>0</v>
      </c>
      <c r="AA1709" s="9">
        <v>0</v>
      </c>
      <c r="AB1709">
        <v>194.64609999999982</v>
      </c>
      <c r="AC1709" s="32">
        <v>0</v>
      </c>
      <c r="AD1709" s="43">
        <f>VLOOKUP(B1709,[1]Sheet1!$B:$AD,29,FALSE)</f>
        <v>0</v>
      </c>
    </row>
    <row r="1710" spans="1:30" x14ac:dyDescent="0.25">
      <c r="A1710">
        <v>2020</v>
      </c>
      <c r="B1710">
        <v>4738</v>
      </c>
      <c r="C1710" t="s">
        <v>4351</v>
      </c>
      <c r="D1710" t="s">
        <v>4352</v>
      </c>
      <c r="E1710">
        <v>4159</v>
      </c>
      <c r="F1710" t="s">
        <v>4353</v>
      </c>
      <c r="G1710" t="s">
        <v>4354</v>
      </c>
      <c r="H1710" s="33">
        <v>1027</v>
      </c>
      <c r="I1710" t="s">
        <v>185</v>
      </c>
      <c r="J1710" t="s">
        <v>127</v>
      </c>
      <c r="K1710" s="2">
        <v>8.5714285714285715E-2</v>
      </c>
      <c r="L1710" s="2">
        <v>7.1428571428571425E-2</v>
      </c>
      <c r="M1710" s="25">
        <v>7.8600000000000003E-2</v>
      </c>
      <c r="N1710" s="25">
        <v>0</v>
      </c>
      <c r="O1710" s="25">
        <v>0.54</v>
      </c>
      <c r="P1710" s="25">
        <v>0.54</v>
      </c>
      <c r="Q1710" s="8">
        <v>0</v>
      </c>
      <c r="R1710" s="9">
        <v>0</v>
      </c>
      <c r="S1710" s="13" t="s">
        <v>0</v>
      </c>
      <c r="T1710" s="14">
        <v>0</v>
      </c>
      <c r="U1710" s="9">
        <v>0</v>
      </c>
      <c r="V1710" s="13" t="s">
        <v>0</v>
      </c>
      <c r="W1710" s="14">
        <v>0</v>
      </c>
      <c r="X1710" s="9">
        <v>0</v>
      </c>
      <c r="Y1710" s="29">
        <v>0</v>
      </c>
      <c r="Z1710" s="14">
        <v>0</v>
      </c>
      <c r="AA1710" s="9">
        <v>0</v>
      </c>
      <c r="AB1710">
        <v>108.4991</v>
      </c>
      <c r="AC1710" s="32">
        <v>0</v>
      </c>
      <c r="AD1710" s="43">
        <f>VLOOKUP(B1710,[1]Sheet1!$B:$AD,29,FALSE)</f>
        <v>0</v>
      </c>
    </row>
    <row r="1711" spans="1:30" x14ac:dyDescent="0.25">
      <c r="A1711">
        <v>2020</v>
      </c>
      <c r="B1711">
        <v>4741</v>
      </c>
      <c r="C1711" t="s">
        <v>4355</v>
      </c>
      <c r="D1711" t="s">
        <v>4356</v>
      </c>
      <c r="E1711">
        <v>4159</v>
      </c>
      <c r="F1711" t="s">
        <v>4353</v>
      </c>
      <c r="G1711" t="s">
        <v>4354</v>
      </c>
      <c r="H1711" s="33">
        <v>1027</v>
      </c>
      <c r="I1711" t="s">
        <v>185</v>
      </c>
      <c r="J1711" t="s">
        <v>127</v>
      </c>
      <c r="K1711" s="2">
        <v>0.11627906976744186</v>
      </c>
      <c r="L1711" s="2">
        <v>0.125</v>
      </c>
      <c r="M1711" s="25">
        <v>0.1206</v>
      </c>
      <c r="N1711" s="25">
        <v>0</v>
      </c>
      <c r="O1711" s="25">
        <v>0.75</v>
      </c>
      <c r="P1711" s="25">
        <v>0.75</v>
      </c>
      <c r="Q1711" s="8">
        <v>0</v>
      </c>
      <c r="R1711" s="9">
        <v>0</v>
      </c>
      <c r="S1711" s="13">
        <v>0.1206</v>
      </c>
      <c r="T1711" s="14">
        <v>0</v>
      </c>
      <c r="U1711" s="9">
        <v>0</v>
      </c>
      <c r="V1711" s="13">
        <v>0.1206</v>
      </c>
      <c r="W1711" s="14">
        <v>0</v>
      </c>
      <c r="X1711" s="9">
        <v>0</v>
      </c>
      <c r="Y1711" s="29">
        <v>0</v>
      </c>
      <c r="Z1711" s="14">
        <v>0</v>
      </c>
      <c r="AA1711" s="9">
        <v>0</v>
      </c>
      <c r="AB1711">
        <v>173.77970000000013</v>
      </c>
      <c r="AC1711" s="32">
        <v>0</v>
      </c>
      <c r="AD1711" s="43">
        <f>VLOOKUP(B1711,[1]Sheet1!$B:$AD,29,FALSE)</f>
        <v>0</v>
      </c>
    </row>
    <row r="1712" spans="1:30" x14ac:dyDescent="0.25">
      <c r="A1712">
        <v>2020</v>
      </c>
      <c r="B1712">
        <v>4740</v>
      </c>
      <c r="C1712" t="s">
        <v>4357</v>
      </c>
      <c r="D1712" t="s">
        <v>4358</v>
      </c>
      <c r="E1712">
        <v>4159</v>
      </c>
      <c r="F1712" t="s">
        <v>4353</v>
      </c>
      <c r="G1712" t="s">
        <v>4354</v>
      </c>
      <c r="H1712" s="33">
        <v>1027</v>
      </c>
      <c r="I1712" t="s">
        <v>185</v>
      </c>
      <c r="J1712" t="s">
        <v>127</v>
      </c>
      <c r="K1712" s="2">
        <v>0.19444444444444445</v>
      </c>
      <c r="L1712" s="2">
        <v>0.32710280373831774</v>
      </c>
      <c r="M1712" s="25">
        <v>0.26079999999999998</v>
      </c>
      <c r="N1712" s="25">
        <v>0</v>
      </c>
      <c r="O1712" s="25">
        <v>1</v>
      </c>
      <c r="P1712" s="25">
        <v>1</v>
      </c>
      <c r="Q1712" s="8">
        <v>0</v>
      </c>
      <c r="R1712" s="9">
        <v>0</v>
      </c>
      <c r="S1712" s="13">
        <v>0.26079999999999998</v>
      </c>
      <c r="T1712" s="14">
        <v>0</v>
      </c>
      <c r="U1712" s="9">
        <v>0</v>
      </c>
      <c r="V1712" s="13">
        <v>0.26079999999999998</v>
      </c>
      <c r="W1712" s="14">
        <v>0</v>
      </c>
      <c r="X1712" s="9">
        <v>0</v>
      </c>
      <c r="Y1712" s="29">
        <v>0</v>
      </c>
      <c r="Z1712" s="14">
        <v>0</v>
      </c>
      <c r="AA1712" s="9">
        <v>0</v>
      </c>
      <c r="AB1712">
        <v>97.589900000000043</v>
      </c>
      <c r="AC1712" s="32">
        <v>0</v>
      </c>
      <c r="AD1712" s="43">
        <f>VLOOKUP(B1712,[1]Sheet1!$B:$AD,29,FALSE)</f>
        <v>0</v>
      </c>
    </row>
    <row r="1713" spans="1:30" x14ac:dyDescent="0.25">
      <c r="A1713">
        <v>2020</v>
      </c>
      <c r="B1713">
        <v>88386</v>
      </c>
      <c r="C1713" t="s">
        <v>4359</v>
      </c>
      <c r="D1713" t="s">
        <v>4360</v>
      </c>
      <c r="E1713">
        <v>4159</v>
      </c>
      <c r="F1713" t="s">
        <v>4353</v>
      </c>
      <c r="G1713" t="s">
        <v>4354</v>
      </c>
      <c r="H1713" s="33">
        <v>1027</v>
      </c>
      <c r="I1713" t="s">
        <v>185</v>
      </c>
      <c r="J1713" t="s">
        <v>127</v>
      </c>
      <c r="K1713" s="2">
        <v>7.407407407407407E-2</v>
      </c>
      <c r="L1713" s="2">
        <v>3.7037037037037035E-2</v>
      </c>
      <c r="M1713" s="25">
        <v>5.5599999999999997E-2</v>
      </c>
      <c r="N1713" s="25">
        <v>0</v>
      </c>
      <c r="O1713" s="25">
        <v>0.71</v>
      </c>
      <c r="P1713" s="25">
        <v>0.71</v>
      </c>
      <c r="Q1713" s="8">
        <v>0</v>
      </c>
      <c r="R1713" s="9">
        <v>0</v>
      </c>
      <c r="S1713" s="13">
        <v>5.5599999999999997E-2</v>
      </c>
      <c r="T1713" s="14">
        <v>0</v>
      </c>
      <c r="U1713" s="9">
        <v>0</v>
      </c>
      <c r="V1713" s="13">
        <v>5.5599999999999997E-2</v>
      </c>
      <c r="W1713" s="14">
        <v>0</v>
      </c>
      <c r="X1713" s="9">
        <v>0</v>
      </c>
      <c r="Y1713" s="29">
        <v>0</v>
      </c>
      <c r="Z1713" s="14">
        <v>0</v>
      </c>
      <c r="AA1713" s="9">
        <v>0</v>
      </c>
      <c r="AB1713">
        <v>34.17</v>
      </c>
      <c r="AC1713" s="32">
        <v>0</v>
      </c>
      <c r="AD1713" s="43">
        <f>VLOOKUP(B1713,[1]Sheet1!$B:$AD,29,FALSE)</f>
        <v>0</v>
      </c>
    </row>
    <row r="1714" spans="1:30" x14ac:dyDescent="0.25">
      <c r="A1714">
        <v>2020</v>
      </c>
      <c r="B1714">
        <v>4739</v>
      </c>
      <c r="C1714" t="s">
        <v>4361</v>
      </c>
      <c r="D1714" t="s">
        <v>4362</v>
      </c>
      <c r="E1714">
        <v>4159</v>
      </c>
      <c r="F1714" t="s">
        <v>4353</v>
      </c>
      <c r="G1714" t="s">
        <v>4354</v>
      </c>
      <c r="H1714" s="33">
        <v>1027</v>
      </c>
      <c r="I1714" t="s">
        <v>185</v>
      </c>
      <c r="J1714" t="s">
        <v>127</v>
      </c>
      <c r="K1714" s="2">
        <v>0.13157894736842105</v>
      </c>
      <c r="L1714" s="2">
        <v>0.15384615384615385</v>
      </c>
      <c r="M1714" s="25">
        <v>0.14269999999999999</v>
      </c>
      <c r="N1714" s="25">
        <v>0</v>
      </c>
      <c r="O1714" s="25">
        <v>0.89</v>
      </c>
      <c r="P1714" s="25">
        <v>0.89</v>
      </c>
      <c r="Q1714" s="8">
        <v>0</v>
      </c>
      <c r="R1714" s="9">
        <v>0</v>
      </c>
      <c r="S1714" s="13">
        <v>0.14269999999999999</v>
      </c>
      <c r="T1714" s="14">
        <v>0</v>
      </c>
      <c r="U1714" s="9">
        <v>0</v>
      </c>
      <c r="V1714" s="13">
        <v>0.14269999999999999</v>
      </c>
      <c r="W1714" s="14">
        <v>0</v>
      </c>
      <c r="X1714" s="9">
        <v>0</v>
      </c>
      <c r="Y1714" s="29">
        <v>0</v>
      </c>
      <c r="Z1714" s="14">
        <v>0</v>
      </c>
      <c r="AA1714" s="9">
        <v>0</v>
      </c>
      <c r="AB1714">
        <v>42.005199999999995</v>
      </c>
      <c r="AC1714" s="32">
        <v>0</v>
      </c>
      <c r="AD1714" s="43">
        <f>VLOOKUP(B1714,[1]Sheet1!$B:$AD,29,FALSE)</f>
        <v>0</v>
      </c>
    </row>
    <row r="1715" spans="1:30" x14ac:dyDescent="0.25">
      <c r="A1715">
        <v>2020</v>
      </c>
      <c r="B1715">
        <v>5938</v>
      </c>
      <c r="C1715" t="s">
        <v>4363</v>
      </c>
      <c r="D1715" t="s">
        <v>4364</v>
      </c>
      <c r="E1715">
        <v>4447</v>
      </c>
      <c r="F1715" t="s">
        <v>4365</v>
      </c>
      <c r="G1715" t="s">
        <v>4366</v>
      </c>
      <c r="H1715" s="33">
        <v>1031</v>
      </c>
      <c r="I1715" t="s">
        <v>136</v>
      </c>
      <c r="J1715" t="s">
        <v>145</v>
      </c>
      <c r="K1715" s="2">
        <v>0.45593869731800768</v>
      </c>
      <c r="L1715" s="2">
        <v>0.4061302681992337</v>
      </c>
      <c r="M1715" s="25">
        <v>0.43099999999999999</v>
      </c>
      <c r="N1715" s="25">
        <v>0</v>
      </c>
      <c r="O1715" s="25">
        <v>0.52</v>
      </c>
      <c r="P1715" s="25">
        <v>0.52</v>
      </c>
      <c r="Q1715" s="8">
        <v>0</v>
      </c>
      <c r="R1715" s="9">
        <v>0</v>
      </c>
      <c r="S1715" s="13" t="s">
        <v>0</v>
      </c>
      <c r="T1715" s="14">
        <v>0</v>
      </c>
      <c r="U1715" s="9">
        <v>0</v>
      </c>
      <c r="V1715" s="13" t="s">
        <v>0</v>
      </c>
      <c r="W1715" s="14">
        <v>0</v>
      </c>
      <c r="X1715" s="9">
        <v>0</v>
      </c>
      <c r="Y1715" s="29">
        <v>0</v>
      </c>
      <c r="Z1715" s="14">
        <v>0</v>
      </c>
      <c r="AA1715" s="9">
        <v>0</v>
      </c>
      <c r="AB1715">
        <v>369.94700000000029</v>
      </c>
      <c r="AC1715" s="32">
        <v>0</v>
      </c>
      <c r="AD1715" s="43">
        <f>VLOOKUP(B1715,[1]Sheet1!$B:$AD,29,FALSE)</f>
        <v>0</v>
      </c>
    </row>
    <row r="1716" spans="1:30" x14ac:dyDescent="0.25">
      <c r="A1716">
        <v>2020</v>
      </c>
      <c r="B1716">
        <v>91318</v>
      </c>
      <c r="C1716" t="s">
        <v>4367</v>
      </c>
      <c r="D1716" t="s">
        <v>4368</v>
      </c>
      <c r="E1716">
        <v>91317</v>
      </c>
      <c r="F1716" t="s">
        <v>4369</v>
      </c>
      <c r="G1716" t="s">
        <v>4370</v>
      </c>
      <c r="H1716" s="33">
        <v>1999</v>
      </c>
      <c r="I1716" t="s">
        <v>37</v>
      </c>
      <c r="J1716" t="s">
        <v>18</v>
      </c>
      <c r="K1716" s="2">
        <v>0.70422535211267601</v>
      </c>
      <c r="L1716" s="2">
        <v>0.7050561797752809</v>
      </c>
      <c r="M1716" s="25">
        <v>0.7046</v>
      </c>
      <c r="N1716" s="25">
        <v>0</v>
      </c>
      <c r="O1716" s="25">
        <v>0</v>
      </c>
      <c r="P1716" s="25">
        <v>0</v>
      </c>
      <c r="Q1716" s="8">
        <v>225</v>
      </c>
      <c r="R1716" s="9">
        <v>132473.76999999999</v>
      </c>
      <c r="S1716" s="13" t="s">
        <v>0</v>
      </c>
      <c r="T1716" s="14">
        <v>0</v>
      </c>
      <c r="U1716" s="9">
        <v>0</v>
      </c>
      <c r="V1716" s="13" t="s">
        <v>0</v>
      </c>
      <c r="W1716" s="14">
        <v>0</v>
      </c>
      <c r="X1716" s="9">
        <v>0</v>
      </c>
      <c r="Y1716" s="29">
        <v>0</v>
      </c>
      <c r="Z1716" s="14">
        <v>0</v>
      </c>
      <c r="AA1716" s="9">
        <v>0</v>
      </c>
      <c r="AB1716">
        <v>588.77230000000191</v>
      </c>
      <c r="AC1716" s="32">
        <v>132473.76999999999</v>
      </c>
      <c r="AD1716" s="43">
        <f>VLOOKUP(B1716,[1]Sheet1!$B:$AD,29,FALSE)</f>
        <v>79484.259999999995</v>
      </c>
    </row>
    <row r="1717" spans="1:30" x14ac:dyDescent="0.25">
      <c r="A1717">
        <v>2020</v>
      </c>
      <c r="B1717">
        <v>5471</v>
      </c>
      <c r="C1717" t="s">
        <v>4371</v>
      </c>
      <c r="D1717" t="s">
        <v>4372</v>
      </c>
      <c r="E1717">
        <v>4306</v>
      </c>
      <c r="F1717" t="s">
        <v>4373</v>
      </c>
      <c r="G1717" t="s">
        <v>4374</v>
      </c>
      <c r="H1717" s="33">
        <v>1999</v>
      </c>
      <c r="I1717" t="s">
        <v>37</v>
      </c>
      <c r="J1717" t="s">
        <v>18</v>
      </c>
      <c r="K1717" s="2">
        <v>0.77522935779816515</v>
      </c>
      <c r="L1717" s="2">
        <v>0.73348519362186793</v>
      </c>
      <c r="M1717" s="25">
        <v>0.75439999999999996</v>
      </c>
      <c r="N1717" s="25">
        <v>0</v>
      </c>
      <c r="O1717" s="25">
        <v>0</v>
      </c>
      <c r="P1717" s="25">
        <v>0</v>
      </c>
      <c r="Q1717" s="8">
        <v>225</v>
      </c>
      <c r="R1717" s="9">
        <v>156083.87</v>
      </c>
      <c r="S1717" s="13" t="s">
        <v>0</v>
      </c>
      <c r="T1717" s="14">
        <v>0</v>
      </c>
      <c r="U1717" s="9">
        <v>0</v>
      </c>
      <c r="V1717" s="13" t="s">
        <v>0</v>
      </c>
      <c r="W1717" s="14">
        <v>0</v>
      </c>
      <c r="X1717" s="9">
        <v>0</v>
      </c>
      <c r="Y1717" s="29">
        <v>0</v>
      </c>
      <c r="Z1717" s="14">
        <v>0</v>
      </c>
      <c r="AA1717" s="9">
        <v>0</v>
      </c>
      <c r="AB1717">
        <v>693.70610000000102</v>
      </c>
      <c r="AC1717" s="32">
        <v>156083.87</v>
      </c>
      <c r="AD1717" s="43">
        <f>VLOOKUP(B1717,[1]Sheet1!$B:$AD,29,FALSE)</f>
        <v>93650.32</v>
      </c>
    </row>
    <row r="1718" spans="1:30" x14ac:dyDescent="0.25">
      <c r="A1718">
        <v>2020</v>
      </c>
      <c r="B1718">
        <v>90276</v>
      </c>
      <c r="C1718" t="s">
        <v>4375</v>
      </c>
      <c r="D1718" t="s">
        <v>4376</v>
      </c>
      <c r="E1718">
        <v>90275</v>
      </c>
      <c r="F1718" t="s">
        <v>4377</v>
      </c>
      <c r="G1718" t="s">
        <v>4378</v>
      </c>
      <c r="H1718" s="33">
        <v>1999</v>
      </c>
      <c r="I1718" t="s">
        <v>37</v>
      </c>
      <c r="J1718" t="s">
        <v>18</v>
      </c>
      <c r="K1718" s="2">
        <v>0.21212121212121213</v>
      </c>
      <c r="L1718" s="2">
        <v>0.21052631578947367</v>
      </c>
      <c r="M1718" s="25">
        <v>0.21129999999999999</v>
      </c>
      <c r="N1718" s="25">
        <v>0.625</v>
      </c>
      <c r="O1718" s="25">
        <v>0.84</v>
      </c>
      <c r="P1718" s="25">
        <v>0.84</v>
      </c>
      <c r="Q1718" s="8">
        <v>0</v>
      </c>
      <c r="R1718" s="9">
        <v>0</v>
      </c>
      <c r="S1718" s="13">
        <v>0.21129999999999999</v>
      </c>
      <c r="T1718" s="14">
        <v>0</v>
      </c>
      <c r="U1718" s="9">
        <v>0</v>
      </c>
      <c r="V1718" s="13">
        <v>0.21129999999999999</v>
      </c>
      <c r="W1718" s="14">
        <v>0</v>
      </c>
      <c r="X1718" s="9">
        <v>0</v>
      </c>
      <c r="Y1718" s="29">
        <v>0</v>
      </c>
      <c r="Z1718" s="14">
        <v>0</v>
      </c>
      <c r="AA1718" s="9">
        <v>0</v>
      </c>
      <c r="AB1718">
        <v>90.25309999999989</v>
      </c>
      <c r="AC1718" s="32">
        <v>0</v>
      </c>
      <c r="AD1718" s="43">
        <f>VLOOKUP(B1718,[1]Sheet1!$B:$AD,29,FALSE)</f>
        <v>0</v>
      </c>
    </row>
    <row r="1719" spans="1:30" x14ac:dyDescent="0.25">
      <c r="A1719">
        <v>2020</v>
      </c>
      <c r="B1719">
        <v>5467</v>
      </c>
      <c r="C1719" t="s">
        <v>4379</v>
      </c>
      <c r="D1719" t="s">
        <v>4380</v>
      </c>
      <c r="E1719">
        <v>4301</v>
      </c>
      <c r="F1719" t="s">
        <v>4381</v>
      </c>
      <c r="G1719" t="s">
        <v>4382</v>
      </c>
      <c r="H1719" s="33">
        <v>1999</v>
      </c>
      <c r="I1719" t="s">
        <v>37</v>
      </c>
      <c r="J1719" t="s">
        <v>18</v>
      </c>
      <c r="K1719" s="2">
        <v>0.64130434782608692</v>
      </c>
      <c r="L1719" s="2">
        <v>0.68021680216802172</v>
      </c>
      <c r="M1719" s="25">
        <v>0.66080000000000005</v>
      </c>
      <c r="N1719" s="25">
        <v>0.10562180579216354</v>
      </c>
      <c r="O1719" s="25">
        <v>0.18</v>
      </c>
      <c r="P1719" s="25">
        <v>0.18</v>
      </c>
      <c r="Q1719" s="8">
        <v>225</v>
      </c>
      <c r="R1719" s="9">
        <v>144681.29999999999</v>
      </c>
      <c r="S1719" s="13" t="s">
        <v>0</v>
      </c>
      <c r="T1719" s="14">
        <v>0</v>
      </c>
      <c r="U1719" s="9">
        <v>0</v>
      </c>
      <c r="V1719" s="13" t="s">
        <v>0</v>
      </c>
      <c r="W1719" s="14">
        <v>0</v>
      </c>
      <c r="X1719" s="9">
        <v>0</v>
      </c>
      <c r="Y1719" s="29">
        <v>0</v>
      </c>
      <c r="Z1719" s="14">
        <v>0</v>
      </c>
      <c r="AA1719" s="9">
        <v>0</v>
      </c>
      <c r="AB1719">
        <v>643.02800000000184</v>
      </c>
      <c r="AC1719" s="32">
        <v>144681.29999999999</v>
      </c>
      <c r="AD1719" s="43">
        <f>VLOOKUP(B1719,[1]Sheet1!$B:$AD,29,FALSE)</f>
        <v>86808.78</v>
      </c>
    </row>
    <row r="1720" spans="1:30" x14ac:dyDescent="0.25">
      <c r="A1720">
        <v>2020</v>
      </c>
      <c r="B1720">
        <v>92050</v>
      </c>
      <c r="C1720" t="s">
        <v>4383</v>
      </c>
      <c r="D1720" t="s">
        <v>4384</v>
      </c>
      <c r="E1720">
        <v>92049</v>
      </c>
      <c r="F1720" t="s">
        <v>4385</v>
      </c>
      <c r="G1720" t="s">
        <v>4386</v>
      </c>
      <c r="H1720" s="33">
        <v>1999</v>
      </c>
      <c r="I1720" t="s">
        <v>25</v>
      </c>
      <c r="J1720" t="s">
        <v>18</v>
      </c>
      <c r="K1720" s="2">
        <v>0.28125</v>
      </c>
      <c r="L1720" s="2">
        <v>0.33333333333333331</v>
      </c>
      <c r="M1720" s="25">
        <v>0.30730000000000002</v>
      </c>
      <c r="N1720" s="25">
        <v>0.61728395061728392</v>
      </c>
      <c r="O1720" s="25">
        <v>0.57999999999999996</v>
      </c>
      <c r="P1720" s="25">
        <v>0.61728395061728392</v>
      </c>
      <c r="Q1720" s="8">
        <v>0</v>
      </c>
      <c r="R1720" s="9">
        <v>0</v>
      </c>
      <c r="S1720" s="13">
        <v>0.30730000000000002</v>
      </c>
      <c r="T1720" s="14">
        <v>0</v>
      </c>
      <c r="U1720" s="9">
        <v>0</v>
      </c>
      <c r="V1720" s="13">
        <v>0.30730000000000002</v>
      </c>
      <c r="W1720" s="14">
        <v>0</v>
      </c>
      <c r="X1720" s="9">
        <v>0</v>
      </c>
      <c r="Y1720" s="29">
        <v>0</v>
      </c>
      <c r="Z1720" s="14">
        <v>0</v>
      </c>
      <c r="AA1720" s="9">
        <v>0</v>
      </c>
      <c r="AB1720">
        <v>0</v>
      </c>
      <c r="AC1720" s="32">
        <v>0</v>
      </c>
      <c r="AD1720" s="43">
        <f>VLOOKUP(B1720,[1]Sheet1!$B:$AD,29,FALSE)</f>
        <v>0</v>
      </c>
    </row>
    <row r="1721" spans="1:30" x14ac:dyDescent="0.25">
      <c r="A1721">
        <v>2020</v>
      </c>
      <c r="B1721">
        <v>84660</v>
      </c>
      <c r="C1721" t="s">
        <v>4387</v>
      </c>
      <c r="D1721" t="s">
        <v>4388</v>
      </c>
      <c r="E1721">
        <v>4257</v>
      </c>
      <c r="F1721" t="s">
        <v>4389</v>
      </c>
      <c r="G1721" t="s">
        <v>4390</v>
      </c>
      <c r="H1721" s="33">
        <v>1031</v>
      </c>
      <c r="I1721" t="s">
        <v>37</v>
      </c>
      <c r="J1721" t="s">
        <v>145</v>
      </c>
      <c r="K1721" s="2">
        <v>0.28501228501228504</v>
      </c>
      <c r="L1721" s="2">
        <v>0.19559902200488999</v>
      </c>
      <c r="M1721" s="25">
        <v>0.24030000000000001</v>
      </c>
      <c r="N1721" s="25">
        <v>1.0965346534653466</v>
      </c>
      <c r="O1721" s="25">
        <v>0.89</v>
      </c>
      <c r="P1721" s="25">
        <v>1.0965346534653466</v>
      </c>
      <c r="Q1721" s="8">
        <v>0</v>
      </c>
      <c r="R1721" s="9">
        <v>0</v>
      </c>
      <c r="S1721" s="13">
        <v>0.24030000000000001</v>
      </c>
      <c r="T1721" s="14">
        <v>0</v>
      </c>
      <c r="U1721" s="9">
        <v>0</v>
      </c>
      <c r="V1721" s="13">
        <v>0.24030000000000001</v>
      </c>
      <c r="W1721" s="14">
        <v>0</v>
      </c>
      <c r="X1721" s="9">
        <v>0</v>
      </c>
      <c r="Y1721" s="29">
        <v>0</v>
      </c>
      <c r="Z1721" s="14">
        <v>0</v>
      </c>
      <c r="AA1721" s="9">
        <v>0</v>
      </c>
      <c r="AB1721">
        <v>383.35719999999895</v>
      </c>
      <c r="AC1721" s="32">
        <v>0</v>
      </c>
      <c r="AD1721" s="43">
        <f>VLOOKUP(B1721,[1]Sheet1!$B:$AD,29,FALSE)</f>
        <v>0</v>
      </c>
    </row>
    <row r="1722" spans="1:30" x14ac:dyDescent="0.25">
      <c r="A1722">
        <v>2020</v>
      </c>
      <c r="B1722">
        <v>92961</v>
      </c>
      <c r="C1722" t="s">
        <v>4391</v>
      </c>
      <c r="D1722" t="s">
        <v>4392</v>
      </c>
      <c r="E1722">
        <v>4257</v>
      </c>
      <c r="F1722" t="s">
        <v>4389</v>
      </c>
      <c r="G1722" t="s">
        <v>4390</v>
      </c>
      <c r="H1722" s="33">
        <v>1031</v>
      </c>
      <c r="I1722" t="s">
        <v>37</v>
      </c>
      <c r="J1722" t="s">
        <v>145</v>
      </c>
      <c r="K1722" s="2">
        <v>0.69444444444444442</v>
      </c>
      <c r="L1722" s="2">
        <v>0.56666666666666665</v>
      </c>
      <c r="M1722" s="25">
        <v>0.63060000000000005</v>
      </c>
      <c r="N1722" s="25">
        <v>0.84375</v>
      </c>
      <c r="O1722" s="25">
        <v>0.95</v>
      </c>
      <c r="P1722" s="25">
        <v>0.95</v>
      </c>
      <c r="Q1722" s="8">
        <v>0</v>
      </c>
      <c r="R1722" s="9">
        <v>0</v>
      </c>
      <c r="S1722" s="13">
        <v>0.63060000000000005</v>
      </c>
      <c r="T1722" s="14">
        <v>400</v>
      </c>
      <c r="U1722" s="9">
        <v>10779.8</v>
      </c>
      <c r="V1722" s="13">
        <v>0.63060000000000005</v>
      </c>
      <c r="W1722" s="14">
        <v>0</v>
      </c>
      <c r="X1722" s="9">
        <v>0</v>
      </c>
      <c r="Y1722" s="29">
        <v>0</v>
      </c>
      <c r="Z1722" s="14">
        <v>0</v>
      </c>
      <c r="AA1722" s="9">
        <v>0</v>
      </c>
      <c r="AB1722">
        <v>26.949500000000004</v>
      </c>
      <c r="AC1722" s="32">
        <v>10779.8</v>
      </c>
      <c r="AD1722" s="43">
        <f>VLOOKUP(B1722,[1]Sheet1!$B:$AD,29,FALSE)</f>
        <v>6467.88</v>
      </c>
    </row>
    <row r="1723" spans="1:30" x14ac:dyDescent="0.25">
      <c r="A1723">
        <v>2020</v>
      </c>
      <c r="B1723">
        <v>5210</v>
      </c>
      <c r="C1723" t="s">
        <v>4393</v>
      </c>
      <c r="D1723" t="s">
        <v>4394</v>
      </c>
      <c r="E1723">
        <v>4257</v>
      </c>
      <c r="F1723" t="s">
        <v>4389</v>
      </c>
      <c r="G1723" t="s">
        <v>4390</v>
      </c>
      <c r="H1723" s="33">
        <v>1031</v>
      </c>
      <c r="I1723" t="s">
        <v>37</v>
      </c>
      <c r="J1723" t="s">
        <v>145</v>
      </c>
      <c r="K1723" s="2">
        <v>0.36702127659574468</v>
      </c>
      <c r="L1723" s="2">
        <v>0.43157894736842106</v>
      </c>
      <c r="M1723" s="25">
        <v>0.39929999999999999</v>
      </c>
      <c r="N1723" s="25">
        <v>1.0262626262626262</v>
      </c>
      <c r="O1723" s="25">
        <v>0.89</v>
      </c>
      <c r="P1723" s="25">
        <v>1.0262626262626262</v>
      </c>
      <c r="Q1723" s="8">
        <v>0</v>
      </c>
      <c r="R1723" s="9">
        <v>0</v>
      </c>
      <c r="S1723" s="13">
        <v>0.39929999999999999</v>
      </c>
      <c r="T1723" s="14">
        <v>0</v>
      </c>
      <c r="U1723" s="9">
        <v>0</v>
      </c>
      <c r="V1723" s="13">
        <v>0.39929999999999999</v>
      </c>
      <c r="W1723" s="14">
        <v>225</v>
      </c>
      <c r="X1723" s="9">
        <v>91957.91</v>
      </c>
      <c r="Y1723" s="29">
        <v>0</v>
      </c>
      <c r="Z1723" s="14">
        <v>0</v>
      </c>
      <c r="AA1723" s="9">
        <v>0</v>
      </c>
      <c r="AB1723">
        <v>408.70180000000022</v>
      </c>
      <c r="AC1723" s="32">
        <v>91957.91</v>
      </c>
      <c r="AD1723" s="43">
        <f>VLOOKUP(B1723,[1]Sheet1!$B:$AD,29,FALSE)</f>
        <v>55174.75</v>
      </c>
    </row>
    <row r="1724" spans="1:30" x14ac:dyDescent="0.25">
      <c r="A1724">
        <v>2020</v>
      </c>
      <c r="B1724">
        <v>5375</v>
      </c>
      <c r="C1724" t="s">
        <v>4395</v>
      </c>
      <c r="D1724" t="s">
        <v>4396</v>
      </c>
      <c r="E1724">
        <v>4279</v>
      </c>
      <c r="F1724" t="s">
        <v>4397</v>
      </c>
      <c r="G1724" t="s">
        <v>4398</v>
      </c>
      <c r="H1724" s="33">
        <v>1031</v>
      </c>
      <c r="I1724" t="s">
        <v>37</v>
      </c>
      <c r="J1724" t="s">
        <v>145</v>
      </c>
      <c r="K1724" s="2">
        <v>2.0408163265306121E-2</v>
      </c>
      <c r="L1724" s="2">
        <v>0.03</v>
      </c>
      <c r="M1724" s="25">
        <v>2.52E-2</v>
      </c>
      <c r="N1724" s="25">
        <v>7.1428571428571425E-2</v>
      </c>
      <c r="O1724" s="25">
        <v>0.87</v>
      </c>
      <c r="P1724" s="25">
        <v>0.87</v>
      </c>
      <c r="Q1724" s="8">
        <v>0</v>
      </c>
      <c r="R1724" s="9">
        <v>0</v>
      </c>
      <c r="S1724" s="13">
        <v>2.52E-2</v>
      </c>
      <c r="T1724" s="14">
        <v>0</v>
      </c>
      <c r="U1724" s="9">
        <v>0</v>
      </c>
      <c r="V1724" s="13">
        <v>2.52E-2</v>
      </c>
      <c r="W1724" s="14">
        <v>0</v>
      </c>
      <c r="X1724" s="9">
        <v>0</v>
      </c>
      <c r="Y1724" s="29">
        <v>0</v>
      </c>
      <c r="Z1724" s="14">
        <v>0</v>
      </c>
      <c r="AA1724" s="9">
        <v>0</v>
      </c>
      <c r="AB1724">
        <v>0</v>
      </c>
      <c r="AC1724" s="32">
        <v>0</v>
      </c>
      <c r="AD1724" s="43">
        <f>VLOOKUP(B1724,[1]Sheet1!$B:$AD,29,FALSE)</f>
        <v>0</v>
      </c>
    </row>
    <row r="1725" spans="1:30" x14ac:dyDescent="0.25">
      <c r="A1725">
        <v>2020</v>
      </c>
      <c r="B1725">
        <v>87883</v>
      </c>
      <c r="C1725" t="s">
        <v>4399</v>
      </c>
      <c r="D1725" t="s">
        <v>4400</v>
      </c>
      <c r="E1725">
        <v>4279</v>
      </c>
      <c r="F1725" t="s">
        <v>4397</v>
      </c>
      <c r="G1725" t="s">
        <v>4398</v>
      </c>
      <c r="H1725" s="33">
        <v>1031</v>
      </c>
      <c r="I1725" t="s">
        <v>37</v>
      </c>
      <c r="J1725" t="s">
        <v>145</v>
      </c>
      <c r="K1725" s="2">
        <v>0.21807465618860511</v>
      </c>
      <c r="L1725" s="2">
        <v>0.16342412451361868</v>
      </c>
      <c r="M1725" s="25">
        <v>0.19070000000000001</v>
      </c>
      <c r="N1725" s="25">
        <v>0.75460992907801416</v>
      </c>
      <c r="O1725" s="25">
        <v>0.8</v>
      </c>
      <c r="P1725" s="25">
        <v>0.8</v>
      </c>
      <c r="Q1725" s="8">
        <v>0</v>
      </c>
      <c r="R1725" s="9">
        <v>0</v>
      </c>
      <c r="S1725" s="13">
        <v>0.19070000000000001</v>
      </c>
      <c r="T1725" s="14">
        <v>0</v>
      </c>
      <c r="U1725" s="9">
        <v>0</v>
      </c>
      <c r="V1725" s="13">
        <v>0.19070000000000001</v>
      </c>
      <c r="W1725" s="14">
        <v>0</v>
      </c>
      <c r="X1725" s="9">
        <v>0</v>
      </c>
      <c r="Y1725" s="29">
        <v>0</v>
      </c>
      <c r="Z1725" s="14">
        <v>0</v>
      </c>
      <c r="AA1725" s="9">
        <v>0</v>
      </c>
      <c r="AB1725">
        <v>626.45629999999892</v>
      </c>
      <c r="AC1725" s="32">
        <v>0</v>
      </c>
      <c r="AD1725" s="43">
        <f>VLOOKUP(B1725,[1]Sheet1!$B:$AD,29,FALSE)</f>
        <v>0</v>
      </c>
    </row>
    <row r="1726" spans="1:30" x14ac:dyDescent="0.25">
      <c r="A1726">
        <v>2020</v>
      </c>
      <c r="B1726">
        <v>5369</v>
      </c>
      <c r="C1726" t="s">
        <v>4401</v>
      </c>
      <c r="D1726" t="s">
        <v>4402</v>
      </c>
      <c r="E1726">
        <v>4279</v>
      </c>
      <c r="F1726" t="s">
        <v>4397</v>
      </c>
      <c r="G1726" t="s">
        <v>4398</v>
      </c>
      <c r="H1726" s="33">
        <v>1031</v>
      </c>
      <c r="I1726" t="s">
        <v>37</v>
      </c>
      <c r="J1726" t="s">
        <v>145</v>
      </c>
      <c r="K1726" s="2">
        <v>0</v>
      </c>
      <c r="L1726" s="2">
        <v>0</v>
      </c>
      <c r="M1726" s="25">
        <v>0</v>
      </c>
      <c r="N1726" s="25">
        <v>0</v>
      </c>
      <c r="O1726" s="25">
        <v>0</v>
      </c>
      <c r="P1726" s="25">
        <v>0</v>
      </c>
      <c r="Q1726" s="8">
        <v>0</v>
      </c>
      <c r="R1726" s="9">
        <v>0</v>
      </c>
      <c r="S1726" s="13" t="s">
        <v>0</v>
      </c>
      <c r="T1726" s="14">
        <v>0</v>
      </c>
      <c r="U1726" s="9">
        <v>0</v>
      </c>
      <c r="V1726" s="13" t="s">
        <v>0</v>
      </c>
      <c r="W1726" s="14">
        <v>0</v>
      </c>
      <c r="X1726" s="9">
        <v>0</v>
      </c>
      <c r="Y1726" s="29">
        <v>0</v>
      </c>
      <c r="Z1726" s="14">
        <v>0</v>
      </c>
      <c r="AA1726" s="9">
        <v>0</v>
      </c>
      <c r="AB1726">
        <v>0</v>
      </c>
      <c r="AC1726" s="32">
        <v>0</v>
      </c>
      <c r="AD1726" s="43">
        <f>VLOOKUP(B1726,[1]Sheet1!$B:$AD,29,FALSE)</f>
        <v>0</v>
      </c>
    </row>
    <row r="1727" spans="1:30" x14ac:dyDescent="0.25">
      <c r="A1727">
        <v>2020</v>
      </c>
      <c r="B1727">
        <v>5368</v>
      </c>
      <c r="C1727" t="s">
        <v>4403</v>
      </c>
      <c r="D1727" t="s">
        <v>4404</v>
      </c>
      <c r="E1727">
        <v>4279</v>
      </c>
      <c r="F1727" t="s">
        <v>4397</v>
      </c>
      <c r="G1727" t="s">
        <v>4398</v>
      </c>
      <c r="H1727" s="33">
        <v>1031</v>
      </c>
      <c r="I1727" t="s">
        <v>37</v>
      </c>
      <c r="J1727" t="s">
        <v>145</v>
      </c>
      <c r="K1727" s="2">
        <v>0.1235632183908046</v>
      </c>
      <c r="L1727" s="2">
        <v>0.16573033707865167</v>
      </c>
      <c r="M1727" s="25">
        <v>0.14460000000000001</v>
      </c>
      <c r="N1727" s="25">
        <v>0.69803921568627447</v>
      </c>
      <c r="O1727" s="25">
        <v>0.8</v>
      </c>
      <c r="P1727" s="25">
        <v>0.8</v>
      </c>
      <c r="Q1727" s="8">
        <v>0</v>
      </c>
      <c r="R1727" s="9">
        <v>0</v>
      </c>
      <c r="S1727" s="13">
        <v>0.14460000000000001</v>
      </c>
      <c r="T1727" s="14">
        <v>0</v>
      </c>
      <c r="U1727" s="9">
        <v>0</v>
      </c>
      <c r="V1727" s="13">
        <v>0.14460000000000001</v>
      </c>
      <c r="W1727" s="14">
        <v>0</v>
      </c>
      <c r="X1727" s="9">
        <v>0</v>
      </c>
      <c r="Y1727" s="29">
        <v>0</v>
      </c>
      <c r="Z1727" s="14">
        <v>0</v>
      </c>
      <c r="AA1727" s="9">
        <v>0</v>
      </c>
      <c r="AB1727">
        <v>451.99149999999929</v>
      </c>
      <c r="AC1727" s="32">
        <v>0</v>
      </c>
      <c r="AD1727" s="43">
        <f>VLOOKUP(B1727,[1]Sheet1!$B:$AD,29,FALSE)</f>
        <v>0</v>
      </c>
    </row>
    <row r="1728" spans="1:30" x14ac:dyDescent="0.25">
      <c r="A1728">
        <v>2020</v>
      </c>
      <c r="B1728">
        <v>5376</v>
      </c>
      <c r="C1728" t="s">
        <v>4405</v>
      </c>
      <c r="D1728" t="s">
        <v>4406</v>
      </c>
      <c r="E1728">
        <v>4279</v>
      </c>
      <c r="F1728" t="s">
        <v>4397</v>
      </c>
      <c r="G1728" t="s">
        <v>4398</v>
      </c>
      <c r="H1728" s="33">
        <v>1031</v>
      </c>
      <c r="I1728" t="s">
        <v>37</v>
      </c>
      <c r="J1728" t="s">
        <v>145</v>
      </c>
      <c r="K1728" s="2">
        <v>0.22408026755852842</v>
      </c>
      <c r="L1728" s="2">
        <v>0.28363047001620745</v>
      </c>
      <c r="M1728" s="25">
        <v>0.25390000000000001</v>
      </c>
      <c r="N1728" s="25">
        <v>0.64561403508771931</v>
      </c>
      <c r="O1728" s="25">
        <v>0.96</v>
      </c>
      <c r="P1728" s="25">
        <v>0.96</v>
      </c>
      <c r="Q1728" s="8">
        <v>0</v>
      </c>
      <c r="R1728" s="9">
        <v>0</v>
      </c>
      <c r="S1728" s="13">
        <v>0.25390000000000001</v>
      </c>
      <c r="T1728" s="14">
        <v>0</v>
      </c>
      <c r="U1728" s="9">
        <v>0</v>
      </c>
      <c r="V1728" s="13">
        <v>0.25390000000000001</v>
      </c>
      <c r="W1728" s="14">
        <v>0</v>
      </c>
      <c r="X1728" s="9">
        <v>0</v>
      </c>
      <c r="Y1728" s="29">
        <v>0</v>
      </c>
      <c r="Z1728" s="14">
        <v>0</v>
      </c>
      <c r="AA1728" s="9">
        <v>0</v>
      </c>
      <c r="AB1728">
        <v>484.82779999999849</v>
      </c>
      <c r="AC1728" s="32">
        <v>0</v>
      </c>
      <c r="AD1728" s="43">
        <f>VLOOKUP(B1728,[1]Sheet1!$B:$AD,29,FALSE)</f>
        <v>0</v>
      </c>
    </row>
    <row r="1729" spans="1:30" x14ac:dyDescent="0.25">
      <c r="A1729">
        <v>2020</v>
      </c>
      <c r="B1729">
        <v>5363</v>
      </c>
      <c r="C1729" t="s">
        <v>4407</v>
      </c>
      <c r="D1729" t="s">
        <v>4408</v>
      </c>
      <c r="E1729">
        <v>4279</v>
      </c>
      <c r="F1729" t="s">
        <v>4397</v>
      </c>
      <c r="G1729" t="s">
        <v>4398</v>
      </c>
      <c r="H1729" s="33">
        <v>1031</v>
      </c>
      <c r="I1729" t="s">
        <v>37</v>
      </c>
      <c r="J1729" t="s">
        <v>145</v>
      </c>
      <c r="K1729" s="2">
        <v>0.21337579617834396</v>
      </c>
      <c r="L1729" s="2">
        <v>0.25949367088607594</v>
      </c>
      <c r="M1729" s="25">
        <v>0.2364</v>
      </c>
      <c r="N1729" s="25">
        <v>0.62179487179487181</v>
      </c>
      <c r="O1729" s="25">
        <v>0.96</v>
      </c>
      <c r="P1729" s="25">
        <v>0.96</v>
      </c>
      <c r="Q1729" s="8">
        <v>0</v>
      </c>
      <c r="R1729" s="9">
        <v>0</v>
      </c>
      <c r="S1729" s="13">
        <v>0.2364</v>
      </c>
      <c r="T1729" s="14">
        <v>0</v>
      </c>
      <c r="U1729" s="9">
        <v>0</v>
      </c>
      <c r="V1729" s="13">
        <v>0.2364</v>
      </c>
      <c r="W1729" s="14">
        <v>0</v>
      </c>
      <c r="X1729" s="9">
        <v>0</v>
      </c>
      <c r="Y1729" s="29">
        <v>0</v>
      </c>
      <c r="Z1729" s="14">
        <v>0</v>
      </c>
      <c r="AA1729" s="9">
        <v>0</v>
      </c>
      <c r="AB1729">
        <v>424.02699999999925</v>
      </c>
      <c r="AC1729" s="32">
        <v>0</v>
      </c>
      <c r="AD1729" s="43">
        <f>VLOOKUP(B1729,[1]Sheet1!$B:$AD,29,FALSE)</f>
        <v>0</v>
      </c>
    </row>
    <row r="1730" spans="1:30" x14ac:dyDescent="0.25">
      <c r="A1730">
        <v>2020</v>
      </c>
      <c r="B1730">
        <v>79012</v>
      </c>
      <c r="C1730" t="s">
        <v>4409</v>
      </c>
      <c r="D1730" t="s">
        <v>4410</v>
      </c>
      <c r="E1730">
        <v>4279</v>
      </c>
      <c r="F1730" t="s">
        <v>4397</v>
      </c>
      <c r="G1730" t="s">
        <v>4398</v>
      </c>
      <c r="H1730" s="33">
        <v>1031</v>
      </c>
      <c r="I1730" t="s">
        <v>37</v>
      </c>
      <c r="J1730" t="s">
        <v>145</v>
      </c>
      <c r="K1730" s="2">
        <v>0.32487309644670048</v>
      </c>
      <c r="L1730" s="2">
        <v>0.36992840095465396</v>
      </c>
      <c r="M1730" s="25">
        <v>0.34739999999999999</v>
      </c>
      <c r="N1730" s="25">
        <v>0.76014760147601479</v>
      </c>
      <c r="O1730" s="25">
        <v>0.86</v>
      </c>
      <c r="P1730" s="25">
        <v>0.86</v>
      </c>
      <c r="Q1730" s="8">
        <v>0</v>
      </c>
      <c r="R1730" s="9">
        <v>0</v>
      </c>
      <c r="S1730" s="13">
        <v>0.34739999999999999</v>
      </c>
      <c r="T1730" s="14">
        <v>0</v>
      </c>
      <c r="U1730" s="9">
        <v>0</v>
      </c>
      <c r="V1730" s="13">
        <v>0.34739999999999999</v>
      </c>
      <c r="W1730" s="14">
        <v>0</v>
      </c>
      <c r="X1730" s="9">
        <v>0</v>
      </c>
      <c r="Y1730" s="29">
        <v>0</v>
      </c>
      <c r="Z1730" s="14">
        <v>0</v>
      </c>
      <c r="AA1730" s="9">
        <v>0</v>
      </c>
      <c r="AB1730">
        <v>541.69179999999869</v>
      </c>
      <c r="AC1730" s="32">
        <v>0</v>
      </c>
      <c r="AD1730" s="43">
        <f>VLOOKUP(B1730,[1]Sheet1!$B:$AD,29,FALSE)</f>
        <v>0</v>
      </c>
    </row>
    <row r="1731" spans="1:30" x14ac:dyDescent="0.25">
      <c r="A1731">
        <v>2020</v>
      </c>
      <c r="B1731">
        <v>79013</v>
      </c>
      <c r="C1731" t="s">
        <v>4411</v>
      </c>
      <c r="D1731" t="s">
        <v>4412</v>
      </c>
      <c r="E1731">
        <v>4279</v>
      </c>
      <c r="F1731" t="s">
        <v>4397</v>
      </c>
      <c r="G1731" t="s">
        <v>4398</v>
      </c>
      <c r="H1731" s="33">
        <v>1031</v>
      </c>
      <c r="I1731" t="s">
        <v>37</v>
      </c>
      <c r="J1731" t="s">
        <v>145</v>
      </c>
      <c r="K1731" s="2">
        <v>0.20873786407766989</v>
      </c>
      <c r="L1731" s="2">
        <v>0.27659574468085107</v>
      </c>
      <c r="M1731" s="25">
        <v>0.2427</v>
      </c>
      <c r="N1731" s="25">
        <v>0.64620938628158842</v>
      </c>
      <c r="O1731" s="25">
        <v>0.91</v>
      </c>
      <c r="P1731" s="25">
        <v>0.91</v>
      </c>
      <c r="Q1731" s="8">
        <v>0</v>
      </c>
      <c r="R1731" s="9">
        <v>0</v>
      </c>
      <c r="S1731" s="13">
        <v>0.2427</v>
      </c>
      <c r="T1731" s="14">
        <v>0</v>
      </c>
      <c r="U1731" s="9">
        <v>0</v>
      </c>
      <c r="V1731" s="13">
        <v>0.2427</v>
      </c>
      <c r="W1731" s="14">
        <v>0</v>
      </c>
      <c r="X1731" s="9">
        <v>0</v>
      </c>
      <c r="Y1731" s="29">
        <v>0</v>
      </c>
      <c r="Z1731" s="14">
        <v>0</v>
      </c>
      <c r="AA1731" s="9">
        <v>0</v>
      </c>
      <c r="AB1731">
        <v>514.27399999999864</v>
      </c>
      <c r="AC1731" s="32">
        <v>0</v>
      </c>
      <c r="AD1731" s="43">
        <f>VLOOKUP(B1731,[1]Sheet1!$B:$AD,29,FALSE)</f>
        <v>0</v>
      </c>
    </row>
    <row r="1732" spans="1:30" x14ac:dyDescent="0.25">
      <c r="A1732">
        <v>2020</v>
      </c>
      <c r="B1732">
        <v>90810</v>
      </c>
      <c r="C1732" t="s">
        <v>4413</v>
      </c>
      <c r="D1732" t="s">
        <v>4414</v>
      </c>
      <c r="E1732">
        <v>4279</v>
      </c>
      <c r="F1732" t="s">
        <v>4397</v>
      </c>
      <c r="G1732" t="s">
        <v>4398</v>
      </c>
      <c r="H1732" s="33">
        <v>1031</v>
      </c>
      <c r="I1732" t="s">
        <v>37</v>
      </c>
      <c r="J1732" t="s">
        <v>3970</v>
      </c>
      <c r="K1732" s="2">
        <v>0</v>
      </c>
      <c r="L1732" s="2">
        <v>0</v>
      </c>
      <c r="M1732" s="25">
        <v>0</v>
      </c>
      <c r="N1732" s="25">
        <v>0</v>
      </c>
      <c r="O1732" s="25">
        <v>0</v>
      </c>
      <c r="P1732" s="25">
        <v>0</v>
      </c>
      <c r="Q1732" s="8">
        <v>0</v>
      </c>
      <c r="R1732" s="9">
        <v>0</v>
      </c>
      <c r="S1732" s="13" t="s">
        <v>0</v>
      </c>
      <c r="T1732" s="14">
        <v>0</v>
      </c>
      <c r="U1732" s="9">
        <v>0</v>
      </c>
      <c r="V1732" s="13" t="s">
        <v>0</v>
      </c>
      <c r="W1732" s="14">
        <v>0</v>
      </c>
      <c r="X1732" s="9">
        <v>0</v>
      </c>
      <c r="Y1732" s="29">
        <v>0</v>
      </c>
      <c r="Z1732" s="14">
        <v>0</v>
      </c>
      <c r="AA1732" s="9">
        <v>0</v>
      </c>
      <c r="AB1732">
        <v>0</v>
      </c>
      <c r="AC1732" s="32">
        <v>0</v>
      </c>
      <c r="AD1732" s="43">
        <f>VLOOKUP(B1732,[1]Sheet1!$B:$AD,29,FALSE)</f>
        <v>0</v>
      </c>
    </row>
    <row r="1733" spans="1:30" x14ac:dyDescent="0.25">
      <c r="A1733">
        <v>2020</v>
      </c>
      <c r="B1733">
        <v>5377</v>
      </c>
      <c r="C1733" t="s">
        <v>4415</v>
      </c>
      <c r="D1733" t="s">
        <v>4416</v>
      </c>
      <c r="E1733">
        <v>4279</v>
      </c>
      <c r="F1733" t="s">
        <v>4397</v>
      </c>
      <c r="G1733" t="s">
        <v>4398</v>
      </c>
      <c r="H1733" s="33">
        <v>1031</v>
      </c>
      <c r="I1733" t="s">
        <v>37</v>
      </c>
      <c r="J1733" t="s">
        <v>145</v>
      </c>
      <c r="K1733" s="2">
        <v>0.16014234875444841</v>
      </c>
      <c r="L1733" s="2">
        <v>0.12676056338028169</v>
      </c>
      <c r="M1733" s="25">
        <v>0.14349999999999999</v>
      </c>
      <c r="N1733" s="25">
        <v>0.54702970297029707</v>
      </c>
      <c r="O1733" s="25">
        <v>0.86</v>
      </c>
      <c r="P1733" s="25">
        <v>0.86</v>
      </c>
      <c r="Q1733" s="8">
        <v>0</v>
      </c>
      <c r="R1733" s="9">
        <v>0</v>
      </c>
      <c r="S1733" s="13">
        <v>0.14349999999999999</v>
      </c>
      <c r="T1733" s="14">
        <v>0</v>
      </c>
      <c r="U1733" s="9">
        <v>0</v>
      </c>
      <c r="V1733" s="13">
        <v>0.14349999999999999</v>
      </c>
      <c r="W1733" s="14">
        <v>0</v>
      </c>
      <c r="X1733" s="9">
        <v>0</v>
      </c>
      <c r="Y1733" s="29">
        <v>0</v>
      </c>
      <c r="Z1733" s="14">
        <v>0</v>
      </c>
      <c r="AA1733" s="9">
        <v>0</v>
      </c>
      <c r="AB1733">
        <v>394.05819999999954</v>
      </c>
      <c r="AC1733" s="32">
        <v>0</v>
      </c>
      <c r="AD1733" s="43">
        <f>VLOOKUP(B1733,[1]Sheet1!$B:$AD,29,FALSE)</f>
        <v>0</v>
      </c>
    </row>
    <row r="1734" spans="1:30" x14ac:dyDescent="0.25">
      <c r="A1734">
        <v>2020</v>
      </c>
      <c r="B1734">
        <v>5370</v>
      </c>
      <c r="C1734" t="s">
        <v>4417</v>
      </c>
      <c r="D1734" t="s">
        <v>4418</v>
      </c>
      <c r="E1734">
        <v>4279</v>
      </c>
      <c r="F1734" t="s">
        <v>4397</v>
      </c>
      <c r="G1734" t="s">
        <v>4398</v>
      </c>
      <c r="H1734" s="33">
        <v>1031</v>
      </c>
      <c r="I1734" t="s">
        <v>37</v>
      </c>
      <c r="J1734" t="s">
        <v>145</v>
      </c>
      <c r="K1734" s="2">
        <v>0.34502923976608185</v>
      </c>
      <c r="L1734" s="2">
        <v>0.44594594594594594</v>
      </c>
      <c r="M1734" s="25">
        <v>0.39550000000000002</v>
      </c>
      <c r="N1734" s="25">
        <v>0.71459227467811159</v>
      </c>
      <c r="O1734" s="25">
        <v>0.95</v>
      </c>
      <c r="P1734" s="25">
        <v>0.95</v>
      </c>
      <c r="Q1734" s="8">
        <v>0</v>
      </c>
      <c r="R1734" s="9">
        <v>0</v>
      </c>
      <c r="S1734" s="13">
        <v>0.39550000000000002</v>
      </c>
      <c r="T1734" s="14">
        <v>0</v>
      </c>
      <c r="U1734" s="9">
        <v>0</v>
      </c>
      <c r="V1734" s="13">
        <v>0.39550000000000002</v>
      </c>
      <c r="W1734" s="14">
        <v>225</v>
      </c>
      <c r="X1734" s="9">
        <v>101297.34</v>
      </c>
      <c r="Y1734" s="29">
        <v>0</v>
      </c>
      <c r="Z1734" s="14">
        <v>0</v>
      </c>
      <c r="AA1734" s="9">
        <v>0</v>
      </c>
      <c r="AB1734">
        <v>450.21039999999903</v>
      </c>
      <c r="AC1734" s="32">
        <v>101297.34</v>
      </c>
      <c r="AD1734" s="43">
        <f>VLOOKUP(B1734,[1]Sheet1!$B:$AD,29,FALSE)</f>
        <v>60778.400000000001</v>
      </c>
    </row>
    <row r="1735" spans="1:30" x14ac:dyDescent="0.25">
      <c r="A1735">
        <v>2020</v>
      </c>
      <c r="B1735">
        <v>5374</v>
      </c>
      <c r="C1735" t="s">
        <v>4419</v>
      </c>
      <c r="D1735" t="s">
        <v>4420</v>
      </c>
      <c r="E1735">
        <v>4279</v>
      </c>
      <c r="F1735" t="s">
        <v>4397</v>
      </c>
      <c r="G1735" t="s">
        <v>4398</v>
      </c>
      <c r="H1735" s="33">
        <v>1031</v>
      </c>
      <c r="I1735" t="s">
        <v>37</v>
      </c>
      <c r="J1735" t="s">
        <v>145</v>
      </c>
      <c r="K1735" s="2">
        <v>0.16666666666666666</v>
      </c>
      <c r="L1735" s="2">
        <v>0.29545454545454547</v>
      </c>
      <c r="M1735" s="25">
        <v>0.2311</v>
      </c>
      <c r="N1735" s="25">
        <v>0.61165048543689315</v>
      </c>
      <c r="O1735" s="25">
        <v>0.81</v>
      </c>
      <c r="P1735" s="25">
        <v>0.81</v>
      </c>
      <c r="Q1735" s="8">
        <v>0</v>
      </c>
      <c r="R1735" s="9">
        <v>0</v>
      </c>
      <c r="S1735" s="13">
        <v>0.2311</v>
      </c>
      <c r="T1735" s="14">
        <v>0</v>
      </c>
      <c r="U1735" s="9">
        <v>0</v>
      </c>
      <c r="V1735" s="13">
        <v>0.2311</v>
      </c>
      <c r="W1735" s="14">
        <v>0</v>
      </c>
      <c r="X1735" s="9">
        <v>0</v>
      </c>
      <c r="Y1735" s="29">
        <v>0</v>
      </c>
      <c r="Z1735" s="14">
        <v>0</v>
      </c>
      <c r="AA1735" s="9">
        <v>0</v>
      </c>
      <c r="AB1735">
        <v>459.29659999999956</v>
      </c>
      <c r="AC1735" s="32">
        <v>0</v>
      </c>
      <c r="AD1735" s="43">
        <f>VLOOKUP(B1735,[1]Sheet1!$B:$AD,29,FALSE)</f>
        <v>0</v>
      </c>
    </row>
    <row r="1736" spans="1:30" x14ac:dyDescent="0.25">
      <c r="A1736">
        <v>2020</v>
      </c>
      <c r="B1736">
        <v>5378</v>
      </c>
      <c r="C1736" t="s">
        <v>4421</v>
      </c>
      <c r="D1736" t="s">
        <v>4422</v>
      </c>
      <c r="E1736">
        <v>4279</v>
      </c>
      <c r="F1736" t="s">
        <v>4397</v>
      </c>
      <c r="G1736" t="s">
        <v>4398</v>
      </c>
      <c r="H1736" s="33">
        <v>1031</v>
      </c>
      <c r="I1736" t="s">
        <v>37</v>
      </c>
      <c r="J1736" t="s">
        <v>145</v>
      </c>
      <c r="K1736" s="2">
        <v>0.21532846715328466</v>
      </c>
      <c r="L1736" s="2">
        <v>0.2062937062937063</v>
      </c>
      <c r="M1736" s="25">
        <v>0.21079999999999999</v>
      </c>
      <c r="N1736" s="25">
        <v>0.74584323040380052</v>
      </c>
      <c r="O1736" s="25">
        <v>0.82</v>
      </c>
      <c r="P1736" s="25">
        <v>0.82</v>
      </c>
      <c r="Q1736" s="8">
        <v>0</v>
      </c>
      <c r="R1736" s="9">
        <v>0</v>
      </c>
      <c r="S1736" s="13">
        <v>0.21079999999999999</v>
      </c>
      <c r="T1736" s="14">
        <v>0</v>
      </c>
      <c r="U1736" s="9">
        <v>0</v>
      </c>
      <c r="V1736" s="13">
        <v>0.21079999999999999</v>
      </c>
      <c r="W1736" s="14">
        <v>0</v>
      </c>
      <c r="X1736" s="9">
        <v>0</v>
      </c>
      <c r="Y1736" s="29">
        <v>0</v>
      </c>
      <c r="Z1736" s="14">
        <v>0</v>
      </c>
      <c r="AA1736" s="9">
        <v>0</v>
      </c>
      <c r="AB1736">
        <v>352.23929999999984</v>
      </c>
      <c r="AC1736" s="32">
        <v>0</v>
      </c>
      <c r="AD1736" s="43">
        <f>VLOOKUP(B1736,[1]Sheet1!$B:$AD,29,FALSE)</f>
        <v>0</v>
      </c>
    </row>
    <row r="1737" spans="1:30" x14ac:dyDescent="0.25">
      <c r="A1737">
        <v>2020</v>
      </c>
      <c r="B1737">
        <v>5371</v>
      </c>
      <c r="C1737" t="s">
        <v>4423</v>
      </c>
      <c r="D1737" t="s">
        <v>4424</v>
      </c>
      <c r="E1737">
        <v>4279</v>
      </c>
      <c r="F1737" t="s">
        <v>4397</v>
      </c>
      <c r="G1737" t="s">
        <v>4398</v>
      </c>
      <c r="H1737" s="33">
        <v>1031</v>
      </c>
      <c r="I1737" t="s">
        <v>37</v>
      </c>
      <c r="J1737" t="s">
        <v>145</v>
      </c>
      <c r="K1737" s="2">
        <v>0</v>
      </c>
      <c r="L1737" s="2">
        <v>0</v>
      </c>
      <c r="M1737" s="25">
        <v>0</v>
      </c>
      <c r="N1737" s="25">
        <v>0</v>
      </c>
      <c r="O1737" s="25">
        <v>0</v>
      </c>
      <c r="P1737" s="25">
        <v>0</v>
      </c>
      <c r="Q1737" s="8">
        <v>0</v>
      </c>
      <c r="R1737" s="9">
        <v>0</v>
      </c>
      <c r="S1737" s="13" t="s">
        <v>0</v>
      </c>
      <c r="T1737" s="14">
        <v>0</v>
      </c>
      <c r="U1737" s="9">
        <v>0</v>
      </c>
      <c r="V1737" s="13" t="s">
        <v>0</v>
      </c>
      <c r="W1737" s="14">
        <v>0</v>
      </c>
      <c r="X1737" s="9">
        <v>0</v>
      </c>
      <c r="Y1737" s="29">
        <v>0</v>
      </c>
      <c r="Z1737" s="14">
        <v>0</v>
      </c>
      <c r="AA1737" s="9">
        <v>0</v>
      </c>
      <c r="AB1737">
        <v>241.09970000000015</v>
      </c>
      <c r="AC1737" s="32">
        <v>0</v>
      </c>
      <c r="AD1737" s="43">
        <f>VLOOKUP(B1737,[1]Sheet1!$B:$AD,29,FALSE)</f>
        <v>0</v>
      </c>
    </row>
    <row r="1738" spans="1:30" x14ac:dyDescent="0.25">
      <c r="A1738">
        <v>2020</v>
      </c>
      <c r="B1738">
        <v>5379</v>
      </c>
      <c r="C1738" t="s">
        <v>4425</v>
      </c>
      <c r="D1738" t="s">
        <v>4426</v>
      </c>
      <c r="E1738">
        <v>4279</v>
      </c>
      <c r="F1738" t="s">
        <v>4397</v>
      </c>
      <c r="G1738" t="s">
        <v>4398</v>
      </c>
      <c r="H1738" s="33">
        <v>1031</v>
      </c>
      <c r="I1738" t="s">
        <v>37</v>
      </c>
      <c r="J1738" t="s">
        <v>145</v>
      </c>
      <c r="K1738" s="2">
        <v>0.16828478964401294</v>
      </c>
      <c r="L1738" s="2">
        <v>9.2356687898089165E-2</v>
      </c>
      <c r="M1738" s="25">
        <v>0.1303</v>
      </c>
      <c r="N1738" s="25">
        <v>0.72</v>
      </c>
      <c r="O1738" s="25">
        <v>0.81</v>
      </c>
      <c r="P1738" s="25">
        <v>0.81</v>
      </c>
      <c r="Q1738" s="8">
        <v>0</v>
      </c>
      <c r="R1738" s="9">
        <v>0</v>
      </c>
      <c r="S1738" s="13">
        <v>0.1303</v>
      </c>
      <c r="T1738" s="14">
        <v>0</v>
      </c>
      <c r="U1738" s="9">
        <v>0</v>
      </c>
      <c r="V1738" s="13">
        <v>0.1303</v>
      </c>
      <c r="W1738" s="14">
        <v>0</v>
      </c>
      <c r="X1738" s="9">
        <v>0</v>
      </c>
      <c r="Y1738" s="29">
        <v>0</v>
      </c>
      <c r="Z1738" s="14">
        <v>0</v>
      </c>
      <c r="AA1738" s="9">
        <v>0</v>
      </c>
      <c r="AB1738">
        <v>363.64529999999945</v>
      </c>
      <c r="AC1738" s="32">
        <v>0</v>
      </c>
      <c r="AD1738" s="43">
        <f>VLOOKUP(B1738,[1]Sheet1!$B:$AD,29,FALSE)</f>
        <v>0</v>
      </c>
    </row>
    <row r="1739" spans="1:30" x14ac:dyDescent="0.25">
      <c r="A1739">
        <v>2020</v>
      </c>
      <c r="B1739">
        <v>5364</v>
      </c>
      <c r="C1739" t="s">
        <v>4427</v>
      </c>
      <c r="D1739" t="s">
        <v>4428</v>
      </c>
      <c r="E1739">
        <v>4279</v>
      </c>
      <c r="F1739" t="s">
        <v>4397</v>
      </c>
      <c r="G1739" t="s">
        <v>4398</v>
      </c>
      <c r="H1739" s="33">
        <v>1031</v>
      </c>
      <c r="I1739" t="s">
        <v>37</v>
      </c>
      <c r="J1739" t="s">
        <v>145</v>
      </c>
      <c r="K1739" s="2">
        <v>0.16976744186046511</v>
      </c>
      <c r="L1739" s="2">
        <v>0.17040358744394618</v>
      </c>
      <c r="M1739" s="25">
        <v>0.1701</v>
      </c>
      <c r="N1739" s="25">
        <v>0.66144200626959249</v>
      </c>
      <c r="O1739" s="25">
        <v>0.94</v>
      </c>
      <c r="P1739" s="25">
        <v>0.94</v>
      </c>
      <c r="Q1739" s="8">
        <v>0</v>
      </c>
      <c r="R1739" s="9">
        <v>0</v>
      </c>
      <c r="S1739" s="13">
        <v>0.1701</v>
      </c>
      <c r="T1739" s="14">
        <v>0</v>
      </c>
      <c r="U1739" s="9">
        <v>0</v>
      </c>
      <c r="V1739" s="13">
        <v>0.1701</v>
      </c>
      <c r="W1739" s="14">
        <v>0</v>
      </c>
      <c r="X1739" s="9">
        <v>0</v>
      </c>
      <c r="Y1739" s="29">
        <v>0</v>
      </c>
      <c r="Z1739" s="14">
        <v>0</v>
      </c>
      <c r="AA1739" s="9">
        <v>0</v>
      </c>
      <c r="AB1739">
        <v>344.668599999999</v>
      </c>
      <c r="AC1739" s="32">
        <v>0</v>
      </c>
      <c r="AD1739" s="43">
        <f>VLOOKUP(B1739,[1]Sheet1!$B:$AD,29,FALSE)</f>
        <v>0</v>
      </c>
    </row>
    <row r="1740" spans="1:30" x14ac:dyDescent="0.25">
      <c r="A1740">
        <v>2020</v>
      </c>
      <c r="B1740">
        <v>5366</v>
      </c>
      <c r="C1740" t="s">
        <v>4429</v>
      </c>
      <c r="D1740" t="s">
        <v>4430</v>
      </c>
      <c r="E1740">
        <v>4279</v>
      </c>
      <c r="F1740" t="s">
        <v>4397</v>
      </c>
      <c r="G1740" t="s">
        <v>4398</v>
      </c>
      <c r="H1740" s="33">
        <v>1031</v>
      </c>
      <c r="I1740" t="s">
        <v>37</v>
      </c>
      <c r="J1740" t="s">
        <v>145</v>
      </c>
      <c r="K1740" s="2">
        <v>0</v>
      </c>
      <c r="L1740" s="2">
        <v>0</v>
      </c>
      <c r="M1740" s="25">
        <v>0</v>
      </c>
      <c r="N1740" s="25">
        <v>0</v>
      </c>
      <c r="O1740" s="25">
        <v>0</v>
      </c>
      <c r="P1740" s="25">
        <v>0</v>
      </c>
      <c r="Q1740" s="8">
        <v>0</v>
      </c>
      <c r="R1740" s="9">
        <v>0</v>
      </c>
      <c r="S1740" s="13" t="s">
        <v>0</v>
      </c>
      <c r="T1740" s="14">
        <v>0</v>
      </c>
      <c r="U1740" s="9">
        <v>0</v>
      </c>
      <c r="V1740" s="13" t="s">
        <v>0</v>
      </c>
      <c r="W1740" s="14">
        <v>0</v>
      </c>
      <c r="X1740" s="9">
        <v>0</v>
      </c>
      <c r="Y1740" s="29">
        <v>0</v>
      </c>
      <c r="Z1740" s="14">
        <v>0</v>
      </c>
      <c r="AA1740" s="9">
        <v>0</v>
      </c>
      <c r="AB1740">
        <v>0</v>
      </c>
      <c r="AC1740" s="32">
        <v>0</v>
      </c>
      <c r="AD1740" s="43">
        <f>VLOOKUP(B1740,[1]Sheet1!$B:$AD,29,FALSE)</f>
        <v>0</v>
      </c>
    </row>
    <row r="1741" spans="1:30" x14ac:dyDescent="0.25">
      <c r="A1741">
        <v>2020</v>
      </c>
      <c r="B1741">
        <v>5380</v>
      </c>
      <c r="C1741" t="s">
        <v>4431</v>
      </c>
      <c r="D1741" t="s">
        <v>4432</v>
      </c>
      <c r="E1741">
        <v>4279</v>
      </c>
      <c r="F1741" t="s">
        <v>4397</v>
      </c>
      <c r="G1741" t="s">
        <v>4398</v>
      </c>
      <c r="H1741" s="33">
        <v>1031</v>
      </c>
      <c r="I1741" t="s">
        <v>37</v>
      </c>
      <c r="J1741" t="s">
        <v>145</v>
      </c>
      <c r="K1741" s="2">
        <v>0.28985507246376813</v>
      </c>
      <c r="L1741" s="2">
        <v>0.25274725274725274</v>
      </c>
      <c r="M1741" s="25">
        <v>0.27129999999999999</v>
      </c>
      <c r="N1741" s="25">
        <v>0.72781065088757402</v>
      </c>
      <c r="O1741" s="25">
        <v>0.85</v>
      </c>
      <c r="P1741" s="25">
        <v>0.85</v>
      </c>
      <c r="Q1741" s="8">
        <v>0</v>
      </c>
      <c r="R1741" s="9">
        <v>0</v>
      </c>
      <c r="S1741" s="13">
        <v>0.27129999999999999</v>
      </c>
      <c r="T1741" s="14">
        <v>0</v>
      </c>
      <c r="U1741" s="9">
        <v>0</v>
      </c>
      <c r="V1741" s="13">
        <v>0.27129999999999999</v>
      </c>
      <c r="W1741" s="14">
        <v>0</v>
      </c>
      <c r="X1741" s="9">
        <v>0</v>
      </c>
      <c r="Y1741" s="29">
        <v>0</v>
      </c>
      <c r="Z1741" s="14">
        <v>0</v>
      </c>
      <c r="AA1741" s="9">
        <v>0</v>
      </c>
      <c r="AB1741">
        <v>541.38239999999837</v>
      </c>
      <c r="AC1741" s="32">
        <v>0</v>
      </c>
      <c r="AD1741" s="43">
        <f>VLOOKUP(B1741,[1]Sheet1!$B:$AD,29,FALSE)</f>
        <v>0</v>
      </c>
    </row>
    <row r="1742" spans="1:30" x14ac:dyDescent="0.25">
      <c r="A1742">
        <v>2020</v>
      </c>
      <c r="B1742">
        <v>5365</v>
      </c>
      <c r="C1742" t="s">
        <v>4433</v>
      </c>
      <c r="D1742" t="s">
        <v>4434</v>
      </c>
      <c r="E1742">
        <v>4279</v>
      </c>
      <c r="F1742" t="s">
        <v>4397</v>
      </c>
      <c r="G1742" t="s">
        <v>4398</v>
      </c>
      <c r="H1742" s="33">
        <v>1031</v>
      </c>
      <c r="I1742" t="s">
        <v>37</v>
      </c>
      <c r="J1742" t="s">
        <v>145</v>
      </c>
      <c r="K1742" s="2">
        <v>0.24688279301745636</v>
      </c>
      <c r="L1742" s="2">
        <v>0.32935560859188545</v>
      </c>
      <c r="M1742" s="25">
        <v>0.28810000000000002</v>
      </c>
      <c r="N1742" s="25">
        <v>0.70101351351351349</v>
      </c>
      <c r="O1742" s="25">
        <v>0.82</v>
      </c>
      <c r="P1742" s="25">
        <v>0.82</v>
      </c>
      <c r="Q1742" s="8">
        <v>0</v>
      </c>
      <c r="R1742" s="9">
        <v>0</v>
      </c>
      <c r="S1742" s="13">
        <v>0.28810000000000002</v>
      </c>
      <c r="T1742" s="14">
        <v>0</v>
      </c>
      <c r="U1742" s="9">
        <v>0</v>
      </c>
      <c r="V1742" s="13">
        <v>0.28810000000000002</v>
      </c>
      <c r="W1742" s="14">
        <v>0</v>
      </c>
      <c r="X1742" s="9">
        <v>0</v>
      </c>
      <c r="Y1742" s="29">
        <v>0</v>
      </c>
      <c r="Z1742" s="14">
        <v>0</v>
      </c>
      <c r="AA1742" s="9">
        <v>0</v>
      </c>
      <c r="AB1742">
        <v>559.42129999999838</v>
      </c>
      <c r="AC1742" s="32">
        <v>0</v>
      </c>
      <c r="AD1742" s="43">
        <f>VLOOKUP(B1742,[1]Sheet1!$B:$AD,29,FALSE)</f>
        <v>0</v>
      </c>
    </row>
    <row r="1743" spans="1:30" x14ac:dyDescent="0.25">
      <c r="A1743">
        <v>2020</v>
      </c>
      <c r="B1743">
        <v>5372</v>
      </c>
      <c r="C1743" t="s">
        <v>4435</v>
      </c>
      <c r="D1743" t="s">
        <v>4436</v>
      </c>
      <c r="E1743">
        <v>4279</v>
      </c>
      <c r="F1743" t="s">
        <v>4397</v>
      </c>
      <c r="G1743" t="s">
        <v>4398</v>
      </c>
      <c r="H1743" s="33">
        <v>1031</v>
      </c>
      <c r="I1743" t="s">
        <v>37</v>
      </c>
      <c r="J1743" t="s">
        <v>145</v>
      </c>
      <c r="K1743" s="2">
        <v>0.19337016574585636</v>
      </c>
      <c r="L1743" s="2">
        <v>0.24863387978142076</v>
      </c>
      <c r="M1743" s="25">
        <v>0.221</v>
      </c>
      <c r="N1743" s="25">
        <v>0.5677290836653387</v>
      </c>
      <c r="O1743" s="25">
        <v>0.92</v>
      </c>
      <c r="P1743" s="25">
        <v>0.92</v>
      </c>
      <c r="Q1743" s="8">
        <v>0</v>
      </c>
      <c r="R1743" s="9">
        <v>0</v>
      </c>
      <c r="S1743" s="13">
        <v>0.221</v>
      </c>
      <c r="T1743" s="14">
        <v>0</v>
      </c>
      <c r="U1743" s="9">
        <v>0</v>
      </c>
      <c r="V1743" s="13">
        <v>0.221</v>
      </c>
      <c r="W1743" s="14">
        <v>0</v>
      </c>
      <c r="X1743" s="9">
        <v>0</v>
      </c>
      <c r="Y1743" s="29">
        <v>0</v>
      </c>
      <c r="Z1743" s="14">
        <v>0</v>
      </c>
      <c r="AA1743" s="9">
        <v>0</v>
      </c>
      <c r="AB1743">
        <v>445.68749999999932</v>
      </c>
      <c r="AC1743" s="32">
        <v>0</v>
      </c>
      <c r="AD1743" s="43">
        <f>VLOOKUP(B1743,[1]Sheet1!$B:$AD,29,FALSE)</f>
        <v>0</v>
      </c>
    </row>
    <row r="1744" spans="1:30" x14ac:dyDescent="0.25">
      <c r="A1744">
        <v>2020</v>
      </c>
      <c r="B1744">
        <v>5373</v>
      </c>
      <c r="C1744" t="s">
        <v>4437</v>
      </c>
      <c r="D1744" t="s">
        <v>4438</v>
      </c>
      <c r="E1744">
        <v>4279</v>
      </c>
      <c r="F1744" t="s">
        <v>4397</v>
      </c>
      <c r="G1744" t="s">
        <v>4398</v>
      </c>
      <c r="H1744" s="33">
        <v>1031</v>
      </c>
      <c r="I1744" t="s">
        <v>37</v>
      </c>
      <c r="J1744" t="s">
        <v>145</v>
      </c>
      <c r="K1744" s="2">
        <v>0.19108280254777071</v>
      </c>
      <c r="L1744" s="2">
        <v>0.2367601246105919</v>
      </c>
      <c r="M1744" s="25">
        <v>0.21390000000000001</v>
      </c>
      <c r="N1744" s="25">
        <v>0.73621103117505993</v>
      </c>
      <c r="O1744" s="25">
        <v>0.85</v>
      </c>
      <c r="P1744" s="25">
        <v>0.85</v>
      </c>
      <c r="Q1744" s="8">
        <v>0</v>
      </c>
      <c r="R1744" s="9">
        <v>0</v>
      </c>
      <c r="S1744" s="13">
        <v>0.21390000000000001</v>
      </c>
      <c r="T1744" s="14">
        <v>0</v>
      </c>
      <c r="U1744" s="9">
        <v>0</v>
      </c>
      <c r="V1744" s="13">
        <v>0.21390000000000001</v>
      </c>
      <c r="W1744" s="14">
        <v>0</v>
      </c>
      <c r="X1744" s="9">
        <v>0</v>
      </c>
      <c r="Y1744" s="29">
        <v>0</v>
      </c>
      <c r="Z1744" s="14">
        <v>0</v>
      </c>
      <c r="AA1744" s="9">
        <v>0</v>
      </c>
      <c r="AB1744">
        <v>361.44269999999926</v>
      </c>
      <c r="AC1744" s="32">
        <v>0</v>
      </c>
      <c r="AD1744" s="43">
        <f>VLOOKUP(B1744,[1]Sheet1!$B:$AD,29,FALSE)</f>
        <v>0</v>
      </c>
    </row>
    <row r="1745" spans="1:30" x14ac:dyDescent="0.25">
      <c r="A1745">
        <v>2020</v>
      </c>
      <c r="B1745">
        <v>5367</v>
      </c>
      <c r="C1745" t="s">
        <v>4439</v>
      </c>
      <c r="D1745" t="s">
        <v>4440</v>
      </c>
      <c r="E1745">
        <v>4279</v>
      </c>
      <c r="F1745" t="s">
        <v>4397</v>
      </c>
      <c r="G1745" t="s">
        <v>4398</v>
      </c>
      <c r="H1745" s="33">
        <v>1031</v>
      </c>
      <c r="I1745" t="s">
        <v>37</v>
      </c>
      <c r="J1745" t="s">
        <v>145</v>
      </c>
      <c r="K1745" s="2">
        <v>0.23855421686746989</v>
      </c>
      <c r="L1745" s="2">
        <v>0.2</v>
      </c>
      <c r="M1745" s="25">
        <v>0.21929999999999999</v>
      </c>
      <c r="N1745" s="25">
        <v>0.59113300492610843</v>
      </c>
      <c r="O1745" s="25">
        <v>0.89</v>
      </c>
      <c r="P1745" s="25">
        <v>0.89</v>
      </c>
      <c r="Q1745" s="8">
        <v>0</v>
      </c>
      <c r="R1745" s="9">
        <v>0</v>
      </c>
      <c r="S1745" s="13">
        <v>0.21929999999999999</v>
      </c>
      <c r="T1745" s="14">
        <v>0</v>
      </c>
      <c r="U1745" s="9">
        <v>0</v>
      </c>
      <c r="V1745" s="13">
        <v>0.21929999999999999</v>
      </c>
      <c r="W1745" s="14">
        <v>0</v>
      </c>
      <c r="X1745" s="9">
        <v>0</v>
      </c>
      <c r="Y1745" s="29">
        <v>0</v>
      </c>
      <c r="Z1745" s="14">
        <v>0</v>
      </c>
      <c r="AA1745" s="9">
        <v>0</v>
      </c>
      <c r="AB1745">
        <v>541.28969999999867</v>
      </c>
      <c r="AC1745" s="32">
        <v>0</v>
      </c>
      <c r="AD1745" s="43">
        <f>VLOOKUP(B1745,[1]Sheet1!$B:$AD,29,FALSE)</f>
        <v>0</v>
      </c>
    </row>
    <row r="1746" spans="1:30" x14ac:dyDescent="0.25">
      <c r="A1746">
        <v>2020</v>
      </c>
      <c r="B1746">
        <v>87400</v>
      </c>
      <c r="C1746" t="s">
        <v>4441</v>
      </c>
      <c r="D1746" t="s">
        <v>4442</v>
      </c>
      <c r="E1746">
        <v>87399</v>
      </c>
      <c r="F1746" t="s">
        <v>4443</v>
      </c>
      <c r="G1746" t="s">
        <v>4444</v>
      </c>
      <c r="H1746" s="33">
        <v>1999</v>
      </c>
      <c r="I1746" t="s">
        <v>37</v>
      </c>
      <c r="J1746" t="s">
        <v>18</v>
      </c>
      <c r="K1746" s="2">
        <v>0.69565217391304346</v>
      </c>
      <c r="L1746" s="2">
        <v>0.68622448979591832</v>
      </c>
      <c r="M1746" s="25">
        <v>0.69089999999999996</v>
      </c>
      <c r="N1746" s="25">
        <v>0.2486910994764398</v>
      </c>
      <c r="O1746" s="25">
        <v>0.23</v>
      </c>
      <c r="P1746" s="25">
        <v>0.2486910994764398</v>
      </c>
      <c r="Q1746" s="8">
        <v>225</v>
      </c>
      <c r="R1746" s="9">
        <v>148069.07999999999</v>
      </c>
      <c r="S1746" s="13" t="s">
        <v>0</v>
      </c>
      <c r="T1746" s="14">
        <v>0</v>
      </c>
      <c r="U1746" s="9">
        <v>0</v>
      </c>
      <c r="V1746" s="13" t="s">
        <v>0</v>
      </c>
      <c r="W1746" s="14">
        <v>0</v>
      </c>
      <c r="X1746" s="9">
        <v>0</v>
      </c>
      <c r="Y1746" s="29">
        <v>0</v>
      </c>
      <c r="Z1746" s="14">
        <v>0</v>
      </c>
      <c r="AA1746" s="9">
        <v>0</v>
      </c>
      <c r="AB1746">
        <v>658.08480000000202</v>
      </c>
      <c r="AC1746" s="32">
        <v>148069.07999999999</v>
      </c>
      <c r="AD1746" s="43">
        <f>VLOOKUP(B1746,[1]Sheet1!$B:$AD,29,FALSE)</f>
        <v>88841.45</v>
      </c>
    </row>
    <row r="1747" spans="1:30" x14ac:dyDescent="0.25">
      <c r="A1747">
        <v>2020</v>
      </c>
      <c r="B1747">
        <v>4719</v>
      </c>
      <c r="C1747" t="s">
        <v>4445</v>
      </c>
      <c r="D1747" t="s">
        <v>4446</v>
      </c>
      <c r="E1747">
        <v>4155</v>
      </c>
      <c r="F1747" t="s">
        <v>4447</v>
      </c>
      <c r="G1747" t="s">
        <v>4448</v>
      </c>
      <c r="H1747" s="33">
        <v>1027</v>
      </c>
      <c r="I1747" t="s">
        <v>185</v>
      </c>
      <c r="J1747" t="s">
        <v>127</v>
      </c>
      <c r="K1747" s="2">
        <v>0.47804878048780486</v>
      </c>
      <c r="L1747" s="2">
        <v>0.50485436893203883</v>
      </c>
      <c r="M1747" s="25">
        <v>0.49149999999999999</v>
      </c>
      <c r="N1747" s="25">
        <v>0.29870129870129869</v>
      </c>
      <c r="O1747" s="25">
        <v>0.51</v>
      </c>
      <c r="P1747" s="25">
        <v>0.51</v>
      </c>
      <c r="Q1747" s="8">
        <v>0</v>
      </c>
      <c r="R1747" s="9">
        <v>0</v>
      </c>
      <c r="S1747" s="13" t="s">
        <v>0</v>
      </c>
      <c r="T1747" s="14">
        <v>0</v>
      </c>
      <c r="U1747" s="9">
        <v>0</v>
      </c>
      <c r="V1747" s="13" t="s">
        <v>0</v>
      </c>
      <c r="W1747" s="14">
        <v>0</v>
      </c>
      <c r="X1747" s="9">
        <v>0</v>
      </c>
      <c r="Y1747" s="29">
        <v>0</v>
      </c>
      <c r="Z1747" s="14">
        <v>0</v>
      </c>
      <c r="AA1747" s="9">
        <v>0</v>
      </c>
      <c r="AB1747">
        <v>462.23299999999927</v>
      </c>
      <c r="AC1747" s="32">
        <v>0</v>
      </c>
      <c r="AD1747" s="43">
        <f>VLOOKUP(B1747,[1]Sheet1!$B:$AD,29,FALSE)</f>
        <v>0</v>
      </c>
    </row>
    <row r="1748" spans="1:30" x14ac:dyDescent="0.25">
      <c r="A1748">
        <v>2020</v>
      </c>
      <c r="B1748">
        <v>4721</v>
      </c>
      <c r="C1748" t="s">
        <v>4449</v>
      </c>
      <c r="D1748" t="s">
        <v>4450</v>
      </c>
      <c r="E1748">
        <v>4155</v>
      </c>
      <c r="F1748" t="s">
        <v>4447</v>
      </c>
      <c r="G1748" t="s">
        <v>4448</v>
      </c>
      <c r="H1748" s="33">
        <v>1027</v>
      </c>
      <c r="I1748" t="s">
        <v>185</v>
      </c>
      <c r="J1748" t="s">
        <v>127</v>
      </c>
      <c r="K1748" s="2">
        <v>0.41923076923076924</v>
      </c>
      <c r="L1748" s="2">
        <v>0.41810344827586204</v>
      </c>
      <c r="M1748" s="25">
        <v>0.41870000000000002</v>
      </c>
      <c r="N1748" s="25">
        <v>0.38069705093833778</v>
      </c>
      <c r="O1748" s="25">
        <v>0.38</v>
      </c>
      <c r="P1748" s="25">
        <v>0.38069705093833778</v>
      </c>
      <c r="Q1748" s="8">
        <v>0</v>
      </c>
      <c r="R1748" s="9">
        <v>0</v>
      </c>
      <c r="S1748" s="13" t="s">
        <v>0</v>
      </c>
      <c r="T1748" s="14">
        <v>0</v>
      </c>
      <c r="U1748" s="9">
        <v>0</v>
      </c>
      <c r="V1748" s="13" t="s">
        <v>0</v>
      </c>
      <c r="W1748" s="14">
        <v>0</v>
      </c>
      <c r="X1748" s="9">
        <v>0</v>
      </c>
      <c r="Y1748" s="29">
        <v>0</v>
      </c>
      <c r="Z1748" s="14">
        <v>0</v>
      </c>
      <c r="AA1748" s="9">
        <v>0</v>
      </c>
      <c r="AB1748">
        <v>358.07559999999961</v>
      </c>
      <c r="AC1748" s="32">
        <v>0</v>
      </c>
      <c r="AD1748" s="43">
        <f>VLOOKUP(B1748,[1]Sheet1!$B:$AD,29,FALSE)</f>
        <v>0</v>
      </c>
    </row>
    <row r="1749" spans="1:30" x14ac:dyDescent="0.25">
      <c r="A1749">
        <v>2020</v>
      </c>
      <c r="B1749">
        <v>4720</v>
      </c>
      <c r="C1749" t="s">
        <v>4451</v>
      </c>
      <c r="D1749" t="s">
        <v>4452</v>
      </c>
      <c r="E1749">
        <v>4155</v>
      </c>
      <c r="F1749" t="s">
        <v>4447</v>
      </c>
      <c r="G1749" t="s">
        <v>4448</v>
      </c>
      <c r="H1749" s="33">
        <v>1027</v>
      </c>
      <c r="I1749" t="s">
        <v>185</v>
      </c>
      <c r="J1749" t="s">
        <v>127</v>
      </c>
      <c r="K1749" s="2">
        <v>0.42222222222222222</v>
      </c>
      <c r="L1749" s="2">
        <v>0.45522388059701491</v>
      </c>
      <c r="M1749" s="25">
        <v>0.43869999999999998</v>
      </c>
      <c r="N1749" s="25">
        <v>0.37922705314009664</v>
      </c>
      <c r="O1749" s="25">
        <v>0.55000000000000004</v>
      </c>
      <c r="P1749" s="25">
        <v>0.55000000000000004</v>
      </c>
      <c r="Q1749" s="8">
        <v>0</v>
      </c>
      <c r="R1749" s="9">
        <v>0</v>
      </c>
      <c r="S1749" s="13" t="s">
        <v>0</v>
      </c>
      <c r="T1749" s="14">
        <v>0</v>
      </c>
      <c r="U1749" s="9">
        <v>0</v>
      </c>
      <c r="V1749" s="13" t="s">
        <v>0</v>
      </c>
      <c r="W1749" s="14">
        <v>0</v>
      </c>
      <c r="X1749" s="9">
        <v>0</v>
      </c>
      <c r="Y1749" s="29">
        <v>0</v>
      </c>
      <c r="Z1749" s="14">
        <v>0</v>
      </c>
      <c r="AA1749" s="9">
        <v>0</v>
      </c>
      <c r="AB1749">
        <v>411.7419999999982</v>
      </c>
      <c r="AC1749" s="32">
        <v>0</v>
      </c>
      <c r="AD1749" s="43">
        <f>VLOOKUP(B1749,[1]Sheet1!$B:$AD,29,FALSE)</f>
        <v>0</v>
      </c>
    </row>
    <row r="1750" spans="1:30" x14ac:dyDescent="0.25">
      <c r="A1750">
        <v>2020</v>
      </c>
      <c r="B1750">
        <v>4718</v>
      </c>
      <c r="C1750" t="s">
        <v>4453</v>
      </c>
      <c r="D1750" t="s">
        <v>4454</v>
      </c>
      <c r="E1750">
        <v>4155</v>
      </c>
      <c r="F1750" t="s">
        <v>4447</v>
      </c>
      <c r="G1750" t="s">
        <v>4448</v>
      </c>
      <c r="H1750" s="33">
        <v>1027</v>
      </c>
      <c r="I1750" t="s">
        <v>185</v>
      </c>
      <c r="J1750" t="s">
        <v>127</v>
      </c>
      <c r="K1750" s="2">
        <v>0</v>
      </c>
      <c r="L1750" s="2">
        <v>0</v>
      </c>
      <c r="M1750" s="25">
        <v>0</v>
      </c>
      <c r="N1750" s="25">
        <v>0</v>
      </c>
      <c r="O1750" s="25">
        <v>0</v>
      </c>
      <c r="P1750" s="25">
        <v>0</v>
      </c>
      <c r="Q1750" s="8">
        <v>0</v>
      </c>
      <c r="R1750" s="9">
        <v>0</v>
      </c>
      <c r="S1750" s="13" t="s">
        <v>0</v>
      </c>
      <c r="T1750" s="14">
        <v>0</v>
      </c>
      <c r="U1750" s="9">
        <v>0</v>
      </c>
      <c r="V1750" s="13" t="s">
        <v>0</v>
      </c>
      <c r="W1750" s="14">
        <v>0</v>
      </c>
      <c r="X1750" s="9">
        <v>0</v>
      </c>
      <c r="Y1750" s="29">
        <v>0</v>
      </c>
      <c r="Z1750" s="14">
        <v>0</v>
      </c>
      <c r="AA1750" s="9">
        <v>0</v>
      </c>
      <c r="AB1750">
        <v>0</v>
      </c>
      <c r="AC1750" s="32">
        <v>0</v>
      </c>
      <c r="AD1750" s="43">
        <f>VLOOKUP(B1750,[1]Sheet1!$B:$AD,29,FALSE)</f>
        <v>0</v>
      </c>
    </row>
    <row r="1751" spans="1:30" x14ac:dyDescent="0.25">
      <c r="A1751">
        <v>2020</v>
      </c>
      <c r="B1751">
        <v>92686</v>
      </c>
      <c r="C1751" t="s">
        <v>4455</v>
      </c>
      <c r="D1751" t="s">
        <v>4456</v>
      </c>
      <c r="E1751">
        <v>4155</v>
      </c>
      <c r="F1751" t="s">
        <v>4447</v>
      </c>
      <c r="G1751" t="s">
        <v>4448</v>
      </c>
      <c r="H1751" s="33">
        <v>1027</v>
      </c>
      <c r="I1751" t="s">
        <v>185</v>
      </c>
      <c r="J1751" t="s">
        <v>127</v>
      </c>
      <c r="K1751" s="2">
        <v>8.6956521739130432E-2</v>
      </c>
      <c r="L1751" s="2">
        <v>0.21739130434782608</v>
      </c>
      <c r="M1751" s="25">
        <v>0.1522</v>
      </c>
      <c r="N1751" s="25">
        <v>0.10227272727272728</v>
      </c>
      <c r="O1751" s="25">
        <v>0</v>
      </c>
      <c r="P1751" s="25">
        <v>0.10227272727272728</v>
      </c>
      <c r="Q1751" s="8">
        <v>0</v>
      </c>
      <c r="R1751" s="9">
        <v>0</v>
      </c>
      <c r="S1751" s="13" t="s">
        <v>0</v>
      </c>
      <c r="T1751" s="14">
        <v>0</v>
      </c>
      <c r="U1751" s="9">
        <v>0</v>
      </c>
      <c r="V1751" s="13" t="s">
        <v>0</v>
      </c>
      <c r="W1751" s="14">
        <v>0</v>
      </c>
      <c r="X1751" s="9">
        <v>0</v>
      </c>
      <c r="Y1751" s="29">
        <v>0</v>
      </c>
      <c r="Z1751" s="14">
        <v>0</v>
      </c>
      <c r="AA1751" s="9">
        <v>0</v>
      </c>
      <c r="AB1751">
        <v>7.3493999999999993</v>
      </c>
      <c r="AC1751" s="32">
        <v>0</v>
      </c>
      <c r="AD1751" s="43">
        <f>VLOOKUP(B1751,[1]Sheet1!$B:$AD,29,FALSE)</f>
        <v>0</v>
      </c>
    </row>
    <row r="1752" spans="1:30" x14ac:dyDescent="0.25">
      <c r="A1752">
        <v>2020</v>
      </c>
      <c r="B1752">
        <v>10745</v>
      </c>
      <c r="C1752" t="s">
        <v>4457</v>
      </c>
      <c r="D1752" t="s">
        <v>4458</v>
      </c>
      <c r="E1752">
        <v>81033</v>
      </c>
      <c r="F1752" t="s">
        <v>4459</v>
      </c>
      <c r="G1752" t="s">
        <v>4460</v>
      </c>
      <c r="H1752" s="33">
        <v>1999</v>
      </c>
      <c r="I1752" t="s">
        <v>37</v>
      </c>
      <c r="J1752" t="s">
        <v>18</v>
      </c>
      <c r="K1752" s="2">
        <v>0</v>
      </c>
      <c r="L1752" s="2">
        <v>0</v>
      </c>
      <c r="M1752" s="25">
        <v>0</v>
      </c>
      <c r="N1752" s="25">
        <v>0</v>
      </c>
      <c r="O1752" s="25">
        <v>0</v>
      </c>
      <c r="P1752" s="25">
        <v>0</v>
      </c>
      <c r="Q1752" s="8">
        <v>0</v>
      </c>
      <c r="R1752" s="9">
        <v>0</v>
      </c>
      <c r="S1752" s="13" t="s">
        <v>0</v>
      </c>
      <c r="T1752" s="14">
        <v>0</v>
      </c>
      <c r="U1752" s="9">
        <v>0</v>
      </c>
      <c r="V1752" s="13" t="s">
        <v>0</v>
      </c>
      <c r="W1752" s="14">
        <v>0</v>
      </c>
      <c r="X1752" s="9">
        <v>0</v>
      </c>
      <c r="Y1752" s="29">
        <v>0</v>
      </c>
      <c r="Z1752" s="14">
        <v>0</v>
      </c>
      <c r="AA1752" s="9">
        <v>0</v>
      </c>
      <c r="AB1752">
        <v>0</v>
      </c>
      <c r="AC1752" s="32">
        <v>0</v>
      </c>
      <c r="AD1752" s="43">
        <f>VLOOKUP(B1752,[1]Sheet1!$B:$AD,29,FALSE)</f>
        <v>0</v>
      </c>
    </row>
    <row r="1753" spans="1:30" x14ac:dyDescent="0.25">
      <c r="A1753">
        <v>2020</v>
      </c>
      <c r="B1753">
        <v>89603</v>
      </c>
      <c r="C1753" t="s">
        <v>4461</v>
      </c>
      <c r="D1753" t="s">
        <v>4462</v>
      </c>
      <c r="E1753">
        <v>81033</v>
      </c>
      <c r="F1753" t="s">
        <v>4459</v>
      </c>
      <c r="G1753" t="s">
        <v>4460</v>
      </c>
      <c r="H1753" s="33">
        <v>1999</v>
      </c>
      <c r="I1753" t="s">
        <v>37</v>
      </c>
      <c r="J1753" t="s">
        <v>18</v>
      </c>
      <c r="K1753" s="2">
        <v>0</v>
      </c>
      <c r="L1753" s="2">
        <v>0</v>
      </c>
      <c r="M1753" s="25">
        <v>0</v>
      </c>
      <c r="N1753" s="25">
        <v>0</v>
      </c>
      <c r="O1753" s="25">
        <v>0</v>
      </c>
      <c r="P1753" s="25">
        <v>0</v>
      </c>
      <c r="Q1753" s="8">
        <v>0</v>
      </c>
      <c r="R1753" s="9">
        <v>0</v>
      </c>
      <c r="S1753" s="13" t="s">
        <v>0</v>
      </c>
      <c r="T1753" s="14">
        <v>0</v>
      </c>
      <c r="U1753" s="9">
        <v>0</v>
      </c>
      <c r="V1753" s="13" t="s">
        <v>0</v>
      </c>
      <c r="W1753" s="14">
        <v>0</v>
      </c>
      <c r="X1753" s="9">
        <v>0</v>
      </c>
      <c r="Y1753" s="29">
        <v>0</v>
      </c>
      <c r="Z1753" s="14">
        <v>0</v>
      </c>
      <c r="AA1753" s="9">
        <v>0</v>
      </c>
      <c r="AB1753">
        <v>0</v>
      </c>
      <c r="AC1753" s="32">
        <v>0</v>
      </c>
      <c r="AD1753" s="43">
        <f>VLOOKUP(B1753,[1]Sheet1!$B:$AD,29,FALSE)</f>
        <v>0</v>
      </c>
    </row>
    <row r="1754" spans="1:30" x14ac:dyDescent="0.25">
      <c r="A1754">
        <v>2020</v>
      </c>
      <c r="B1754">
        <v>90825</v>
      </c>
      <c r="C1754" t="s">
        <v>4463</v>
      </c>
      <c r="D1754" t="s">
        <v>4464</v>
      </c>
      <c r="E1754">
        <v>81033</v>
      </c>
      <c r="F1754" t="s">
        <v>4459</v>
      </c>
      <c r="G1754" t="s">
        <v>4460</v>
      </c>
      <c r="H1754" s="33">
        <v>1999</v>
      </c>
      <c r="I1754" t="s">
        <v>37</v>
      </c>
      <c r="J1754" t="s">
        <v>18</v>
      </c>
      <c r="K1754" s="2">
        <v>0.125</v>
      </c>
      <c r="L1754" s="2">
        <v>0.36363636363636365</v>
      </c>
      <c r="M1754" s="25">
        <v>0.24429999999999999</v>
      </c>
      <c r="N1754" s="25">
        <v>0.41118421052631576</v>
      </c>
      <c r="O1754" s="25">
        <v>0</v>
      </c>
      <c r="P1754" s="25">
        <v>0.41118421052631576</v>
      </c>
      <c r="Q1754" s="8">
        <v>0</v>
      </c>
      <c r="R1754" s="9">
        <v>0</v>
      </c>
      <c r="S1754" s="13" t="s">
        <v>0</v>
      </c>
      <c r="T1754" s="14">
        <v>0</v>
      </c>
      <c r="U1754" s="9">
        <v>0</v>
      </c>
      <c r="V1754" s="13" t="s">
        <v>0</v>
      </c>
      <c r="W1754" s="14">
        <v>0</v>
      </c>
      <c r="X1754" s="9">
        <v>0</v>
      </c>
      <c r="Y1754" s="29">
        <v>1</v>
      </c>
      <c r="Z1754" s="14">
        <v>0</v>
      </c>
      <c r="AA1754" s="9">
        <v>0</v>
      </c>
      <c r="AB1754">
        <v>52.41640000000001</v>
      </c>
      <c r="AC1754" s="32">
        <v>0</v>
      </c>
      <c r="AD1754" s="43">
        <f>VLOOKUP(B1754,[1]Sheet1!$B:$AD,29,FALSE)</f>
        <v>0</v>
      </c>
    </row>
    <row r="1755" spans="1:30" x14ac:dyDescent="0.25">
      <c r="A1755">
        <v>2020</v>
      </c>
      <c r="B1755">
        <v>5943</v>
      </c>
      <c r="C1755" t="s">
        <v>4465</v>
      </c>
      <c r="D1755" t="s">
        <v>4466</v>
      </c>
      <c r="E1755">
        <v>4449</v>
      </c>
      <c r="F1755" t="s">
        <v>4467</v>
      </c>
      <c r="G1755" t="s">
        <v>4468</v>
      </c>
      <c r="H1755" s="33">
        <v>1031</v>
      </c>
      <c r="I1755" t="s">
        <v>136</v>
      </c>
      <c r="J1755" t="s">
        <v>145</v>
      </c>
      <c r="K1755" s="2">
        <v>5.1724137931034482E-2</v>
      </c>
      <c r="L1755" s="2">
        <v>0.15702479338842976</v>
      </c>
      <c r="M1755" s="25">
        <v>0.10440000000000001</v>
      </c>
      <c r="N1755" s="25">
        <v>0.23652694610778444</v>
      </c>
      <c r="O1755" s="25">
        <v>1</v>
      </c>
      <c r="P1755" s="25">
        <v>1</v>
      </c>
      <c r="Q1755" s="8">
        <v>0</v>
      </c>
      <c r="R1755" s="9">
        <v>0</v>
      </c>
      <c r="S1755" s="13">
        <v>0.10440000000000001</v>
      </c>
      <c r="T1755" s="14">
        <v>0</v>
      </c>
      <c r="U1755" s="9">
        <v>0</v>
      </c>
      <c r="V1755" s="13">
        <v>0.10440000000000001</v>
      </c>
      <c r="W1755" s="14">
        <v>0</v>
      </c>
      <c r="X1755" s="9">
        <v>0</v>
      </c>
      <c r="Y1755" s="29">
        <v>0</v>
      </c>
      <c r="Z1755" s="14">
        <v>0</v>
      </c>
      <c r="AA1755" s="9">
        <v>0</v>
      </c>
      <c r="AB1755">
        <v>305.03870000000006</v>
      </c>
      <c r="AC1755" s="32">
        <v>0</v>
      </c>
      <c r="AD1755" s="43">
        <f>VLOOKUP(B1755,[1]Sheet1!$B:$AD,29,FALSE)</f>
        <v>0</v>
      </c>
    </row>
    <row r="1756" spans="1:30" x14ac:dyDescent="0.25">
      <c r="A1756">
        <v>2020</v>
      </c>
      <c r="B1756">
        <v>5944</v>
      </c>
      <c r="C1756" t="s">
        <v>4469</v>
      </c>
      <c r="D1756" t="s">
        <v>4470</v>
      </c>
      <c r="E1756">
        <v>4449</v>
      </c>
      <c r="F1756" t="s">
        <v>4467</v>
      </c>
      <c r="G1756" t="s">
        <v>4468</v>
      </c>
      <c r="H1756" s="33">
        <v>1031</v>
      </c>
      <c r="I1756" t="s">
        <v>136</v>
      </c>
      <c r="J1756" t="s">
        <v>145</v>
      </c>
      <c r="K1756" s="2">
        <v>0.10483870967741936</v>
      </c>
      <c r="L1756" s="2">
        <v>0.10358565737051793</v>
      </c>
      <c r="M1756" s="25">
        <v>0.1042</v>
      </c>
      <c r="N1756" s="25">
        <v>0</v>
      </c>
      <c r="O1756" s="25">
        <v>1</v>
      </c>
      <c r="P1756" s="25">
        <v>1</v>
      </c>
      <c r="Q1756" s="8">
        <v>0</v>
      </c>
      <c r="R1756" s="9">
        <v>0</v>
      </c>
      <c r="S1756" s="13">
        <v>0.1042</v>
      </c>
      <c r="T1756" s="14">
        <v>0</v>
      </c>
      <c r="U1756" s="9">
        <v>0</v>
      </c>
      <c r="V1756" s="13">
        <v>0.1042</v>
      </c>
      <c r="W1756" s="14">
        <v>0</v>
      </c>
      <c r="X1756" s="9">
        <v>0</v>
      </c>
      <c r="Y1756" s="29">
        <v>0</v>
      </c>
      <c r="Z1756" s="14">
        <v>0</v>
      </c>
      <c r="AA1756" s="9">
        <v>0</v>
      </c>
      <c r="AB1756">
        <v>237.55239999999989</v>
      </c>
      <c r="AC1756" s="32">
        <v>0</v>
      </c>
      <c r="AD1756" s="43">
        <f>VLOOKUP(B1756,[1]Sheet1!$B:$AD,29,FALSE)</f>
        <v>0</v>
      </c>
    </row>
    <row r="1757" spans="1:30" x14ac:dyDescent="0.25">
      <c r="A1757">
        <v>2020</v>
      </c>
      <c r="B1757">
        <v>5192</v>
      </c>
      <c r="C1757" t="s">
        <v>4471</v>
      </c>
      <c r="D1757" t="s">
        <v>4472</v>
      </c>
      <c r="E1757">
        <v>4254</v>
      </c>
      <c r="F1757" t="s">
        <v>4473</v>
      </c>
      <c r="G1757" t="s">
        <v>4474</v>
      </c>
      <c r="H1757" s="33">
        <v>1027</v>
      </c>
      <c r="I1757" t="s">
        <v>37</v>
      </c>
      <c r="J1757" t="s">
        <v>127</v>
      </c>
      <c r="K1757" s="2">
        <v>0.23770491803278687</v>
      </c>
      <c r="L1757" s="2">
        <v>0.3623481781376518</v>
      </c>
      <c r="M1757" s="25">
        <v>0.3</v>
      </c>
      <c r="N1757" s="25">
        <v>0</v>
      </c>
      <c r="O1757" s="25">
        <v>0.82</v>
      </c>
      <c r="P1757" s="25">
        <v>0.82</v>
      </c>
      <c r="Q1757" s="8">
        <v>0</v>
      </c>
      <c r="R1757" s="9">
        <v>0</v>
      </c>
      <c r="S1757" s="13">
        <v>0.3</v>
      </c>
      <c r="T1757" s="14">
        <v>0</v>
      </c>
      <c r="U1757" s="9">
        <v>0</v>
      </c>
      <c r="V1757" s="13">
        <v>0.3</v>
      </c>
      <c r="W1757" s="14">
        <v>0</v>
      </c>
      <c r="X1757" s="9">
        <v>0</v>
      </c>
      <c r="Y1757" s="29">
        <v>0</v>
      </c>
      <c r="Z1757" s="14">
        <v>0</v>
      </c>
      <c r="AA1757" s="9">
        <v>0</v>
      </c>
      <c r="AB1757">
        <v>706.8230999999995</v>
      </c>
      <c r="AC1757" s="32">
        <v>0</v>
      </c>
      <c r="AD1757" s="43">
        <f>VLOOKUP(B1757,[1]Sheet1!$B:$AD,29,FALSE)</f>
        <v>0</v>
      </c>
    </row>
    <row r="1758" spans="1:30" x14ac:dyDescent="0.25">
      <c r="A1758">
        <v>2020</v>
      </c>
      <c r="B1758">
        <v>92256</v>
      </c>
      <c r="C1758" t="s">
        <v>4475</v>
      </c>
      <c r="D1758" t="s">
        <v>4476</v>
      </c>
      <c r="E1758">
        <v>4254</v>
      </c>
      <c r="F1758" t="s">
        <v>4473</v>
      </c>
      <c r="G1758" t="s">
        <v>4474</v>
      </c>
      <c r="H1758" s="33">
        <v>1027</v>
      </c>
      <c r="I1758" t="s">
        <v>37</v>
      </c>
      <c r="J1758" t="s">
        <v>691</v>
      </c>
      <c r="K1758" s="2">
        <v>0</v>
      </c>
      <c r="L1758" s="2">
        <v>0</v>
      </c>
      <c r="M1758" s="25">
        <v>0</v>
      </c>
      <c r="N1758" s="25">
        <v>0</v>
      </c>
      <c r="O1758" s="25">
        <v>0</v>
      </c>
      <c r="P1758" s="25">
        <v>0</v>
      </c>
      <c r="Q1758" s="8">
        <v>0</v>
      </c>
      <c r="R1758" s="9">
        <v>0</v>
      </c>
      <c r="S1758" s="13" t="s">
        <v>0</v>
      </c>
      <c r="T1758" s="14">
        <v>0</v>
      </c>
      <c r="U1758" s="9">
        <v>0</v>
      </c>
      <c r="V1758" s="13" t="s">
        <v>0</v>
      </c>
      <c r="W1758" s="14">
        <v>0</v>
      </c>
      <c r="X1758" s="9">
        <v>0</v>
      </c>
      <c r="Y1758" s="29">
        <v>0</v>
      </c>
      <c r="Z1758" s="14">
        <v>0</v>
      </c>
      <c r="AA1758" s="9">
        <v>0</v>
      </c>
      <c r="AB1758">
        <v>0</v>
      </c>
      <c r="AC1758" s="32">
        <v>0</v>
      </c>
      <c r="AD1758" s="43">
        <f>VLOOKUP(B1758,[1]Sheet1!$B:$AD,29,FALSE)</f>
        <v>0</v>
      </c>
    </row>
    <row r="1759" spans="1:30" x14ac:dyDescent="0.25">
      <c r="A1759">
        <v>2020</v>
      </c>
      <c r="B1759">
        <v>89596</v>
      </c>
      <c r="C1759" t="s">
        <v>4477</v>
      </c>
      <c r="D1759" t="s">
        <v>4478</v>
      </c>
      <c r="E1759">
        <v>4254</v>
      </c>
      <c r="F1759" t="s">
        <v>4473</v>
      </c>
      <c r="G1759" t="s">
        <v>4474</v>
      </c>
      <c r="H1759" s="33">
        <v>1027</v>
      </c>
      <c r="I1759" t="s">
        <v>37</v>
      </c>
      <c r="J1759" t="s">
        <v>127</v>
      </c>
      <c r="K1759" s="2">
        <v>0.42696629213483145</v>
      </c>
      <c r="L1759" s="2">
        <v>0.54016620498614953</v>
      </c>
      <c r="M1759" s="25">
        <v>0.48359999999999997</v>
      </c>
      <c r="N1759" s="25">
        <v>0</v>
      </c>
      <c r="O1759" s="25">
        <v>0.55000000000000004</v>
      </c>
      <c r="P1759" s="25">
        <v>0.55000000000000004</v>
      </c>
      <c r="Q1759" s="8">
        <v>0</v>
      </c>
      <c r="R1759" s="9">
        <v>0</v>
      </c>
      <c r="S1759" s="13" t="s">
        <v>0</v>
      </c>
      <c r="T1759" s="14">
        <v>0</v>
      </c>
      <c r="U1759" s="9">
        <v>0</v>
      </c>
      <c r="V1759" s="13" t="s">
        <v>0</v>
      </c>
      <c r="W1759" s="14">
        <v>0</v>
      </c>
      <c r="X1759" s="9">
        <v>0</v>
      </c>
      <c r="Y1759" s="29">
        <v>0</v>
      </c>
      <c r="Z1759" s="14">
        <v>0</v>
      </c>
      <c r="AA1759" s="9">
        <v>0</v>
      </c>
      <c r="AB1759">
        <v>625.26279999999917</v>
      </c>
      <c r="AC1759" s="32">
        <v>0</v>
      </c>
      <c r="AD1759" s="43">
        <f>VLOOKUP(B1759,[1]Sheet1!$B:$AD,29,FALSE)</f>
        <v>0</v>
      </c>
    </row>
    <row r="1760" spans="1:30" x14ac:dyDescent="0.25">
      <c r="A1760">
        <v>2020</v>
      </c>
      <c r="B1760">
        <v>85819</v>
      </c>
      <c r="C1760" t="s">
        <v>4479</v>
      </c>
      <c r="D1760" t="s">
        <v>4480</v>
      </c>
      <c r="E1760">
        <v>4254</v>
      </c>
      <c r="F1760" t="s">
        <v>4473</v>
      </c>
      <c r="G1760" t="s">
        <v>4474</v>
      </c>
      <c r="H1760" s="33">
        <v>1027</v>
      </c>
      <c r="I1760" t="s">
        <v>37</v>
      </c>
      <c r="J1760" t="s">
        <v>127</v>
      </c>
      <c r="K1760" s="2">
        <v>0.23589743589743589</v>
      </c>
      <c r="L1760" s="2">
        <v>0.38251366120218577</v>
      </c>
      <c r="M1760" s="25">
        <v>0.30919999999999997</v>
      </c>
      <c r="N1760" s="25">
        <v>0</v>
      </c>
      <c r="O1760" s="25">
        <v>0.7</v>
      </c>
      <c r="P1760" s="25">
        <v>0.7</v>
      </c>
      <c r="Q1760" s="8">
        <v>0</v>
      </c>
      <c r="R1760" s="9">
        <v>0</v>
      </c>
      <c r="S1760" s="13">
        <v>0.30919999999999997</v>
      </c>
      <c r="T1760" s="14">
        <v>0</v>
      </c>
      <c r="U1760" s="9">
        <v>0</v>
      </c>
      <c r="V1760" s="13">
        <v>0.30919999999999997</v>
      </c>
      <c r="W1760" s="14">
        <v>0</v>
      </c>
      <c r="X1760" s="9">
        <v>0</v>
      </c>
      <c r="Y1760" s="29">
        <v>0</v>
      </c>
      <c r="Z1760" s="14">
        <v>0</v>
      </c>
      <c r="AA1760" s="9">
        <v>0</v>
      </c>
      <c r="AB1760">
        <v>568.99279999999919</v>
      </c>
      <c r="AC1760" s="32">
        <v>0</v>
      </c>
      <c r="AD1760" s="43">
        <f>VLOOKUP(B1760,[1]Sheet1!$B:$AD,29,FALSE)</f>
        <v>0</v>
      </c>
    </row>
    <row r="1761" spans="1:30" x14ac:dyDescent="0.25">
      <c r="A1761">
        <v>2020</v>
      </c>
      <c r="B1761">
        <v>89595</v>
      </c>
      <c r="C1761" t="s">
        <v>4481</v>
      </c>
      <c r="D1761" t="s">
        <v>4482</v>
      </c>
      <c r="E1761">
        <v>4254</v>
      </c>
      <c r="F1761" t="s">
        <v>4473</v>
      </c>
      <c r="G1761" t="s">
        <v>4474</v>
      </c>
      <c r="H1761" s="33">
        <v>1027</v>
      </c>
      <c r="I1761" t="s">
        <v>37</v>
      </c>
      <c r="J1761" t="s">
        <v>127</v>
      </c>
      <c r="K1761" s="2">
        <v>0</v>
      </c>
      <c r="L1761" s="2">
        <v>0</v>
      </c>
      <c r="M1761" s="25">
        <v>0</v>
      </c>
      <c r="N1761" s="25">
        <v>0</v>
      </c>
      <c r="O1761" s="25">
        <v>0</v>
      </c>
      <c r="P1761" s="25">
        <v>0</v>
      </c>
      <c r="Q1761" s="8">
        <v>0</v>
      </c>
      <c r="R1761" s="9">
        <v>0</v>
      </c>
      <c r="S1761" s="13" t="s">
        <v>0</v>
      </c>
      <c r="T1761" s="14">
        <v>0</v>
      </c>
      <c r="U1761" s="9">
        <v>0</v>
      </c>
      <c r="V1761" s="13" t="s">
        <v>0</v>
      </c>
      <c r="W1761" s="14">
        <v>0</v>
      </c>
      <c r="X1761" s="9">
        <v>0</v>
      </c>
      <c r="Y1761" s="29">
        <v>0</v>
      </c>
      <c r="Z1761" s="14">
        <v>0</v>
      </c>
      <c r="AA1761" s="9">
        <v>0</v>
      </c>
      <c r="AB1761">
        <v>0</v>
      </c>
      <c r="AC1761" s="32">
        <v>0</v>
      </c>
      <c r="AD1761" s="43">
        <f>VLOOKUP(B1761,[1]Sheet1!$B:$AD,29,FALSE)</f>
        <v>0</v>
      </c>
    </row>
    <row r="1762" spans="1:30" x14ac:dyDescent="0.25">
      <c r="A1762">
        <v>2020</v>
      </c>
      <c r="B1762">
        <v>4881</v>
      </c>
      <c r="C1762" t="s">
        <v>4483</v>
      </c>
      <c r="D1762" t="s">
        <v>4484</v>
      </c>
      <c r="E1762">
        <v>4218</v>
      </c>
      <c r="F1762" t="s">
        <v>4485</v>
      </c>
      <c r="G1762" t="s">
        <v>4486</v>
      </c>
      <c r="H1762" s="33">
        <v>1027</v>
      </c>
      <c r="I1762" t="s">
        <v>746</v>
      </c>
      <c r="J1762" t="s">
        <v>127</v>
      </c>
      <c r="K1762" s="2">
        <v>0.42598187311178248</v>
      </c>
      <c r="L1762" s="2">
        <v>0.52694610778443118</v>
      </c>
      <c r="M1762" s="25">
        <v>0.47649999999999998</v>
      </c>
      <c r="N1762" s="25">
        <v>0</v>
      </c>
      <c r="O1762" s="25">
        <v>0.57999999999999996</v>
      </c>
      <c r="P1762" s="25">
        <v>0.57999999999999996</v>
      </c>
      <c r="Q1762" s="8">
        <v>0</v>
      </c>
      <c r="R1762" s="9">
        <v>0</v>
      </c>
      <c r="S1762" s="13" t="s">
        <v>0</v>
      </c>
      <c r="T1762" s="14">
        <v>0</v>
      </c>
      <c r="U1762" s="9">
        <v>0</v>
      </c>
      <c r="V1762" s="13" t="s">
        <v>0</v>
      </c>
      <c r="W1762" s="14">
        <v>0</v>
      </c>
      <c r="X1762" s="9">
        <v>0</v>
      </c>
      <c r="Y1762" s="29">
        <v>0</v>
      </c>
      <c r="Z1762" s="14">
        <v>0</v>
      </c>
      <c r="AA1762" s="9">
        <v>0</v>
      </c>
      <c r="AB1762">
        <v>604.77579999999841</v>
      </c>
      <c r="AC1762" s="32">
        <v>0</v>
      </c>
      <c r="AD1762" s="43">
        <f>VLOOKUP(B1762,[1]Sheet1!$B:$AD,29,FALSE)</f>
        <v>0</v>
      </c>
    </row>
    <row r="1763" spans="1:30" x14ac:dyDescent="0.25">
      <c r="A1763">
        <v>2020</v>
      </c>
      <c r="B1763">
        <v>216045</v>
      </c>
      <c r="C1763" t="s">
        <v>4487</v>
      </c>
      <c r="D1763" t="s">
        <v>4488</v>
      </c>
      <c r="E1763">
        <v>4218</v>
      </c>
      <c r="F1763" t="s">
        <v>4485</v>
      </c>
      <c r="G1763" t="s">
        <v>4486</v>
      </c>
      <c r="H1763" s="33">
        <v>1027</v>
      </c>
      <c r="I1763" t="s">
        <v>746</v>
      </c>
      <c r="J1763" t="s">
        <v>127</v>
      </c>
      <c r="K1763" s="2">
        <v>0.05</v>
      </c>
      <c r="L1763" s="2">
        <v>0</v>
      </c>
      <c r="M1763" s="25">
        <v>0</v>
      </c>
      <c r="N1763" s="25">
        <v>0</v>
      </c>
      <c r="O1763" s="25">
        <v>0</v>
      </c>
      <c r="P1763" s="25">
        <v>0</v>
      </c>
      <c r="Q1763" s="8">
        <v>0</v>
      </c>
      <c r="R1763" s="9">
        <v>0</v>
      </c>
      <c r="S1763" s="13" t="s">
        <v>0</v>
      </c>
      <c r="T1763" s="14">
        <v>0</v>
      </c>
      <c r="U1763" s="9">
        <v>0</v>
      </c>
      <c r="V1763" s="13" t="s">
        <v>0</v>
      </c>
      <c r="W1763" s="14">
        <v>0</v>
      </c>
      <c r="X1763" s="9">
        <v>0</v>
      </c>
      <c r="Y1763" s="29">
        <v>0</v>
      </c>
      <c r="Z1763" s="14">
        <v>0</v>
      </c>
      <c r="AA1763" s="9">
        <v>0</v>
      </c>
      <c r="AB1763">
        <v>8.5763000000000016</v>
      </c>
      <c r="AC1763" s="32">
        <v>0</v>
      </c>
      <c r="AD1763" s="43">
        <f>VLOOKUP(B1763,[1]Sheet1!$B:$AD,29,FALSE)</f>
        <v>0</v>
      </c>
    </row>
    <row r="1764" spans="1:30" x14ac:dyDescent="0.25">
      <c r="A1764">
        <v>2020</v>
      </c>
      <c r="B1764">
        <v>4882</v>
      </c>
      <c r="C1764" t="s">
        <v>4489</v>
      </c>
      <c r="D1764" t="s">
        <v>4490</v>
      </c>
      <c r="E1764">
        <v>4218</v>
      </c>
      <c r="F1764" t="s">
        <v>4485</v>
      </c>
      <c r="G1764" t="s">
        <v>4486</v>
      </c>
      <c r="H1764" s="33">
        <v>1027</v>
      </c>
      <c r="I1764" t="s">
        <v>746</v>
      </c>
      <c r="J1764" t="s">
        <v>127</v>
      </c>
      <c r="K1764" s="2">
        <v>0.39672131147540984</v>
      </c>
      <c r="L1764" s="2">
        <v>0.48684210526315791</v>
      </c>
      <c r="M1764" s="25">
        <v>0.44180000000000003</v>
      </c>
      <c r="N1764" s="25">
        <v>0</v>
      </c>
      <c r="O1764" s="25">
        <v>0.67</v>
      </c>
      <c r="P1764" s="25">
        <v>0.67</v>
      </c>
      <c r="Q1764" s="8">
        <v>0</v>
      </c>
      <c r="R1764" s="9">
        <v>0</v>
      </c>
      <c r="S1764" s="13">
        <v>0.44180000000000003</v>
      </c>
      <c r="T1764" s="14">
        <v>400</v>
      </c>
      <c r="U1764" s="9">
        <v>195925.64</v>
      </c>
      <c r="V1764" s="13">
        <v>0.44180000000000003</v>
      </c>
      <c r="W1764" s="14">
        <v>0</v>
      </c>
      <c r="X1764" s="9">
        <v>0</v>
      </c>
      <c r="Y1764" s="29">
        <v>0</v>
      </c>
      <c r="Z1764" s="14">
        <v>0</v>
      </c>
      <c r="AA1764" s="9">
        <v>0</v>
      </c>
      <c r="AB1764">
        <v>489.81409999999875</v>
      </c>
      <c r="AC1764" s="32">
        <v>195925.64</v>
      </c>
      <c r="AD1764" s="43">
        <f>VLOOKUP(B1764,[1]Sheet1!$B:$AD,29,FALSE)</f>
        <v>117555.38</v>
      </c>
    </row>
    <row r="1765" spans="1:30" x14ac:dyDescent="0.25">
      <c r="A1765">
        <v>2020</v>
      </c>
      <c r="B1765">
        <v>4885</v>
      </c>
      <c r="C1765" t="s">
        <v>4491</v>
      </c>
      <c r="D1765" t="s">
        <v>4492</v>
      </c>
      <c r="E1765">
        <v>4218</v>
      </c>
      <c r="F1765" t="s">
        <v>4485</v>
      </c>
      <c r="G1765" t="s">
        <v>4486</v>
      </c>
      <c r="H1765" s="33">
        <v>1027</v>
      </c>
      <c r="I1765" t="s">
        <v>746</v>
      </c>
      <c r="J1765" t="s">
        <v>127</v>
      </c>
      <c r="K1765" s="2">
        <v>7.4999999999999997E-2</v>
      </c>
      <c r="L1765" s="2">
        <v>0</v>
      </c>
      <c r="M1765" s="25">
        <v>0</v>
      </c>
      <c r="N1765" s="25">
        <v>0.61111111111111116</v>
      </c>
      <c r="O1765" s="25">
        <v>0.56999999999999995</v>
      </c>
      <c r="P1765" s="25">
        <v>0.61111111111111116</v>
      </c>
      <c r="Q1765" s="8">
        <v>0</v>
      </c>
      <c r="R1765" s="9">
        <v>0</v>
      </c>
      <c r="S1765" s="13" t="s">
        <v>0</v>
      </c>
      <c r="T1765" s="14">
        <v>0</v>
      </c>
      <c r="U1765" s="9">
        <v>0</v>
      </c>
      <c r="V1765" s="13" t="s">
        <v>0</v>
      </c>
      <c r="W1765" s="14">
        <v>0</v>
      </c>
      <c r="X1765" s="9">
        <v>0</v>
      </c>
      <c r="Y1765" s="29">
        <v>0</v>
      </c>
      <c r="Z1765" s="14">
        <v>0</v>
      </c>
      <c r="AA1765" s="9">
        <v>0</v>
      </c>
      <c r="AB1765">
        <v>72.892800000000008</v>
      </c>
      <c r="AC1765" s="32">
        <v>0</v>
      </c>
      <c r="AD1765" s="43">
        <f>VLOOKUP(B1765,[1]Sheet1!$B:$AD,29,FALSE)</f>
        <v>0</v>
      </c>
    </row>
    <row r="1766" spans="1:30" x14ac:dyDescent="0.25">
      <c r="A1766">
        <v>2020</v>
      </c>
      <c r="B1766">
        <v>79780</v>
      </c>
      <c r="C1766" t="s">
        <v>4493</v>
      </c>
      <c r="D1766" t="s">
        <v>4494</v>
      </c>
      <c r="E1766">
        <v>4218</v>
      </c>
      <c r="F1766" t="s">
        <v>4485</v>
      </c>
      <c r="G1766" t="s">
        <v>4486</v>
      </c>
      <c r="H1766" s="33">
        <v>1027</v>
      </c>
      <c r="I1766" t="s">
        <v>746</v>
      </c>
      <c r="J1766" t="s">
        <v>127</v>
      </c>
      <c r="K1766" s="2">
        <v>0.55016181229773464</v>
      </c>
      <c r="L1766" s="2">
        <v>0.6387096774193548</v>
      </c>
      <c r="M1766" s="25">
        <v>0.59440000000000004</v>
      </c>
      <c r="N1766" s="25">
        <v>0</v>
      </c>
      <c r="O1766" s="25">
        <v>0.57999999999999996</v>
      </c>
      <c r="P1766" s="25">
        <v>0.57999999999999996</v>
      </c>
      <c r="Q1766" s="8">
        <v>0</v>
      </c>
      <c r="R1766" s="9">
        <v>0</v>
      </c>
      <c r="S1766" s="13" t="s">
        <v>0</v>
      </c>
      <c r="T1766" s="14">
        <v>0</v>
      </c>
      <c r="U1766" s="9">
        <v>0</v>
      </c>
      <c r="V1766" s="13" t="s">
        <v>0</v>
      </c>
      <c r="W1766" s="14">
        <v>0</v>
      </c>
      <c r="X1766" s="9">
        <v>0</v>
      </c>
      <c r="Y1766" s="29">
        <v>0</v>
      </c>
      <c r="Z1766" s="14">
        <v>0</v>
      </c>
      <c r="AA1766" s="9">
        <v>0</v>
      </c>
      <c r="AB1766">
        <v>446.65879999999902</v>
      </c>
      <c r="AC1766" s="32">
        <v>0</v>
      </c>
      <c r="AD1766" s="43">
        <f>VLOOKUP(B1766,[1]Sheet1!$B:$AD,29,FALSE)</f>
        <v>0</v>
      </c>
    </row>
    <row r="1767" spans="1:30" x14ac:dyDescent="0.25">
      <c r="A1767">
        <v>2020</v>
      </c>
      <c r="B1767">
        <v>4884</v>
      </c>
      <c r="C1767" t="s">
        <v>4495</v>
      </c>
      <c r="D1767" t="s">
        <v>4496</v>
      </c>
      <c r="E1767">
        <v>4218</v>
      </c>
      <c r="F1767" t="s">
        <v>4485</v>
      </c>
      <c r="G1767" t="s">
        <v>4486</v>
      </c>
      <c r="H1767" s="33">
        <v>1027</v>
      </c>
      <c r="I1767" t="s">
        <v>746</v>
      </c>
      <c r="J1767" t="s">
        <v>127</v>
      </c>
      <c r="K1767" s="2">
        <v>0.3129139072847682</v>
      </c>
      <c r="L1767" s="2">
        <v>0.38703703703703701</v>
      </c>
      <c r="M1767" s="25">
        <v>0.35</v>
      </c>
      <c r="N1767" s="25">
        <v>0.300794551645857</v>
      </c>
      <c r="O1767" s="25">
        <v>0.38</v>
      </c>
      <c r="P1767" s="25">
        <v>0.38</v>
      </c>
      <c r="Q1767" s="8">
        <v>0</v>
      </c>
      <c r="R1767" s="9">
        <v>0</v>
      </c>
      <c r="S1767" s="13" t="s">
        <v>0</v>
      </c>
      <c r="T1767" s="14">
        <v>0</v>
      </c>
      <c r="U1767" s="9">
        <v>0</v>
      </c>
      <c r="V1767" s="13" t="s">
        <v>0</v>
      </c>
      <c r="W1767" s="14">
        <v>0</v>
      </c>
      <c r="X1767" s="9">
        <v>0</v>
      </c>
      <c r="Y1767" s="29">
        <v>0</v>
      </c>
      <c r="Z1767" s="14">
        <v>0</v>
      </c>
      <c r="AA1767" s="9">
        <v>0</v>
      </c>
      <c r="AB1767">
        <v>785.54530000000057</v>
      </c>
      <c r="AC1767" s="32">
        <v>0</v>
      </c>
      <c r="AD1767" s="43">
        <f>VLOOKUP(B1767,[1]Sheet1!$B:$AD,29,FALSE)</f>
        <v>0</v>
      </c>
    </row>
    <row r="1768" spans="1:30" x14ac:dyDescent="0.25">
      <c r="A1768">
        <v>2020</v>
      </c>
      <c r="B1768">
        <v>4883</v>
      </c>
      <c r="C1768" t="s">
        <v>4497</v>
      </c>
      <c r="D1768" t="s">
        <v>4498</v>
      </c>
      <c r="E1768">
        <v>4218</v>
      </c>
      <c r="F1768" t="s">
        <v>4485</v>
      </c>
      <c r="G1768" t="s">
        <v>4486</v>
      </c>
      <c r="H1768" s="33">
        <v>1027</v>
      </c>
      <c r="I1768" t="s">
        <v>746</v>
      </c>
      <c r="J1768" t="s">
        <v>127</v>
      </c>
      <c r="K1768" s="2">
        <v>0.43884892086330934</v>
      </c>
      <c r="L1768" s="2">
        <v>0.39170506912442399</v>
      </c>
      <c r="M1768" s="25">
        <v>0.4153</v>
      </c>
      <c r="N1768" s="25">
        <v>0</v>
      </c>
      <c r="O1768" s="25">
        <v>0.56000000000000005</v>
      </c>
      <c r="P1768" s="25">
        <v>0.56000000000000005</v>
      </c>
      <c r="Q1768" s="8">
        <v>0</v>
      </c>
      <c r="R1768" s="9">
        <v>0</v>
      </c>
      <c r="S1768" s="13" t="s">
        <v>0</v>
      </c>
      <c r="T1768" s="14">
        <v>0</v>
      </c>
      <c r="U1768" s="9">
        <v>0</v>
      </c>
      <c r="V1768" s="13" t="s">
        <v>0</v>
      </c>
      <c r="W1768" s="14">
        <v>0</v>
      </c>
      <c r="X1768" s="9">
        <v>0</v>
      </c>
      <c r="Y1768" s="29">
        <v>0</v>
      </c>
      <c r="Z1768" s="14">
        <v>0</v>
      </c>
      <c r="AA1768" s="9">
        <v>0</v>
      </c>
      <c r="AB1768">
        <v>460.356999999999</v>
      </c>
      <c r="AC1768" s="32">
        <v>0</v>
      </c>
      <c r="AD1768" s="43">
        <f>VLOOKUP(B1768,[1]Sheet1!$B:$AD,29,FALSE)</f>
        <v>0</v>
      </c>
    </row>
    <row r="1769" spans="1:30" x14ac:dyDescent="0.25">
      <c r="A1769">
        <v>2020</v>
      </c>
      <c r="B1769">
        <v>89415</v>
      </c>
      <c r="C1769" t="s">
        <v>4499</v>
      </c>
      <c r="D1769" t="s">
        <v>4500</v>
      </c>
      <c r="E1769">
        <v>89414</v>
      </c>
      <c r="F1769" t="s">
        <v>4501</v>
      </c>
      <c r="G1769" t="s">
        <v>4502</v>
      </c>
      <c r="H1769" s="33">
        <v>1999</v>
      </c>
      <c r="I1769" t="s">
        <v>37</v>
      </c>
      <c r="J1769" t="s">
        <v>18</v>
      </c>
      <c r="K1769" s="2">
        <v>0.44067796610169491</v>
      </c>
      <c r="L1769" s="2">
        <v>0.48333333333333334</v>
      </c>
      <c r="M1769" s="25">
        <v>0.46200000000000002</v>
      </c>
      <c r="N1769" s="25">
        <v>0.20833333333333334</v>
      </c>
      <c r="O1769" s="25">
        <v>0.64</v>
      </c>
      <c r="P1769" s="25">
        <v>0.64</v>
      </c>
      <c r="Q1769" s="8">
        <v>0</v>
      </c>
      <c r="R1769" s="9">
        <v>0</v>
      </c>
      <c r="S1769" s="13">
        <v>0.46200000000000002</v>
      </c>
      <c r="T1769" s="14">
        <v>400</v>
      </c>
      <c r="U1769" s="9">
        <v>61734.080000000002</v>
      </c>
      <c r="V1769" s="13">
        <v>0.46200000000000002</v>
      </c>
      <c r="W1769" s="14">
        <v>0</v>
      </c>
      <c r="X1769" s="9">
        <v>0</v>
      </c>
      <c r="Y1769" s="29">
        <v>0</v>
      </c>
      <c r="Z1769" s="14">
        <v>0</v>
      </c>
      <c r="AA1769" s="9">
        <v>0</v>
      </c>
      <c r="AB1769">
        <v>154.33519999999987</v>
      </c>
      <c r="AC1769" s="32">
        <v>61734.080000000002</v>
      </c>
      <c r="AD1769" s="43">
        <f>VLOOKUP(B1769,[1]Sheet1!$B:$AD,29,FALSE)</f>
        <v>37040.449999999997</v>
      </c>
    </row>
    <row r="1770" spans="1:30" x14ac:dyDescent="0.25">
      <c r="A1770">
        <v>2020</v>
      </c>
      <c r="B1770">
        <v>88387</v>
      </c>
      <c r="C1770" t="s">
        <v>4503</v>
      </c>
      <c r="D1770" t="s">
        <v>4504</v>
      </c>
      <c r="E1770">
        <v>4411</v>
      </c>
      <c r="F1770" t="s">
        <v>4505</v>
      </c>
      <c r="G1770" t="s">
        <v>4506</v>
      </c>
      <c r="H1770" s="33">
        <v>1027</v>
      </c>
      <c r="I1770" t="s">
        <v>25</v>
      </c>
      <c r="J1770" t="s">
        <v>127</v>
      </c>
      <c r="K1770" s="2">
        <v>0.52913085004775551</v>
      </c>
      <c r="L1770" s="2">
        <v>0.51774340309372158</v>
      </c>
      <c r="M1770" s="25">
        <v>0.52339999999999998</v>
      </c>
      <c r="N1770" s="25">
        <v>0.26651982378854627</v>
      </c>
      <c r="O1770" s="25">
        <v>0.3</v>
      </c>
      <c r="P1770" s="25">
        <v>0.3</v>
      </c>
      <c r="Q1770" s="8">
        <v>0</v>
      </c>
      <c r="R1770" s="9">
        <v>0</v>
      </c>
      <c r="S1770" s="13" t="s">
        <v>0</v>
      </c>
      <c r="T1770" s="14">
        <v>0</v>
      </c>
      <c r="U1770" s="9">
        <v>0</v>
      </c>
      <c r="V1770" s="13" t="s">
        <v>0</v>
      </c>
      <c r="W1770" s="14">
        <v>0</v>
      </c>
      <c r="X1770" s="9">
        <v>0</v>
      </c>
      <c r="Y1770" s="29">
        <v>0</v>
      </c>
      <c r="Z1770" s="14">
        <v>0</v>
      </c>
      <c r="AA1770" s="9">
        <v>0</v>
      </c>
      <c r="AB1770">
        <v>1263.2066000000043</v>
      </c>
      <c r="AC1770" s="32">
        <v>0</v>
      </c>
      <c r="AD1770" s="43">
        <f>VLOOKUP(B1770,[1]Sheet1!$B:$AD,29,FALSE)</f>
        <v>0</v>
      </c>
    </row>
    <row r="1771" spans="1:30" x14ac:dyDescent="0.25">
      <c r="A1771">
        <v>2020</v>
      </c>
      <c r="B1771">
        <v>91338</v>
      </c>
      <c r="C1771" t="s">
        <v>4507</v>
      </c>
      <c r="D1771" t="s">
        <v>4508</v>
      </c>
      <c r="E1771">
        <v>4411</v>
      </c>
      <c r="F1771" t="s">
        <v>4505</v>
      </c>
      <c r="G1771" t="s">
        <v>4506</v>
      </c>
      <c r="H1771" s="33">
        <v>1027</v>
      </c>
      <c r="I1771" t="s">
        <v>25</v>
      </c>
      <c r="J1771" t="s">
        <v>127</v>
      </c>
      <c r="K1771" s="2">
        <v>0.60606060606060608</v>
      </c>
      <c r="L1771" s="2">
        <v>0.59731543624161076</v>
      </c>
      <c r="M1771" s="25">
        <v>0.60170000000000001</v>
      </c>
      <c r="N1771" s="25">
        <v>0.16438356164383561</v>
      </c>
      <c r="O1771" s="25">
        <v>0.23</v>
      </c>
      <c r="P1771" s="25">
        <v>0.23</v>
      </c>
      <c r="Q1771" s="8">
        <v>0</v>
      </c>
      <c r="R1771" s="9">
        <v>0</v>
      </c>
      <c r="S1771" s="13" t="s">
        <v>0</v>
      </c>
      <c r="T1771" s="14">
        <v>0</v>
      </c>
      <c r="U1771" s="9">
        <v>0</v>
      </c>
      <c r="V1771" s="13" t="s">
        <v>0</v>
      </c>
      <c r="W1771" s="14">
        <v>0</v>
      </c>
      <c r="X1771" s="9">
        <v>0</v>
      </c>
      <c r="Y1771" s="29">
        <v>0</v>
      </c>
      <c r="Z1771" s="14">
        <v>0</v>
      </c>
      <c r="AA1771" s="9">
        <v>0</v>
      </c>
      <c r="AB1771">
        <v>537.63920000000007</v>
      </c>
      <c r="AC1771" s="32">
        <v>0</v>
      </c>
      <c r="AD1771" s="43">
        <f>VLOOKUP(B1771,[1]Sheet1!$B:$AD,29,FALSE)</f>
        <v>0</v>
      </c>
    </row>
    <row r="1772" spans="1:30" x14ac:dyDescent="0.25">
      <c r="A1772">
        <v>2020</v>
      </c>
      <c r="B1772">
        <v>5843</v>
      </c>
      <c r="C1772" t="s">
        <v>4509</v>
      </c>
      <c r="D1772" t="s">
        <v>4510</v>
      </c>
      <c r="E1772">
        <v>4411</v>
      </c>
      <c r="F1772" t="s">
        <v>4505</v>
      </c>
      <c r="G1772" t="s">
        <v>4506</v>
      </c>
      <c r="H1772" s="33">
        <v>1027</v>
      </c>
      <c r="I1772" t="s">
        <v>25</v>
      </c>
      <c r="J1772" t="s">
        <v>127</v>
      </c>
      <c r="K1772" s="2">
        <v>0.28983516483516486</v>
      </c>
      <c r="L1772" s="2">
        <v>0.21366279069767441</v>
      </c>
      <c r="M1772" s="25">
        <v>0.25169999999999998</v>
      </c>
      <c r="N1772" s="25">
        <v>0.23668032786885246</v>
      </c>
      <c r="O1772" s="25">
        <v>0.37</v>
      </c>
      <c r="P1772" s="25">
        <v>0.37</v>
      </c>
      <c r="Q1772" s="8">
        <v>0</v>
      </c>
      <c r="R1772" s="9">
        <v>0</v>
      </c>
      <c r="S1772" s="13" t="s">
        <v>0</v>
      </c>
      <c r="T1772" s="14">
        <v>0</v>
      </c>
      <c r="U1772" s="9">
        <v>0</v>
      </c>
      <c r="V1772" s="13" t="s">
        <v>0</v>
      </c>
      <c r="W1772" s="14">
        <v>0</v>
      </c>
      <c r="X1772" s="9">
        <v>0</v>
      </c>
      <c r="Y1772" s="29">
        <v>0</v>
      </c>
      <c r="Z1772" s="14">
        <v>0</v>
      </c>
      <c r="AA1772" s="9">
        <v>0</v>
      </c>
      <c r="AB1772">
        <v>1021.7737000000009</v>
      </c>
      <c r="AC1772" s="32">
        <v>0</v>
      </c>
      <c r="AD1772" s="43">
        <f>VLOOKUP(B1772,[1]Sheet1!$B:$AD,29,FALSE)</f>
        <v>0</v>
      </c>
    </row>
    <row r="1773" spans="1:30" x14ac:dyDescent="0.25">
      <c r="A1773">
        <v>2020</v>
      </c>
      <c r="B1773">
        <v>79014</v>
      </c>
      <c r="C1773" t="s">
        <v>4511</v>
      </c>
      <c r="D1773" t="s">
        <v>4512</v>
      </c>
      <c r="E1773">
        <v>4411</v>
      </c>
      <c r="F1773" t="s">
        <v>4505</v>
      </c>
      <c r="G1773" t="s">
        <v>4506</v>
      </c>
      <c r="H1773" s="33">
        <v>1027</v>
      </c>
      <c r="I1773" t="s">
        <v>25</v>
      </c>
      <c r="J1773" t="s">
        <v>127</v>
      </c>
      <c r="K1773" s="2">
        <v>0.46354883081155435</v>
      </c>
      <c r="L1773" s="2">
        <v>0.46197183098591549</v>
      </c>
      <c r="M1773" s="25">
        <v>0.46279999999999999</v>
      </c>
      <c r="N1773" s="25">
        <v>0.213406292749658</v>
      </c>
      <c r="O1773" s="25">
        <v>0</v>
      </c>
      <c r="P1773" s="25">
        <v>0.213406292749658</v>
      </c>
      <c r="Q1773" s="8">
        <v>0</v>
      </c>
      <c r="R1773" s="9">
        <v>0</v>
      </c>
      <c r="S1773" s="13" t="s">
        <v>0</v>
      </c>
      <c r="T1773" s="14">
        <v>0</v>
      </c>
      <c r="U1773" s="9">
        <v>0</v>
      </c>
      <c r="V1773" s="13" t="s">
        <v>0</v>
      </c>
      <c r="W1773" s="14">
        <v>0</v>
      </c>
      <c r="X1773" s="9">
        <v>0</v>
      </c>
      <c r="Y1773" s="29">
        <v>0</v>
      </c>
      <c r="Z1773" s="14">
        <v>0</v>
      </c>
      <c r="AA1773" s="9">
        <v>0</v>
      </c>
      <c r="AB1773">
        <v>459.34469999999891</v>
      </c>
      <c r="AC1773" s="32">
        <v>0</v>
      </c>
      <c r="AD1773" s="43">
        <f>VLOOKUP(B1773,[1]Sheet1!$B:$AD,29,FALSE)</f>
        <v>0</v>
      </c>
    </row>
    <row r="1774" spans="1:30" x14ac:dyDescent="0.25">
      <c r="A1774">
        <v>2020</v>
      </c>
      <c r="B1774">
        <v>5842</v>
      </c>
      <c r="C1774" t="s">
        <v>4513</v>
      </c>
      <c r="D1774" t="s">
        <v>4514</v>
      </c>
      <c r="E1774">
        <v>4411</v>
      </c>
      <c r="F1774" t="s">
        <v>4505</v>
      </c>
      <c r="G1774" t="s">
        <v>4506</v>
      </c>
      <c r="H1774" s="33">
        <v>1027</v>
      </c>
      <c r="I1774" t="s">
        <v>25</v>
      </c>
      <c r="J1774" t="s">
        <v>127</v>
      </c>
      <c r="K1774" s="2">
        <v>0.40298507462686567</v>
      </c>
      <c r="L1774" s="2">
        <v>0.34696406443618338</v>
      </c>
      <c r="M1774" s="25">
        <v>0.375</v>
      </c>
      <c r="N1774" s="25">
        <v>0.25273390036452004</v>
      </c>
      <c r="O1774" s="25">
        <v>0</v>
      </c>
      <c r="P1774" s="25">
        <v>0.25273390036452004</v>
      </c>
      <c r="Q1774" s="8">
        <v>0</v>
      </c>
      <c r="R1774" s="9">
        <v>0</v>
      </c>
      <c r="S1774" s="13" t="s">
        <v>0</v>
      </c>
      <c r="T1774" s="14">
        <v>0</v>
      </c>
      <c r="U1774" s="9">
        <v>0</v>
      </c>
      <c r="V1774" s="13" t="s">
        <v>0</v>
      </c>
      <c r="W1774" s="14">
        <v>0</v>
      </c>
      <c r="X1774" s="9">
        <v>0</v>
      </c>
      <c r="Y1774" s="29">
        <v>0</v>
      </c>
      <c r="Z1774" s="14">
        <v>0</v>
      </c>
      <c r="AA1774" s="9">
        <v>0</v>
      </c>
      <c r="AB1774">
        <v>831.29290000000344</v>
      </c>
      <c r="AC1774" s="32">
        <v>0</v>
      </c>
      <c r="AD1774" s="43">
        <f>VLOOKUP(B1774,[1]Sheet1!$B:$AD,29,FALSE)</f>
        <v>0</v>
      </c>
    </row>
    <row r="1775" spans="1:30" x14ac:dyDescent="0.25">
      <c r="A1775">
        <v>2020</v>
      </c>
      <c r="B1775">
        <v>5840</v>
      </c>
      <c r="C1775" t="s">
        <v>4515</v>
      </c>
      <c r="D1775" t="s">
        <v>4516</v>
      </c>
      <c r="E1775">
        <v>4411</v>
      </c>
      <c r="F1775" t="s">
        <v>4505</v>
      </c>
      <c r="G1775" t="s">
        <v>4506</v>
      </c>
      <c r="H1775" s="33">
        <v>1027</v>
      </c>
      <c r="I1775" t="s">
        <v>25</v>
      </c>
      <c r="J1775" t="s">
        <v>127</v>
      </c>
      <c r="K1775" s="2">
        <v>0</v>
      </c>
      <c r="L1775" s="2">
        <v>0</v>
      </c>
      <c r="M1775" s="25">
        <v>0</v>
      </c>
      <c r="N1775" s="25">
        <v>0.19629057187017002</v>
      </c>
      <c r="O1775" s="25">
        <v>0.39</v>
      </c>
      <c r="P1775" s="25">
        <v>0.39</v>
      </c>
      <c r="Q1775" s="8">
        <v>0</v>
      </c>
      <c r="R1775" s="9">
        <v>0</v>
      </c>
      <c r="S1775" s="13" t="s">
        <v>0</v>
      </c>
      <c r="T1775" s="14">
        <v>0</v>
      </c>
      <c r="U1775" s="9">
        <v>0</v>
      </c>
      <c r="V1775" s="13" t="s">
        <v>0</v>
      </c>
      <c r="W1775" s="14">
        <v>0</v>
      </c>
      <c r="X1775" s="9">
        <v>0</v>
      </c>
      <c r="Y1775" s="29">
        <v>0</v>
      </c>
      <c r="Z1775" s="14">
        <v>0</v>
      </c>
      <c r="AA1775" s="9">
        <v>0</v>
      </c>
      <c r="AB1775">
        <v>385.07269999999954</v>
      </c>
      <c r="AC1775" s="32">
        <v>0</v>
      </c>
      <c r="AD1775" s="43">
        <f>VLOOKUP(B1775,[1]Sheet1!$B:$AD,29,FALSE)</f>
        <v>0</v>
      </c>
    </row>
    <row r="1776" spans="1:30" x14ac:dyDescent="0.25">
      <c r="A1776">
        <v>2020</v>
      </c>
      <c r="B1776">
        <v>5841</v>
      </c>
      <c r="C1776" t="s">
        <v>4517</v>
      </c>
      <c r="D1776" t="s">
        <v>4518</v>
      </c>
      <c r="E1776">
        <v>4411</v>
      </c>
      <c r="F1776" t="s">
        <v>4505</v>
      </c>
      <c r="G1776" t="s">
        <v>4506</v>
      </c>
      <c r="H1776" s="33">
        <v>1027</v>
      </c>
      <c r="I1776" t="s">
        <v>25</v>
      </c>
      <c r="J1776" t="s">
        <v>127</v>
      </c>
      <c r="K1776" s="2">
        <v>0.22972972972972974</v>
      </c>
      <c r="L1776" s="2">
        <v>0.24</v>
      </c>
      <c r="M1776" s="25">
        <v>0.2349</v>
      </c>
      <c r="N1776" s="25">
        <v>0.3888888888888889</v>
      </c>
      <c r="O1776" s="25">
        <v>0.84</v>
      </c>
      <c r="P1776" s="25">
        <v>0.84</v>
      </c>
      <c r="Q1776" s="8">
        <v>0</v>
      </c>
      <c r="R1776" s="9">
        <v>0</v>
      </c>
      <c r="S1776" s="13">
        <v>0.2349</v>
      </c>
      <c r="T1776" s="14">
        <v>0</v>
      </c>
      <c r="U1776" s="9">
        <v>0</v>
      </c>
      <c r="V1776" s="13">
        <v>0.2349</v>
      </c>
      <c r="W1776" s="14">
        <v>0</v>
      </c>
      <c r="X1776" s="9">
        <v>0</v>
      </c>
      <c r="Y1776" s="29">
        <v>0</v>
      </c>
      <c r="Z1776" s="14">
        <v>0</v>
      </c>
      <c r="AA1776" s="9">
        <v>0</v>
      </c>
      <c r="AB1776">
        <v>108.93320000000003</v>
      </c>
      <c r="AC1776" s="32">
        <v>0</v>
      </c>
      <c r="AD1776" s="43">
        <f>VLOOKUP(B1776,[1]Sheet1!$B:$AD,29,FALSE)</f>
        <v>0</v>
      </c>
    </row>
    <row r="1777" spans="1:30" x14ac:dyDescent="0.25">
      <c r="A1777">
        <v>2020</v>
      </c>
      <c r="B1777">
        <v>90824</v>
      </c>
      <c r="C1777" t="s">
        <v>4519</v>
      </c>
      <c r="D1777" t="s">
        <v>4520</v>
      </c>
      <c r="E1777">
        <v>4411</v>
      </c>
      <c r="F1777" t="s">
        <v>4505</v>
      </c>
      <c r="G1777" t="s">
        <v>4506</v>
      </c>
      <c r="H1777" s="33">
        <v>1027</v>
      </c>
      <c r="I1777" t="s">
        <v>25</v>
      </c>
      <c r="J1777" t="s">
        <v>127</v>
      </c>
      <c r="K1777" s="2">
        <v>0.35178351783517836</v>
      </c>
      <c r="L1777" s="2">
        <v>0.26322930800542743</v>
      </c>
      <c r="M1777" s="25">
        <v>0.3075</v>
      </c>
      <c r="N1777" s="25">
        <v>0.27915194346289751</v>
      </c>
      <c r="O1777" s="25">
        <v>0.26</v>
      </c>
      <c r="P1777" s="25">
        <v>0.27915194346289751</v>
      </c>
      <c r="Q1777" s="8">
        <v>0</v>
      </c>
      <c r="R1777" s="9">
        <v>0</v>
      </c>
      <c r="S1777" s="13" t="s">
        <v>0</v>
      </c>
      <c r="T1777" s="14">
        <v>0</v>
      </c>
      <c r="U1777" s="9">
        <v>0</v>
      </c>
      <c r="V1777" s="13" t="s">
        <v>0</v>
      </c>
      <c r="W1777" s="14">
        <v>0</v>
      </c>
      <c r="X1777" s="9">
        <v>0</v>
      </c>
      <c r="Y1777" s="29">
        <v>0</v>
      </c>
      <c r="Z1777" s="14">
        <v>0</v>
      </c>
      <c r="AA1777" s="9">
        <v>0</v>
      </c>
      <c r="AB1777">
        <v>1140.819200000002</v>
      </c>
      <c r="AC1777" s="32">
        <v>0</v>
      </c>
      <c r="AD1777" s="43">
        <f>VLOOKUP(B1777,[1]Sheet1!$B:$AD,29,FALSE)</f>
        <v>0</v>
      </c>
    </row>
    <row r="1778" spans="1:30" x14ac:dyDescent="0.25">
      <c r="A1778">
        <v>2020</v>
      </c>
      <c r="B1778">
        <v>948236</v>
      </c>
      <c r="C1778" t="s">
        <v>4521</v>
      </c>
      <c r="D1778" t="s">
        <v>4522</v>
      </c>
      <c r="E1778">
        <v>4411</v>
      </c>
      <c r="F1778" t="s">
        <v>4505</v>
      </c>
      <c r="G1778" t="s">
        <v>4506</v>
      </c>
      <c r="H1778" s="33">
        <v>1027</v>
      </c>
      <c r="I1778" t="s">
        <v>25</v>
      </c>
      <c r="J1778" t="s">
        <v>127</v>
      </c>
      <c r="K1778" s="2">
        <v>0</v>
      </c>
      <c r="L1778" s="2">
        <v>0</v>
      </c>
      <c r="M1778" s="25">
        <v>0</v>
      </c>
      <c r="N1778" s="25">
        <v>0</v>
      </c>
      <c r="O1778" s="25">
        <v>0</v>
      </c>
      <c r="P1778" s="25">
        <v>0</v>
      </c>
      <c r="Q1778" s="8">
        <v>0</v>
      </c>
      <c r="R1778" s="9">
        <v>0</v>
      </c>
      <c r="S1778" s="13" t="s">
        <v>0</v>
      </c>
      <c r="T1778" s="14">
        <v>0</v>
      </c>
      <c r="U1778" s="9">
        <v>0</v>
      </c>
      <c r="V1778" s="13" t="s">
        <v>0</v>
      </c>
      <c r="W1778" s="14">
        <v>0</v>
      </c>
      <c r="X1778" s="9">
        <v>0</v>
      </c>
      <c r="Y1778" s="29">
        <v>0</v>
      </c>
      <c r="Z1778" s="14">
        <v>0</v>
      </c>
      <c r="AA1778" s="9">
        <v>0</v>
      </c>
      <c r="AB1778">
        <v>414.15919999999937</v>
      </c>
      <c r="AC1778" s="32">
        <v>0</v>
      </c>
      <c r="AD1778" s="43">
        <f>VLOOKUP(B1778,[1]Sheet1!$B:$AD,29,FALSE)</f>
        <v>0</v>
      </c>
    </row>
    <row r="1779" spans="1:30" x14ac:dyDescent="0.25">
      <c r="A1779">
        <v>2020</v>
      </c>
      <c r="B1779">
        <v>6202</v>
      </c>
      <c r="C1779" t="s">
        <v>4523</v>
      </c>
      <c r="D1779" t="s">
        <v>4524</v>
      </c>
      <c r="E1779">
        <v>4514</v>
      </c>
      <c r="F1779" t="s">
        <v>4525</v>
      </c>
      <c r="G1779" t="s">
        <v>4526</v>
      </c>
      <c r="H1779" s="33">
        <v>1031</v>
      </c>
      <c r="I1779" t="s">
        <v>699</v>
      </c>
      <c r="J1779" t="s">
        <v>145</v>
      </c>
      <c r="K1779" s="2">
        <v>0.14634146341463414</v>
      </c>
      <c r="L1779" s="2">
        <v>0.13953488372093023</v>
      </c>
      <c r="M1779" s="25">
        <v>0.1429</v>
      </c>
      <c r="N1779" s="25">
        <v>0.5539568345323741</v>
      </c>
      <c r="O1779" s="25">
        <v>0.85</v>
      </c>
      <c r="P1779" s="25">
        <v>0.85</v>
      </c>
      <c r="Q1779" s="8">
        <v>0</v>
      </c>
      <c r="R1779" s="9">
        <v>0</v>
      </c>
      <c r="S1779" s="13">
        <v>0.1429</v>
      </c>
      <c r="T1779" s="14">
        <v>0</v>
      </c>
      <c r="U1779" s="9">
        <v>0</v>
      </c>
      <c r="V1779" s="13">
        <v>0.1429</v>
      </c>
      <c r="W1779" s="14">
        <v>0</v>
      </c>
      <c r="X1779" s="9">
        <v>0</v>
      </c>
      <c r="Y1779" s="29">
        <v>0</v>
      </c>
      <c r="Z1779" s="14">
        <v>0</v>
      </c>
      <c r="AA1779" s="9">
        <v>0</v>
      </c>
      <c r="AB1779">
        <v>101.77190000000002</v>
      </c>
      <c r="AC1779" s="32">
        <v>0</v>
      </c>
      <c r="AD1779" s="43">
        <f>VLOOKUP(B1779,[1]Sheet1!$B:$AD,29,FALSE)</f>
        <v>0</v>
      </c>
    </row>
    <row r="1780" spans="1:30" x14ac:dyDescent="0.25">
      <c r="A1780">
        <v>2020</v>
      </c>
      <c r="B1780">
        <v>90159</v>
      </c>
      <c r="C1780" t="s">
        <v>4527</v>
      </c>
      <c r="D1780" t="s">
        <v>4528</v>
      </c>
      <c r="E1780">
        <v>4320</v>
      </c>
      <c r="F1780" t="s">
        <v>4529</v>
      </c>
      <c r="G1780" t="s">
        <v>4530</v>
      </c>
      <c r="H1780" s="33">
        <v>1999</v>
      </c>
      <c r="I1780" t="s">
        <v>37</v>
      </c>
      <c r="J1780" t="s">
        <v>18</v>
      </c>
      <c r="K1780" s="2">
        <v>3.7037037037037035E-2</v>
      </c>
      <c r="L1780" s="2">
        <v>0.10526315789473684</v>
      </c>
      <c r="M1780" s="25">
        <v>7.1199999999999999E-2</v>
      </c>
      <c r="N1780" s="25">
        <v>2.8985507246376812E-2</v>
      </c>
      <c r="O1780" s="25">
        <v>0.21</v>
      </c>
      <c r="P1780" s="25">
        <v>0.21</v>
      </c>
      <c r="Q1780" s="8">
        <v>0</v>
      </c>
      <c r="R1780" s="9">
        <v>0</v>
      </c>
      <c r="S1780" s="13" t="s">
        <v>0</v>
      </c>
      <c r="T1780" s="14">
        <v>0</v>
      </c>
      <c r="U1780" s="9">
        <v>0</v>
      </c>
      <c r="V1780" s="13" t="s">
        <v>0</v>
      </c>
      <c r="W1780" s="14">
        <v>0</v>
      </c>
      <c r="X1780" s="9">
        <v>0</v>
      </c>
      <c r="Y1780" s="29">
        <v>1</v>
      </c>
      <c r="Z1780" s="14">
        <v>0</v>
      </c>
      <c r="AA1780" s="9">
        <v>0</v>
      </c>
      <c r="AB1780">
        <v>61.402899999999995</v>
      </c>
      <c r="AC1780" s="32">
        <v>0</v>
      </c>
      <c r="AD1780" s="43">
        <f>VLOOKUP(B1780,[1]Sheet1!$B:$AD,29,FALSE)</f>
        <v>0</v>
      </c>
    </row>
    <row r="1781" spans="1:30" x14ac:dyDescent="0.25">
      <c r="A1781">
        <v>2020</v>
      </c>
      <c r="B1781">
        <v>5489</v>
      </c>
      <c r="C1781" t="s">
        <v>4531</v>
      </c>
      <c r="D1781" t="s">
        <v>4532</v>
      </c>
      <c r="E1781">
        <v>4320</v>
      </c>
      <c r="F1781" t="s">
        <v>4529</v>
      </c>
      <c r="G1781" t="s">
        <v>4530</v>
      </c>
      <c r="H1781" s="33">
        <v>1999</v>
      </c>
      <c r="I1781" t="s">
        <v>37</v>
      </c>
      <c r="J1781" t="s">
        <v>18</v>
      </c>
      <c r="K1781" s="2">
        <v>0.10731707317073171</v>
      </c>
      <c r="L1781" s="2">
        <v>0.16766467065868262</v>
      </c>
      <c r="M1781" s="25">
        <v>0.13750000000000001</v>
      </c>
      <c r="N1781" s="25">
        <v>4.7619047619047616E-2</v>
      </c>
      <c r="O1781" s="25">
        <v>0.46</v>
      </c>
      <c r="P1781" s="25">
        <v>0.46</v>
      </c>
      <c r="Q1781" s="8">
        <v>0</v>
      </c>
      <c r="R1781" s="9">
        <v>0</v>
      </c>
      <c r="S1781" s="13" t="s">
        <v>0</v>
      </c>
      <c r="T1781" s="14">
        <v>0</v>
      </c>
      <c r="U1781" s="9">
        <v>0</v>
      </c>
      <c r="V1781" s="13" t="s">
        <v>0</v>
      </c>
      <c r="W1781" s="14">
        <v>0</v>
      </c>
      <c r="X1781" s="9">
        <v>0</v>
      </c>
      <c r="Y1781" s="29">
        <v>0</v>
      </c>
      <c r="Z1781" s="14">
        <v>0</v>
      </c>
      <c r="AA1781" s="9">
        <v>0</v>
      </c>
      <c r="AB1781">
        <v>204.72180000000023</v>
      </c>
      <c r="AC1781" s="32">
        <v>0</v>
      </c>
      <c r="AD1781" s="43">
        <f>VLOOKUP(B1781,[1]Sheet1!$B:$AD,29,FALSE)</f>
        <v>0</v>
      </c>
    </row>
    <row r="1782" spans="1:30" x14ac:dyDescent="0.25">
      <c r="A1782">
        <v>2020</v>
      </c>
      <c r="B1782">
        <v>5989</v>
      </c>
      <c r="C1782" t="s">
        <v>4533</v>
      </c>
      <c r="D1782" t="s">
        <v>4534</v>
      </c>
      <c r="E1782">
        <v>4210</v>
      </c>
      <c r="F1782" t="s">
        <v>4535</v>
      </c>
      <c r="G1782" t="s">
        <v>4536</v>
      </c>
      <c r="H1782" s="33">
        <v>1027</v>
      </c>
      <c r="I1782" t="s">
        <v>1560</v>
      </c>
      <c r="J1782" t="s">
        <v>127</v>
      </c>
      <c r="K1782" s="2">
        <v>0.05</v>
      </c>
      <c r="L1782" s="2">
        <v>6.7761806981519512E-2</v>
      </c>
      <c r="M1782" s="25">
        <v>5.8900000000000001E-2</v>
      </c>
      <c r="N1782" s="25">
        <v>0.71533613445378152</v>
      </c>
      <c r="O1782" s="25">
        <v>1</v>
      </c>
      <c r="P1782" s="25">
        <v>1</v>
      </c>
      <c r="Q1782" s="8">
        <v>0</v>
      </c>
      <c r="R1782" s="9">
        <v>0</v>
      </c>
      <c r="S1782" s="13">
        <v>5.8900000000000001E-2</v>
      </c>
      <c r="T1782" s="14">
        <v>0</v>
      </c>
      <c r="U1782" s="9">
        <v>0</v>
      </c>
      <c r="V1782" s="13">
        <v>5.8900000000000001E-2</v>
      </c>
      <c r="W1782" s="14">
        <v>0</v>
      </c>
      <c r="X1782" s="9">
        <v>0</v>
      </c>
      <c r="Y1782" s="29">
        <v>0</v>
      </c>
      <c r="Z1782" s="14">
        <v>0</v>
      </c>
      <c r="AA1782" s="9">
        <v>0</v>
      </c>
      <c r="AB1782">
        <v>753.25710000000038</v>
      </c>
      <c r="AC1782" s="32">
        <v>0</v>
      </c>
      <c r="AD1782" s="43">
        <f>VLOOKUP(B1782,[1]Sheet1!$B:$AD,29,FALSE)</f>
        <v>0</v>
      </c>
    </row>
    <row r="1783" spans="1:30" x14ac:dyDescent="0.25">
      <c r="A1783">
        <v>2020</v>
      </c>
      <c r="B1783">
        <v>4862</v>
      </c>
      <c r="C1783" t="s">
        <v>4537</v>
      </c>
      <c r="D1783" t="s">
        <v>4538</v>
      </c>
      <c r="E1783">
        <v>4210</v>
      </c>
      <c r="F1783" t="s">
        <v>4535</v>
      </c>
      <c r="G1783" t="s">
        <v>4536</v>
      </c>
      <c r="H1783" s="33">
        <v>1027</v>
      </c>
      <c r="I1783" t="s">
        <v>1560</v>
      </c>
      <c r="J1783" t="s">
        <v>127</v>
      </c>
      <c r="K1783" s="2">
        <v>0</v>
      </c>
      <c r="L1783" s="2">
        <v>0</v>
      </c>
      <c r="M1783" s="25">
        <v>0</v>
      </c>
      <c r="N1783" s="25">
        <v>0</v>
      </c>
      <c r="O1783" s="25">
        <v>0</v>
      </c>
      <c r="P1783" s="25">
        <v>0</v>
      </c>
      <c r="Q1783" s="8">
        <v>0</v>
      </c>
      <c r="R1783" s="9">
        <v>0</v>
      </c>
      <c r="S1783" s="13" t="s">
        <v>0</v>
      </c>
      <c r="T1783" s="14">
        <v>0</v>
      </c>
      <c r="U1783" s="9">
        <v>0</v>
      </c>
      <c r="V1783" s="13" t="s">
        <v>0</v>
      </c>
      <c r="W1783" s="14">
        <v>0</v>
      </c>
      <c r="X1783" s="9">
        <v>0</v>
      </c>
      <c r="Y1783" s="29">
        <v>0</v>
      </c>
      <c r="Z1783" s="14">
        <v>0</v>
      </c>
      <c r="AA1783" s="9">
        <v>0</v>
      </c>
      <c r="AB1783">
        <v>0</v>
      </c>
      <c r="AC1783" s="32">
        <v>0</v>
      </c>
      <c r="AD1783" s="43">
        <f>VLOOKUP(B1783,[1]Sheet1!$B:$AD,29,FALSE)</f>
        <v>0</v>
      </c>
    </row>
    <row r="1784" spans="1:30" x14ac:dyDescent="0.25">
      <c r="A1784">
        <v>2020</v>
      </c>
      <c r="B1784">
        <v>4864</v>
      </c>
      <c r="C1784" t="s">
        <v>4539</v>
      </c>
      <c r="D1784" t="s">
        <v>4540</v>
      </c>
      <c r="E1784">
        <v>4210</v>
      </c>
      <c r="F1784" t="s">
        <v>4535</v>
      </c>
      <c r="G1784" t="s">
        <v>4536</v>
      </c>
      <c r="H1784" s="33">
        <v>1027</v>
      </c>
      <c r="I1784" t="s">
        <v>1560</v>
      </c>
      <c r="J1784" t="s">
        <v>127</v>
      </c>
      <c r="K1784" s="2">
        <v>0</v>
      </c>
      <c r="L1784" s="2">
        <v>0</v>
      </c>
      <c r="M1784" s="25">
        <v>0</v>
      </c>
      <c r="N1784" s="25">
        <v>0</v>
      </c>
      <c r="O1784" s="25">
        <v>0</v>
      </c>
      <c r="P1784" s="25">
        <v>0</v>
      </c>
      <c r="Q1784" s="8">
        <v>0</v>
      </c>
      <c r="R1784" s="9">
        <v>0</v>
      </c>
      <c r="S1784" s="13" t="s">
        <v>0</v>
      </c>
      <c r="T1784" s="14">
        <v>0</v>
      </c>
      <c r="U1784" s="9">
        <v>0</v>
      </c>
      <c r="V1784" s="13" t="s">
        <v>0</v>
      </c>
      <c r="W1784" s="14">
        <v>0</v>
      </c>
      <c r="X1784" s="9">
        <v>0</v>
      </c>
      <c r="Y1784" s="29">
        <v>0</v>
      </c>
      <c r="Z1784" s="14">
        <v>0</v>
      </c>
      <c r="AA1784" s="9">
        <v>0</v>
      </c>
      <c r="AB1784">
        <v>275.5489000000004</v>
      </c>
      <c r="AC1784" s="32">
        <v>0</v>
      </c>
      <c r="AD1784" s="43">
        <f>VLOOKUP(B1784,[1]Sheet1!$B:$AD,29,FALSE)</f>
        <v>0</v>
      </c>
    </row>
    <row r="1785" spans="1:30" x14ac:dyDescent="0.25">
      <c r="A1785">
        <v>2020</v>
      </c>
      <c r="B1785">
        <v>4863</v>
      </c>
      <c r="C1785" t="s">
        <v>4541</v>
      </c>
      <c r="D1785" t="s">
        <v>4542</v>
      </c>
      <c r="E1785">
        <v>4210</v>
      </c>
      <c r="F1785" t="s">
        <v>4535</v>
      </c>
      <c r="G1785" t="s">
        <v>4536</v>
      </c>
      <c r="H1785" s="33">
        <v>1027</v>
      </c>
      <c r="I1785" t="s">
        <v>1560</v>
      </c>
      <c r="J1785" t="s">
        <v>127</v>
      </c>
      <c r="K1785" s="2">
        <v>3.9301310043668124E-2</v>
      </c>
      <c r="L1785" s="2">
        <v>2.8017241379310345E-2</v>
      </c>
      <c r="M1785" s="25">
        <v>3.3700000000000001E-2</v>
      </c>
      <c r="N1785" s="25">
        <v>0.7152899824253075</v>
      </c>
      <c r="O1785" s="25">
        <v>1</v>
      </c>
      <c r="P1785" s="25">
        <v>1</v>
      </c>
      <c r="Q1785" s="8">
        <v>0</v>
      </c>
      <c r="R1785" s="9">
        <v>0</v>
      </c>
      <c r="S1785" s="13">
        <v>3.3700000000000001E-2</v>
      </c>
      <c r="T1785" s="14">
        <v>0</v>
      </c>
      <c r="U1785" s="9">
        <v>0</v>
      </c>
      <c r="V1785" s="13">
        <v>3.3700000000000001E-2</v>
      </c>
      <c r="W1785" s="14">
        <v>0</v>
      </c>
      <c r="X1785" s="9">
        <v>0</v>
      </c>
      <c r="Y1785" s="29">
        <v>0</v>
      </c>
      <c r="Z1785" s="14">
        <v>0</v>
      </c>
      <c r="AA1785" s="9">
        <v>0</v>
      </c>
      <c r="AB1785">
        <v>313.72289999999907</v>
      </c>
      <c r="AC1785" s="32">
        <v>0</v>
      </c>
      <c r="AD1785" s="43">
        <f>VLOOKUP(B1785,[1]Sheet1!$B:$AD,29,FALSE)</f>
        <v>0</v>
      </c>
    </row>
    <row r="1786" spans="1:30" x14ac:dyDescent="0.25">
      <c r="A1786">
        <v>2020</v>
      </c>
      <c r="B1786">
        <v>89776</v>
      </c>
      <c r="C1786" t="s">
        <v>4543</v>
      </c>
      <c r="D1786" t="s">
        <v>4544</v>
      </c>
      <c r="E1786">
        <v>4210</v>
      </c>
      <c r="F1786" t="s">
        <v>4535</v>
      </c>
      <c r="G1786" t="s">
        <v>4536</v>
      </c>
      <c r="H1786" s="33">
        <v>1027</v>
      </c>
      <c r="I1786" t="s">
        <v>1560</v>
      </c>
      <c r="J1786" t="s">
        <v>127</v>
      </c>
      <c r="K1786" s="2">
        <v>0</v>
      </c>
      <c r="L1786" s="2">
        <v>0</v>
      </c>
      <c r="M1786" s="25">
        <v>0</v>
      </c>
      <c r="N1786" s="25">
        <v>0</v>
      </c>
      <c r="O1786" s="25">
        <v>0</v>
      </c>
      <c r="P1786" s="25">
        <v>0</v>
      </c>
      <c r="Q1786" s="8">
        <v>0</v>
      </c>
      <c r="R1786" s="9">
        <v>0</v>
      </c>
      <c r="S1786" s="13" t="s">
        <v>0</v>
      </c>
      <c r="T1786" s="14">
        <v>0</v>
      </c>
      <c r="U1786" s="9">
        <v>0</v>
      </c>
      <c r="V1786" s="13" t="s">
        <v>0</v>
      </c>
      <c r="W1786" s="14">
        <v>0</v>
      </c>
      <c r="X1786" s="9">
        <v>0</v>
      </c>
      <c r="Y1786" s="29">
        <v>0</v>
      </c>
      <c r="Z1786" s="14">
        <v>0</v>
      </c>
      <c r="AA1786" s="9">
        <v>0</v>
      </c>
      <c r="AB1786">
        <v>81.007400000000061</v>
      </c>
      <c r="AC1786" s="32">
        <v>0</v>
      </c>
      <c r="AD1786" s="43">
        <f>VLOOKUP(B1786,[1]Sheet1!$B:$AD,29,FALSE)</f>
        <v>0</v>
      </c>
    </row>
    <row r="1787" spans="1:30" x14ac:dyDescent="0.25">
      <c r="A1787">
        <v>2020</v>
      </c>
      <c r="B1787">
        <v>5853</v>
      </c>
      <c r="C1787" t="s">
        <v>4545</v>
      </c>
      <c r="D1787" t="s">
        <v>4546</v>
      </c>
      <c r="E1787">
        <v>4414</v>
      </c>
      <c r="F1787" t="s">
        <v>4547</v>
      </c>
      <c r="G1787" t="s">
        <v>4548</v>
      </c>
      <c r="H1787" s="33">
        <v>1030</v>
      </c>
      <c r="I1787" t="s">
        <v>25</v>
      </c>
      <c r="J1787" t="s">
        <v>101</v>
      </c>
      <c r="K1787" s="2">
        <v>0.25</v>
      </c>
      <c r="L1787" s="2">
        <v>0.15384615384615385</v>
      </c>
      <c r="M1787" s="25">
        <v>0.2019</v>
      </c>
      <c r="N1787" s="25">
        <v>0.3888888888888889</v>
      </c>
      <c r="O1787" s="25">
        <v>0</v>
      </c>
      <c r="P1787" s="25">
        <v>0.3888888888888889</v>
      </c>
      <c r="Q1787" s="8">
        <v>0</v>
      </c>
      <c r="R1787" s="9">
        <v>0</v>
      </c>
      <c r="S1787" s="13" t="s">
        <v>0</v>
      </c>
      <c r="T1787" s="14">
        <v>0</v>
      </c>
      <c r="U1787" s="9">
        <v>0</v>
      </c>
      <c r="V1787" s="13" t="s">
        <v>0</v>
      </c>
      <c r="W1787" s="14">
        <v>0</v>
      </c>
      <c r="X1787" s="9">
        <v>0</v>
      </c>
      <c r="Y1787" s="29">
        <v>0</v>
      </c>
      <c r="Z1787" s="14">
        <v>0</v>
      </c>
      <c r="AA1787" s="9">
        <v>0</v>
      </c>
      <c r="AB1787">
        <v>13.52</v>
      </c>
      <c r="AC1787" s="32">
        <v>0</v>
      </c>
      <c r="AD1787" s="43">
        <f>VLOOKUP(B1787,[1]Sheet1!$B:$AD,29,FALSE)</f>
        <v>0</v>
      </c>
    </row>
    <row r="1788" spans="1:30" x14ac:dyDescent="0.25">
      <c r="A1788">
        <v>2020</v>
      </c>
      <c r="B1788">
        <v>4760</v>
      </c>
      <c r="C1788" t="s">
        <v>4549</v>
      </c>
      <c r="D1788" t="s">
        <v>4550</v>
      </c>
      <c r="E1788">
        <v>4172</v>
      </c>
      <c r="F1788" t="s">
        <v>4551</v>
      </c>
      <c r="G1788" t="s">
        <v>4552</v>
      </c>
      <c r="H1788" s="33">
        <v>1027</v>
      </c>
      <c r="I1788" t="s">
        <v>338</v>
      </c>
      <c r="J1788" t="s">
        <v>127</v>
      </c>
      <c r="K1788" s="2">
        <v>0.3411764705882353</v>
      </c>
      <c r="L1788" s="2">
        <v>0.30232558139534882</v>
      </c>
      <c r="M1788" s="25">
        <v>0.32179999999999997</v>
      </c>
      <c r="N1788" s="25">
        <v>0.42105263157894735</v>
      </c>
      <c r="O1788" s="25">
        <v>0.71</v>
      </c>
      <c r="P1788" s="25">
        <v>0.71</v>
      </c>
      <c r="Q1788" s="8">
        <v>0</v>
      </c>
      <c r="R1788" s="9">
        <v>0</v>
      </c>
      <c r="S1788" s="13">
        <v>0.32179999999999997</v>
      </c>
      <c r="T1788" s="14">
        <v>0</v>
      </c>
      <c r="U1788" s="9">
        <v>0</v>
      </c>
      <c r="V1788" s="13">
        <v>0.32179999999999997</v>
      </c>
      <c r="W1788" s="14">
        <v>0</v>
      </c>
      <c r="X1788" s="9">
        <v>0</v>
      </c>
      <c r="Y1788" s="29">
        <v>0</v>
      </c>
      <c r="Z1788" s="14">
        <v>0</v>
      </c>
      <c r="AA1788" s="9">
        <v>0</v>
      </c>
      <c r="AB1788">
        <v>120.28620000000001</v>
      </c>
      <c r="AC1788" s="32">
        <v>0</v>
      </c>
      <c r="AD1788" s="43">
        <f>VLOOKUP(B1788,[1]Sheet1!$B:$AD,29,FALSE)</f>
        <v>0</v>
      </c>
    </row>
    <row r="1789" spans="1:30" x14ac:dyDescent="0.25">
      <c r="A1789">
        <v>2020</v>
      </c>
      <c r="B1789">
        <v>91382</v>
      </c>
      <c r="C1789" t="s">
        <v>4553</v>
      </c>
      <c r="D1789" t="s">
        <v>4554</v>
      </c>
      <c r="E1789">
        <v>89798</v>
      </c>
      <c r="F1789" t="s">
        <v>4555</v>
      </c>
      <c r="G1789" t="s">
        <v>4556</v>
      </c>
      <c r="H1789" s="33">
        <v>1999</v>
      </c>
      <c r="I1789" t="s">
        <v>37</v>
      </c>
      <c r="J1789" t="s">
        <v>18</v>
      </c>
      <c r="K1789" s="2">
        <v>0</v>
      </c>
      <c r="L1789" s="2">
        <v>0</v>
      </c>
      <c r="M1789" s="25">
        <v>0</v>
      </c>
      <c r="N1789" s="25">
        <v>0</v>
      </c>
      <c r="O1789" s="25">
        <v>0</v>
      </c>
      <c r="P1789" s="25">
        <v>0</v>
      </c>
      <c r="Q1789" s="8">
        <v>0</v>
      </c>
      <c r="R1789" s="9">
        <v>0</v>
      </c>
      <c r="S1789" s="13" t="s">
        <v>0</v>
      </c>
      <c r="T1789" s="14">
        <v>0</v>
      </c>
      <c r="U1789" s="9">
        <v>0</v>
      </c>
      <c r="V1789" s="13" t="s">
        <v>0</v>
      </c>
      <c r="W1789" s="14">
        <v>0</v>
      </c>
      <c r="X1789" s="9">
        <v>0</v>
      </c>
      <c r="Y1789" s="29">
        <v>0</v>
      </c>
      <c r="Z1789" s="14">
        <v>0</v>
      </c>
      <c r="AA1789" s="9">
        <v>0</v>
      </c>
      <c r="AB1789">
        <v>0</v>
      </c>
      <c r="AC1789" s="32">
        <v>0</v>
      </c>
      <c r="AD1789" s="43">
        <f>VLOOKUP(B1789,[1]Sheet1!$B:$AD,29,FALSE)</f>
        <v>0</v>
      </c>
    </row>
    <row r="1790" spans="1:30" x14ac:dyDescent="0.25">
      <c r="A1790">
        <v>2020</v>
      </c>
      <c r="B1790">
        <v>89799</v>
      </c>
      <c r="C1790" t="s">
        <v>4557</v>
      </c>
      <c r="D1790" t="s">
        <v>4558</v>
      </c>
      <c r="E1790">
        <v>89798</v>
      </c>
      <c r="F1790" t="s">
        <v>4555</v>
      </c>
      <c r="G1790" t="s">
        <v>4556</v>
      </c>
      <c r="H1790" s="33">
        <v>1999</v>
      </c>
      <c r="I1790" t="s">
        <v>37</v>
      </c>
      <c r="J1790" t="s">
        <v>18</v>
      </c>
      <c r="K1790" s="2">
        <v>0.43646408839779005</v>
      </c>
      <c r="L1790" s="2">
        <v>0.45648604269293924</v>
      </c>
      <c r="M1790" s="25">
        <v>0.44650000000000001</v>
      </c>
      <c r="N1790" s="25">
        <v>0.15206812652068127</v>
      </c>
      <c r="O1790" s="25">
        <v>0</v>
      </c>
      <c r="P1790" s="25">
        <v>0.15206812652068127</v>
      </c>
      <c r="Q1790" s="8">
        <v>0</v>
      </c>
      <c r="R1790" s="9">
        <v>0</v>
      </c>
      <c r="S1790" s="13" t="s">
        <v>0</v>
      </c>
      <c r="T1790" s="14">
        <v>0</v>
      </c>
      <c r="U1790" s="9">
        <v>0</v>
      </c>
      <c r="V1790" s="13" t="s">
        <v>0</v>
      </c>
      <c r="W1790" s="14">
        <v>0</v>
      </c>
      <c r="X1790" s="9">
        <v>0</v>
      </c>
      <c r="Y1790" s="29">
        <v>0</v>
      </c>
      <c r="Z1790" s="14">
        <v>0</v>
      </c>
      <c r="AA1790" s="9">
        <v>0</v>
      </c>
      <c r="AB1790">
        <v>903.96079999999711</v>
      </c>
      <c r="AC1790" s="32">
        <v>0</v>
      </c>
      <c r="AD1790" s="43">
        <f>VLOOKUP(B1790,[1]Sheet1!$B:$AD,29,FALSE)</f>
        <v>0</v>
      </c>
    </row>
    <row r="1791" spans="1:30" x14ac:dyDescent="0.25">
      <c r="A1791">
        <v>2020</v>
      </c>
      <c r="B1791">
        <v>4722</v>
      </c>
      <c r="C1791" t="s">
        <v>4559</v>
      </c>
      <c r="D1791" t="s">
        <v>4560</v>
      </c>
      <c r="E1791">
        <v>4156</v>
      </c>
      <c r="F1791" t="s">
        <v>4561</v>
      </c>
      <c r="G1791" t="s">
        <v>4562</v>
      </c>
      <c r="H1791" s="33">
        <v>1027</v>
      </c>
      <c r="I1791" t="s">
        <v>185</v>
      </c>
      <c r="J1791" t="s">
        <v>127</v>
      </c>
      <c r="K1791" s="2">
        <v>0.13513513513513514</v>
      </c>
      <c r="L1791" s="2">
        <v>0.11258278145695365</v>
      </c>
      <c r="M1791" s="25">
        <v>0.1239</v>
      </c>
      <c r="N1791" s="25">
        <v>0</v>
      </c>
      <c r="O1791" s="25">
        <v>1</v>
      </c>
      <c r="P1791" s="25">
        <v>1</v>
      </c>
      <c r="Q1791" s="8">
        <v>0</v>
      </c>
      <c r="R1791" s="9">
        <v>0</v>
      </c>
      <c r="S1791" s="13">
        <v>0.1239</v>
      </c>
      <c r="T1791" s="14">
        <v>0</v>
      </c>
      <c r="U1791" s="9">
        <v>0</v>
      </c>
      <c r="V1791" s="13">
        <v>0.1239</v>
      </c>
      <c r="W1791" s="14">
        <v>0</v>
      </c>
      <c r="X1791" s="9">
        <v>0</v>
      </c>
      <c r="Y1791" s="29">
        <v>0</v>
      </c>
      <c r="Z1791" s="14">
        <v>0</v>
      </c>
      <c r="AA1791" s="9">
        <v>0</v>
      </c>
      <c r="AB1791">
        <v>260.69040000000052</v>
      </c>
      <c r="AC1791" s="32">
        <v>0</v>
      </c>
      <c r="AD1791" s="43">
        <f>VLOOKUP(B1791,[1]Sheet1!$B:$AD,29,FALSE)</f>
        <v>0</v>
      </c>
    </row>
    <row r="1792" spans="1:30" x14ac:dyDescent="0.25">
      <c r="A1792">
        <v>2020</v>
      </c>
      <c r="B1792">
        <v>4723</v>
      </c>
      <c r="C1792" t="s">
        <v>4563</v>
      </c>
      <c r="D1792" t="s">
        <v>4564</v>
      </c>
      <c r="E1792">
        <v>4156</v>
      </c>
      <c r="F1792" t="s">
        <v>4561</v>
      </c>
      <c r="G1792" t="s">
        <v>4562</v>
      </c>
      <c r="H1792" s="33">
        <v>1027</v>
      </c>
      <c r="I1792" t="s">
        <v>185</v>
      </c>
      <c r="J1792" t="s">
        <v>127</v>
      </c>
      <c r="K1792" s="2">
        <v>8.6021505376344093E-2</v>
      </c>
      <c r="L1792" s="2">
        <v>6.5934065934065936E-2</v>
      </c>
      <c r="M1792" s="25">
        <v>7.5999999999999998E-2</v>
      </c>
      <c r="N1792" s="25">
        <v>0</v>
      </c>
      <c r="O1792" s="25">
        <v>1</v>
      </c>
      <c r="P1792" s="25">
        <v>1</v>
      </c>
      <c r="Q1792" s="8">
        <v>0</v>
      </c>
      <c r="R1792" s="9">
        <v>0</v>
      </c>
      <c r="S1792" s="13">
        <v>7.5999999999999998E-2</v>
      </c>
      <c r="T1792" s="14">
        <v>0</v>
      </c>
      <c r="U1792" s="9">
        <v>0</v>
      </c>
      <c r="V1792" s="13">
        <v>7.5999999999999998E-2</v>
      </c>
      <c r="W1792" s="14">
        <v>0</v>
      </c>
      <c r="X1792" s="9">
        <v>0</v>
      </c>
      <c r="Y1792" s="29">
        <v>0</v>
      </c>
      <c r="Z1792" s="14">
        <v>0</v>
      </c>
      <c r="AA1792" s="9">
        <v>0</v>
      </c>
      <c r="AB1792">
        <v>186.97000000000011</v>
      </c>
      <c r="AC1792" s="32">
        <v>0</v>
      </c>
      <c r="AD1792" s="43">
        <f>VLOOKUP(B1792,[1]Sheet1!$B:$AD,29,FALSE)</f>
        <v>0</v>
      </c>
    </row>
    <row r="1793" spans="1:30" x14ac:dyDescent="0.25">
      <c r="A1793">
        <v>2020</v>
      </c>
      <c r="B1793">
        <v>4724</v>
      </c>
      <c r="C1793" t="s">
        <v>4565</v>
      </c>
      <c r="D1793" t="s">
        <v>4566</v>
      </c>
      <c r="E1793">
        <v>4156</v>
      </c>
      <c r="F1793" t="s">
        <v>4561</v>
      </c>
      <c r="G1793" t="s">
        <v>4562</v>
      </c>
      <c r="H1793" s="33">
        <v>1027</v>
      </c>
      <c r="I1793" t="s">
        <v>185</v>
      </c>
      <c r="J1793" t="s">
        <v>127</v>
      </c>
      <c r="K1793" s="2">
        <v>0.12666666666666668</v>
      </c>
      <c r="L1793" s="2">
        <v>0.10256410256410256</v>
      </c>
      <c r="M1793" s="25">
        <v>0.11459999999999999</v>
      </c>
      <c r="N1793" s="25">
        <v>0</v>
      </c>
      <c r="O1793" s="25">
        <v>1</v>
      </c>
      <c r="P1793" s="25">
        <v>1</v>
      </c>
      <c r="Q1793" s="8">
        <v>0</v>
      </c>
      <c r="R1793" s="9">
        <v>0</v>
      </c>
      <c r="S1793" s="13">
        <v>0.11459999999999999</v>
      </c>
      <c r="T1793" s="14">
        <v>0</v>
      </c>
      <c r="U1793" s="9">
        <v>0</v>
      </c>
      <c r="V1793" s="13">
        <v>0.11459999999999999</v>
      </c>
      <c r="W1793" s="14">
        <v>0</v>
      </c>
      <c r="X1793" s="9">
        <v>0</v>
      </c>
      <c r="Y1793" s="29">
        <v>0</v>
      </c>
      <c r="Z1793" s="14">
        <v>0</v>
      </c>
      <c r="AA1793" s="9">
        <v>0</v>
      </c>
      <c r="AB1793">
        <v>210.85640000000009</v>
      </c>
      <c r="AC1793" s="32">
        <v>0</v>
      </c>
      <c r="AD1793" s="43">
        <f>VLOOKUP(B1793,[1]Sheet1!$B:$AD,29,FALSE)</f>
        <v>0</v>
      </c>
    </row>
    <row r="1794" spans="1:30" x14ac:dyDescent="0.25">
      <c r="A1794">
        <v>2020</v>
      </c>
      <c r="B1794">
        <v>5967</v>
      </c>
      <c r="C1794" t="s">
        <v>4567</v>
      </c>
      <c r="D1794" t="s">
        <v>4568</v>
      </c>
      <c r="E1794">
        <v>4459</v>
      </c>
      <c r="F1794" t="s">
        <v>4569</v>
      </c>
      <c r="G1794" t="s">
        <v>4570</v>
      </c>
      <c r="H1794" s="33">
        <v>1030</v>
      </c>
      <c r="I1794" t="s">
        <v>2639</v>
      </c>
      <c r="J1794" t="s">
        <v>101</v>
      </c>
      <c r="K1794" s="2">
        <v>0.58333333333333337</v>
      </c>
      <c r="L1794" s="2">
        <v>0.51282051282051277</v>
      </c>
      <c r="M1794" s="25">
        <v>0.54810000000000003</v>
      </c>
      <c r="N1794" s="25">
        <v>0</v>
      </c>
      <c r="O1794" s="25">
        <v>0.82</v>
      </c>
      <c r="P1794" s="25">
        <v>0.82</v>
      </c>
      <c r="Q1794" s="8">
        <v>0</v>
      </c>
      <c r="R1794" s="9">
        <v>0</v>
      </c>
      <c r="S1794" s="13">
        <v>0.54810000000000003</v>
      </c>
      <c r="T1794" s="14">
        <v>400</v>
      </c>
      <c r="U1794" s="9">
        <v>75087.88</v>
      </c>
      <c r="V1794" s="13">
        <v>0.54810000000000003</v>
      </c>
      <c r="W1794" s="14">
        <v>0</v>
      </c>
      <c r="X1794" s="9">
        <v>0</v>
      </c>
      <c r="Y1794" s="29">
        <v>0</v>
      </c>
      <c r="Z1794" s="14">
        <v>0</v>
      </c>
      <c r="AA1794" s="9">
        <v>0</v>
      </c>
      <c r="AB1794">
        <v>187.71969999999999</v>
      </c>
      <c r="AC1794" s="32">
        <v>75087.88</v>
      </c>
      <c r="AD1794" s="43">
        <f>VLOOKUP(B1794,[1]Sheet1!$B:$AD,29,FALSE)</f>
        <v>45052.73</v>
      </c>
    </row>
    <row r="1795" spans="1:30" x14ac:dyDescent="0.25">
      <c r="A1795">
        <v>2020</v>
      </c>
      <c r="B1795">
        <v>79110</v>
      </c>
      <c r="C1795" t="s">
        <v>4571</v>
      </c>
      <c r="D1795" t="s">
        <v>4572</v>
      </c>
      <c r="E1795">
        <v>79066</v>
      </c>
      <c r="F1795" t="s">
        <v>4573</v>
      </c>
      <c r="G1795" t="s">
        <v>4574</v>
      </c>
      <c r="H1795" s="33">
        <v>1999</v>
      </c>
      <c r="I1795" t="s">
        <v>2639</v>
      </c>
      <c r="J1795" t="s">
        <v>18</v>
      </c>
      <c r="K1795" s="2">
        <v>0.38461538461538464</v>
      </c>
      <c r="L1795" s="2">
        <v>0.23076923076923078</v>
      </c>
      <c r="M1795" s="25">
        <v>0.30769999999999997</v>
      </c>
      <c r="N1795" s="25">
        <v>0.41509433962264153</v>
      </c>
      <c r="O1795" s="25">
        <v>0</v>
      </c>
      <c r="P1795" s="25">
        <v>0.41509433962264153</v>
      </c>
      <c r="Q1795" s="8">
        <v>0</v>
      </c>
      <c r="R1795" s="9">
        <v>0</v>
      </c>
      <c r="S1795" s="13" t="s">
        <v>0</v>
      </c>
      <c r="T1795" s="14">
        <v>0</v>
      </c>
      <c r="U1795" s="9">
        <v>0</v>
      </c>
      <c r="V1795" s="13" t="s">
        <v>0</v>
      </c>
      <c r="W1795" s="14">
        <v>0</v>
      </c>
      <c r="X1795" s="9">
        <v>0</v>
      </c>
      <c r="Y1795" s="29">
        <v>0</v>
      </c>
      <c r="Z1795" s="14">
        <v>0</v>
      </c>
      <c r="AA1795" s="9">
        <v>0</v>
      </c>
      <c r="AB1795">
        <v>61.589899999999957</v>
      </c>
      <c r="AC1795" s="32">
        <v>0</v>
      </c>
      <c r="AD1795" s="43">
        <f>VLOOKUP(B1795,[1]Sheet1!$B:$AD,29,FALSE)</f>
        <v>0</v>
      </c>
    </row>
    <row r="1796" spans="1:30" x14ac:dyDescent="0.25">
      <c r="A1796">
        <v>2020</v>
      </c>
      <c r="B1796">
        <v>5965</v>
      </c>
      <c r="C1796" t="s">
        <v>4575</v>
      </c>
      <c r="D1796" t="s">
        <v>4576</v>
      </c>
      <c r="E1796">
        <v>4458</v>
      </c>
      <c r="F1796" t="s">
        <v>4577</v>
      </c>
      <c r="G1796" t="s">
        <v>4578</v>
      </c>
      <c r="H1796" s="33">
        <v>1027</v>
      </c>
      <c r="I1796" t="s">
        <v>2639</v>
      </c>
      <c r="J1796" t="s">
        <v>127</v>
      </c>
      <c r="K1796" s="2">
        <v>0.29204892966360857</v>
      </c>
      <c r="L1796" s="2">
        <v>0.25648854961832063</v>
      </c>
      <c r="M1796" s="25">
        <v>0.27429999999999999</v>
      </c>
      <c r="N1796" s="25">
        <v>0.12064965197215777</v>
      </c>
      <c r="O1796" s="25">
        <v>0.81</v>
      </c>
      <c r="P1796" s="25">
        <v>0.81</v>
      </c>
      <c r="Q1796" s="8">
        <v>0</v>
      </c>
      <c r="R1796" s="9">
        <v>0</v>
      </c>
      <c r="S1796" s="13">
        <v>0.27429999999999999</v>
      </c>
      <c r="T1796" s="14">
        <v>0</v>
      </c>
      <c r="U1796" s="9">
        <v>0</v>
      </c>
      <c r="V1796" s="13">
        <v>0.27429999999999999</v>
      </c>
      <c r="W1796" s="14">
        <v>0</v>
      </c>
      <c r="X1796" s="9">
        <v>0</v>
      </c>
      <c r="Y1796" s="29">
        <v>0</v>
      </c>
      <c r="Z1796" s="14">
        <v>0</v>
      </c>
      <c r="AA1796" s="9">
        <v>0</v>
      </c>
      <c r="AB1796">
        <v>857.84450000000299</v>
      </c>
      <c r="AC1796" s="32">
        <v>0</v>
      </c>
      <c r="AD1796" s="43">
        <f>VLOOKUP(B1796,[1]Sheet1!$B:$AD,29,FALSE)</f>
        <v>0</v>
      </c>
    </row>
    <row r="1797" spans="1:30" x14ac:dyDescent="0.25">
      <c r="A1797">
        <v>2020</v>
      </c>
      <c r="B1797">
        <v>89775</v>
      </c>
      <c r="C1797" t="s">
        <v>4579</v>
      </c>
      <c r="D1797" t="s">
        <v>4580</v>
      </c>
      <c r="E1797">
        <v>4458</v>
      </c>
      <c r="F1797" t="s">
        <v>4577</v>
      </c>
      <c r="G1797" t="s">
        <v>4578</v>
      </c>
      <c r="H1797" s="33">
        <v>1027</v>
      </c>
      <c r="I1797" t="s">
        <v>2639</v>
      </c>
      <c r="J1797" t="s">
        <v>127</v>
      </c>
      <c r="K1797" s="2">
        <v>0.42615012106537531</v>
      </c>
      <c r="L1797" s="2">
        <v>0.46618357487922707</v>
      </c>
      <c r="M1797" s="25">
        <v>0.44619999999999999</v>
      </c>
      <c r="N1797" s="25">
        <v>0.23414634146341465</v>
      </c>
      <c r="O1797" s="25">
        <v>0.69</v>
      </c>
      <c r="P1797" s="25">
        <v>0.69</v>
      </c>
      <c r="Q1797" s="8">
        <v>0</v>
      </c>
      <c r="R1797" s="9">
        <v>0</v>
      </c>
      <c r="S1797" s="13">
        <v>0.44619999999999999</v>
      </c>
      <c r="T1797" s="14">
        <v>400</v>
      </c>
      <c r="U1797" s="9">
        <v>168847.16</v>
      </c>
      <c r="V1797" s="13">
        <v>0.44619999999999999</v>
      </c>
      <c r="W1797" s="14">
        <v>0</v>
      </c>
      <c r="X1797" s="9">
        <v>0</v>
      </c>
      <c r="Y1797" s="29">
        <v>0</v>
      </c>
      <c r="Z1797" s="14">
        <v>0</v>
      </c>
      <c r="AA1797" s="9">
        <v>0</v>
      </c>
      <c r="AB1797">
        <v>422.11789999999905</v>
      </c>
      <c r="AC1797" s="32">
        <v>168847.16</v>
      </c>
      <c r="AD1797" s="43">
        <f>VLOOKUP(B1797,[1]Sheet1!$B:$AD,29,FALSE)</f>
        <v>101308.3</v>
      </c>
    </row>
    <row r="1798" spans="1:30" x14ac:dyDescent="0.25">
      <c r="A1798">
        <v>2020</v>
      </c>
      <c r="B1798">
        <v>5964</v>
      </c>
      <c r="C1798" t="s">
        <v>4581</v>
      </c>
      <c r="D1798" t="s">
        <v>4582</v>
      </c>
      <c r="E1798">
        <v>4458</v>
      </c>
      <c r="F1798" t="s">
        <v>4577</v>
      </c>
      <c r="G1798" t="s">
        <v>4578</v>
      </c>
      <c r="H1798" s="33">
        <v>1027</v>
      </c>
      <c r="I1798" t="s">
        <v>2639</v>
      </c>
      <c r="J1798" t="s">
        <v>127</v>
      </c>
      <c r="K1798" s="2">
        <v>0.34741784037558687</v>
      </c>
      <c r="L1798" s="2">
        <v>0.38028169014084506</v>
      </c>
      <c r="M1798" s="25">
        <v>0.36380000000000001</v>
      </c>
      <c r="N1798" s="25">
        <v>0.1368421052631579</v>
      </c>
      <c r="O1798" s="25">
        <v>0.83</v>
      </c>
      <c r="P1798" s="25">
        <v>0.83</v>
      </c>
      <c r="Q1798" s="8">
        <v>0</v>
      </c>
      <c r="R1798" s="9">
        <v>0</v>
      </c>
      <c r="S1798" s="13">
        <v>0.36380000000000001</v>
      </c>
      <c r="T1798" s="14">
        <v>0</v>
      </c>
      <c r="U1798" s="9">
        <v>0</v>
      </c>
      <c r="V1798" s="13">
        <v>0.36380000000000001</v>
      </c>
      <c r="W1798" s="14">
        <v>225</v>
      </c>
      <c r="X1798" s="9">
        <v>67860.41</v>
      </c>
      <c r="Y1798" s="29">
        <v>0</v>
      </c>
      <c r="Z1798" s="14">
        <v>0</v>
      </c>
      <c r="AA1798" s="9">
        <v>0</v>
      </c>
      <c r="AB1798">
        <v>301.60180000000003</v>
      </c>
      <c r="AC1798" s="32">
        <v>67860.41</v>
      </c>
      <c r="AD1798" s="43">
        <f>VLOOKUP(B1798,[1]Sheet1!$B:$AD,29,FALSE)</f>
        <v>40716.25</v>
      </c>
    </row>
    <row r="1799" spans="1:30" x14ac:dyDescent="0.25">
      <c r="A1799">
        <v>2020</v>
      </c>
      <c r="B1799">
        <v>81128</v>
      </c>
      <c r="C1799" t="s">
        <v>4583</v>
      </c>
      <c r="D1799" t="s">
        <v>4584</v>
      </c>
      <c r="E1799">
        <v>4458</v>
      </c>
      <c r="F1799" t="s">
        <v>4577</v>
      </c>
      <c r="G1799" t="s">
        <v>4578</v>
      </c>
      <c r="H1799" s="33">
        <v>1027</v>
      </c>
      <c r="I1799" t="s">
        <v>2639</v>
      </c>
      <c r="J1799" t="s">
        <v>127</v>
      </c>
      <c r="K1799" s="2">
        <v>0</v>
      </c>
      <c r="L1799" s="2">
        <v>0</v>
      </c>
      <c r="M1799" s="25">
        <v>0</v>
      </c>
      <c r="N1799" s="25">
        <v>0</v>
      </c>
      <c r="O1799" s="25">
        <v>0</v>
      </c>
      <c r="P1799" s="25">
        <v>0</v>
      </c>
      <c r="Q1799" s="8">
        <v>0</v>
      </c>
      <c r="R1799" s="9">
        <v>0</v>
      </c>
      <c r="S1799" s="13" t="s">
        <v>0</v>
      </c>
      <c r="T1799" s="14">
        <v>0</v>
      </c>
      <c r="U1799" s="9">
        <v>0</v>
      </c>
      <c r="V1799" s="13" t="s">
        <v>0</v>
      </c>
      <c r="W1799" s="14">
        <v>0</v>
      </c>
      <c r="X1799" s="9">
        <v>0</v>
      </c>
      <c r="Y1799" s="29">
        <v>0</v>
      </c>
      <c r="Z1799" s="14">
        <v>0</v>
      </c>
      <c r="AA1799" s="9">
        <v>0</v>
      </c>
      <c r="AB1799">
        <v>0</v>
      </c>
      <c r="AC1799" s="32">
        <v>0</v>
      </c>
      <c r="AD1799" s="43">
        <f>VLOOKUP(B1799,[1]Sheet1!$B:$AD,29,FALSE)</f>
        <v>0</v>
      </c>
    </row>
    <row r="1800" spans="1:30" x14ac:dyDescent="0.25">
      <c r="A1800">
        <v>2020</v>
      </c>
      <c r="B1800">
        <v>92745</v>
      </c>
      <c r="C1800" t="s">
        <v>4585</v>
      </c>
      <c r="D1800" t="s">
        <v>4586</v>
      </c>
      <c r="E1800">
        <v>4458</v>
      </c>
      <c r="F1800" t="s">
        <v>4577</v>
      </c>
      <c r="G1800" t="s">
        <v>4578</v>
      </c>
      <c r="H1800" s="33">
        <v>1027</v>
      </c>
      <c r="I1800" t="s">
        <v>2639</v>
      </c>
      <c r="J1800" t="s">
        <v>4019</v>
      </c>
      <c r="K1800" s="2">
        <v>0</v>
      </c>
      <c r="L1800" s="2">
        <v>0</v>
      </c>
      <c r="M1800" s="25">
        <v>0</v>
      </c>
      <c r="N1800" s="25">
        <v>0</v>
      </c>
      <c r="O1800" s="25">
        <v>0</v>
      </c>
      <c r="P1800" s="25">
        <v>0</v>
      </c>
      <c r="Q1800" s="8">
        <v>0</v>
      </c>
      <c r="R1800" s="9">
        <v>0</v>
      </c>
      <c r="S1800" s="13" t="s">
        <v>0</v>
      </c>
      <c r="T1800" s="14">
        <v>0</v>
      </c>
      <c r="U1800" s="9">
        <v>0</v>
      </c>
      <c r="V1800" s="13" t="s">
        <v>0</v>
      </c>
      <c r="W1800" s="14">
        <v>0</v>
      </c>
      <c r="X1800" s="9">
        <v>0</v>
      </c>
      <c r="Y1800" s="29">
        <v>0</v>
      </c>
      <c r="Z1800" s="14">
        <v>0</v>
      </c>
      <c r="AA1800" s="9">
        <v>0</v>
      </c>
      <c r="AB1800">
        <v>0</v>
      </c>
      <c r="AC1800" s="32">
        <v>0</v>
      </c>
      <c r="AD1800" s="43">
        <f>VLOOKUP(B1800,[1]Sheet1!$B:$AD,29,FALSE)</f>
        <v>0</v>
      </c>
    </row>
    <row r="1801" spans="1:30" x14ac:dyDescent="0.25">
      <c r="A1801">
        <v>2020</v>
      </c>
      <c r="B1801">
        <v>5966</v>
      </c>
      <c r="C1801" t="s">
        <v>4587</v>
      </c>
      <c r="D1801" t="s">
        <v>4588</v>
      </c>
      <c r="E1801">
        <v>4458</v>
      </c>
      <c r="F1801" t="s">
        <v>4577</v>
      </c>
      <c r="G1801" t="s">
        <v>4578</v>
      </c>
      <c r="H1801" s="33">
        <v>1027</v>
      </c>
      <c r="I1801" t="s">
        <v>2639</v>
      </c>
      <c r="J1801" t="s">
        <v>127</v>
      </c>
      <c r="K1801" s="2">
        <v>0.23742690058479532</v>
      </c>
      <c r="L1801" s="2">
        <v>0.21769499417927823</v>
      </c>
      <c r="M1801" s="25">
        <v>0.2276</v>
      </c>
      <c r="N1801" s="25">
        <v>0.4403361344537815</v>
      </c>
      <c r="O1801" s="25">
        <v>0.72</v>
      </c>
      <c r="P1801" s="25">
        <v>0.72</v>
      </c>
      <c r="Q1801" s="8">
        <v>0</v>
      </c>
      <c r="R1801" s="9">
        <v>0</v>
      </c>
      <c r="S1801" s="13">
        <v>0.2276</v>
      </c>
      <c r="T1801" s="14">
        <v>0</v>
      </c>
      <c r="U1801" s="9">
        <v>0</v>
      </c>
      <c r="V1801" s="13">
        <v>0.2276</v>
      </c>
      <c r="W1801" s="14">
        <v>0</v>
      </c>
      <c r="X1801" s="9">
        <v>0</v>
      </c>
      <c r="Y1801" s="29">
        <v>0</v>
      </c>
      <c r="Z1801" s="14">
        <v>0</v>
      </c>
      <c r="AA1801" s="9">
        <v>0</v>
      </c>
      <c r="AB1801">
        <v>1202.4006999999967</v>
      </c>
      <c r="AC1801" s="32">
        <v>0</v>
      </c>
      <c r="AD1801" s="43">
        <f>VLOOKUP(B1801,[1]Sheet1!$B:$AD,29,FALSE)</f>
        <v>0</v>
      </c>
    </row>
    <row r="1802" spans="1:30" x14ac:dyDescent="0.25">
      <c r="A1802">
        <v>2020</v>
      </c>
      <c r="B1802">
        <v>5963</v>
      </c>
      <c r="C1802" t="s">
        <v>4589</v>
      </c>
      <c r="D1802" t="s">
        <v>4590</v>
      </c>
      <c r="E1802">
        <v>4458</v>
      </c>
      <c r="F1802" t="s">
        <v>4577</v>
      </c>
      <c r="G1802" t="s">
        <v>4578</v>
      </c>
      <c r="H1802" s="33">
        <v>1027</v>
      </c>
      <c r="I1802" t="s">
        <v>2639</v>
      </c>
      <c r="J1802" t="s">
        <v>127</v>
      </c>
      <c r="K1802" s="2">
        <v>0.43278688524590164</v>
      </c>
      <c r="L1802" s="2">
        <v>0.43421052631578949</v>
      </c>
      <c r="M1802" s="25">
        <v>0.4335</v>
      </c>
      <c r="N1802" s="25">
        <v>0.13346228239845262</v>
      </c>
      <c r="O1802" s="25">
        <v>0.68</v>
      </c>
      <c r="P1802" s="25">
        <v>0.68</v>
      </c>
      <c r="Q1802" s="8">
        <v>0</v>
      </c>
      <c r="R1802" s="9">
        <v>0</v>
      </c>
      <c r="S1802" s="13">
        <v>0.4335</v>
      </c>
      <c r="T1802" s="14">
        <v>400</v>
      </c>
      <c r="U1802" s="9">
        <v>201495.96</v>
      </c>
      <c r="V1802" s="13">
        <v>0.4335</v>
      </c>
      <c r="W1802" s="14">
        <v>0</v>
      </c>
      <c r="X1802" s="9">
        <v>0</v>
      </c>
      <c r="Y1802" s="29">
        <v>0</v>
      </c>
      <c r="Z1802" s="14">
        <v>0</v>
      </c>
      <c r="AA1802" s="9">
        <v>0</v>
      </c>
      <c r="AB1802">
        <v>503.73989999999901</v>
      </c>
      <c r="AC1802" s="32">
        <v>201495.96</v>
      </c>
      <c r="AD1802" s="43">
        <f>VLOOKUP(B1802,[1]Sheet1!$B:$AD,29,FALSE)</f>
        <v>120897.58</v>
      </c>
    </row>
    <row r="1803" spans="1:30" x14ac:dyDescent="0.25">
      <c r="A1803">
        <v>2020</v>
      </c>
      <c r="B1803">
        <v>90757</v>
      </c>
      <c r="C1803" t="s">
        <v>4591</v>
      </c>
      <c r="D1803" t="s">
        <v>4592</v>
      </c>
      <c r="E1803">
        <v>4454</v>
      </c>
      <c r="F1803" t="s">
        <v>4593</v>
      </c>
      <c r="G1803" t="s">
        <v>4594</v>
      </c>
      <c r="H1803" s="33">
        <v>1028</v>
      </c>
      <c r="I1803" t="s">
        <v>136</v>
      </c>
      <c r="J1803" t="s">
        <v>88</v>
      </c>
      <c r="K1803" s="2">
        <v>0</v>
      </c>
      <c r="L1803" s="2">
        <v>0</v>
      </c>
      <c r="M1803" s="25">
        <v>0</v>
      </c>
      <c r="N1803" s="25">
        <v>0</v>
      </c>
      <c r="O1803" s="25">
        <v>0</v>
      </c>
      <c r="P1803" s="25">
        <v>0</v>
      </c>
      <c r="Q1803" s="8">
        <v>0</v>
      </c>
      <c r="R1803" s="9">
        <v>0</v>
      </c>
      <c r="S1803" s="13" t="s">
        <v>0</v>
      </c>
      <c r="T1803" s="14">
        <v>0</v>
      </c>
      <c r="U1803" s="9">
        <v>0</v>
      </c>
      <c r="V1803" s="13" t="s">
        <v>0</v>
      </c>
      <c r="W1803" s="14">
        <v>0</v>
      </c>
      <c r="X1803" s="9">
        <v>0</v>
      </c>
      <c r="Y1803" s="29">
        <v>0</v>
      </c>
      <c r="Z1803" s="14">
        <v>0</v>
      </c>
      <c r="AA1803" s="9">
        <v>0</v>
      </c>
      <c r="AB1803">
        <v>0</v>
      </c>
      <c r="AC1803" s="32">
        <v>0</v>
      </c>
      <c r="AD1803" s="43">
        <f>VLOOKUP(B1803,[1]Sheet1!$B:$AD,29,FALSE)</f>
        <v>0</v>
      </c>
    </row>
    <row r="1804" spans="1:30" x14ac:dyDescent="0.25">
      <c r="A1804">
        <v>2020</v>
      </c>
      <c r="B1804">
        <v>90415</v>
      </c>
      <c r="C1804" t="s">
        <v>4595</v>
      </c>
      <c r="D1804" t="s">
        <v>4596</v>
      </c>
      <c r="E1804">
        <v>4454</v>
      </c>
      <c r="F1804" t="s">
        <v>4593</v>
      </c>
      <c r="G1804" t="s">
        <v>4594</v>
      </c>
      <c r="H1804" s="33">
        <v>1028</v>
      </c>
      <c r="I1804" t="s">
        <v>136</v>
      </c>
      <c r="J1804" t="s">
        <v>88</v>
      </c>
      <c r="K1804" s="2">
        <v>0.1</v>
      </c>
      <c r="L1804" s="2">
        <v>8.3333333333333329E-2</v>
      </c>
      <c r="M1804" s="25">
        <v>9.1700000000000004E-2</v>
      </c>
      <c r="N1804" s="25">
        <v>3.8461538461538464E-2</v>
      </c>
      <c r="O1804" s="25">
        <v>0</v>
      </c>
      <c r="P1804" s="25">
        <v>3.8461538461538464E-2</v>
      </c>
      <c r="Q1804" s="8">
        <v>0</v>
      </c>
      <c r="R1804" s="9">
        <v>0</v>
      </c>
      <c r="S1804" s="13" t="s">
        <v>0</v>
      </c>
      <c r="T1804" s="14">
        <v>0</v>
      </c>
      <c r="U1804" s="9">
        <v>0</v>
      </c>
      <c r="V1804" s="13" t="s">
        <v>0</v>
      </c>
      <c r="W1804" s="14">
        <v>0</v>
      </c>
      <c r="X1804" s="9">
        <v>0</v>
      </c>
      <c r="Y1804" s="29">
        <v>1</v>
      </c>
      <c r="Z1804" s="14">
        <v>0</v>
      </c>
      <c r="AA1804" s="9">
        <v>0</v>
      </c>
      <c r="AB1804">
        <v>29.482900000000004</v>
      </c>
      <c r="AC1804" s="32">
        <v>0</v>
      </c>
      <c r="AD1804" s="43">
        <f>VLOOKUP(B1804,[1]Sheet1!$B:$AD,29,FALSE)</f>
        <v>0</v>
      </c>
    </row>
    <row r="1805" spans="1:30" x14ac:dyDescent="0.25">
      <c r="A1805">
        <v>2020</v>
      </c>
      <c r="B1805">
        <v>5951</v>
      </c>
      <c r="C1805" t="s">
        <v>4597</v>
      </c>
      <c r="D1805" t="s">
        <v>4598</v>
      </c>
      <c r="E1805">
        <v>4454</v>
      </c>
      <c r="F1805" t="s">
        <v>4593</v>
      </c>
      <c r="G1805" t="s">
        <v>4594</v>
      </c>
      <c r="H1805" s="33">
        <v>1028</v>
      </c>
      <c r="I1805" t="s">
        <v>136</v>
      </c>
      <c r="J1805" t="s">
        <v>88</v>
      </c>
      <c r="K1805" s="2">
        <v>0.1858974358974359</v>
      </c>
      <c r="L1805" s="2">
        <v>0.11076923076923077</v>
      </c>
      <c r="M1805" s="25">
        <v>0.14829999999999999</v>
      </c>
      <c r="N1805" s="25">
        <v>6.7441860465116285E-2</v>
      </c>
      <c r="O1805" s="25">
        <v>0.84</v>
      </c>
      <c r="P1805" s="25">
        <v>0.84</v>
      </c>
      <c r="Q1805" s="8">
        <v>0</v>
      </c>
      <c r="R1805" s="9">
        <v>0</v>
      </c>
      <c r="S1805" s="13">
        <v>0.14829999999999999</v>
      </c>
      <c r="T1805" s="14">
        <v>0</v>
      </c>
      <c r="U1805" s="9">
        <v>0</v>
      </c>
      <c r="V1805" s="13">
        <v>0.14829999999999999</v>
      </c>
      <c r="W1805" s="14">
        <v>0</v>
      </c>
      <c r="X1805" s="9">
        <v>0</v>
      </c>
      <c r="Y1805" s="29">
        <v>0</v>
      </c>
      <c r="Z1805" s="14">
        <v>0</v>
      </c>
      <c r="AA1805" s="9">
        <v>0</v>
      </c>
      <c r="AB1805">
        <v>372.88439999999957</v>
      </c>
      <c r="AC1805" s="32">
        <v>0</v>
      </c>
      <c r="AD1805" s="43">
        <f>VLOOKUP(B1805,[1]Sheet1!$B:$AD,29,FALSE)</f>
        <v>0</v>
      </c>
    </row>
    <row r="1806" spans="1:30" x14ac:dyDescent="0.25">
      <c r="A1806">
        <v>2020</v>
      </c>
      <c r="B1806">
        <v>85455</v>
      </c>
      <c r="C1806" t="s">
        <v>4599</v>
      </c>
      <c r="D1806" t="s">
        <v>4600</v>
      </c>
      <c r="E1806">
        <v>85454</v>
      </c>
      <c r="F1806" t="s">
        <v>4601</v>
      </c>
      <c r="G1806" t="s">
        <v>4602</v>
      </c>
      <c r="H1806" s="33">
        <v>1999</v>
      </c>
      <c r="I1806" t="s">
        <v>25</v>
      </c>
      <c r="J1806" t="s">
        <v>18</v>
      </c>
      <c r="K1806" s="2">
        <v>0.68421052631578949</v>
      </c>
      <c r="L1806" s="2">
        <v>0.51879699248120303</v>
      </c>
      <c r="M1806" s="25">
        <v>0.60150000000000003</v>
      </c>
      <c r="N1806" s="25">
        <v>0</v>
      </c>
      <c r="O1806" s="25">
        <v>0.23</v>
      </c>
      <c r="P1806" s="25">
        <v>0.23</v>
      </c>
      <c r="Q1806" s="8">
        <v>0</v>
      </c>
      <c r="R1806" s="9">
        <v>0</v>
      </c>
      <c r="S1806" s="13" t="s">
        <v>0</v>
      </c>
      <c r="T1806" s="14">
        <v>0</v>
      </c>
      <c r="U1806" s="9">
        <v>0</v>
      </c>
      <c r="V1806" s="13" t="s">
        <v>0</v>
      </c>
      <c r="W1806" s="14">
        <v>0</v>
      </c>
      <c r="X1806" s="9">
        <v>0</v>
      </c>
      <c r="Y1806" s="29">
        <v>0</v>
      </c>
      <c r="Z1806" s="14">
        <v>0</v>
      </c>
      <c r="AA1806" s="9">
        <v>0</v>
      </c>
      <c r="AB1806">
        <v>145.52559999999994</v>
      </c>
      <c r="AC1806" s="32">
        <v>0</v>
      </c>
      <c r="AD1806" s="43">
        <f>VLOOKUP(B1806,[1]Sheet1!$B:$AD,29,FALSE)</f>
        <v>0</v>
      </c>
    </row>
    <row r="1807" spans="1:30" x14ac:dyDescent="0.25">
      <c r="A1807">
        <v>2020</v>
      </c>
      <c r="B1807">
        <v>79952</v>
      </c>
      <c r="C1807" t="s">
        <v>4603</v>
      </c>
      <c r="D1807" t="s">
        <v>4604</v>
      </c>
      <c r="E1807">
        <v>79951</v>
      </c>
      <c r="F1807" t="s">
        <v>4605</v>
      </c>
      <c r="G1807" t="s">
        <v>4606</v>
      </c>
      <c r="H1807" s="33">
        <v>1999</v>
      </c>
      <c r="I1807" t="s">
        <v>37</v>
      </c>
      <c r="J1807" t="s">
        <v>18</v>
      </c>
      <c r="K1807" s="2">
        <v>0.13333333333333333</v>
      </c>
      <c r="L1807" s="2">
        <v>0</v>
      </c>
      <c r="M1807" s="25">
        <v>0</v>
      </c>
      <c r="N1807" s="25">
        <v>0.83950617283950613</v>
      </c>
      <c r="O1807" s="25">
        <v>0</v>
      </c>
      <c r="P1807" s="25">
        <v>0.83950617283950613</v>
      </c>
      <c r="Q1807" s="8">
        <v>0</v>
      </c>
      <c r="R1807" s="9">
        <v>0</v>
      </c>
      <c r="S1807" s="13" t="s">
        <v>0</v>
      </c>
      <c r="T1807" s="14">
        <v>0</v>
      </c>
      <c r="U1807" s="9">
        <v>0</v>
      </c>
      <c r="V1807" s="13" t="s">
        <v>0</v>
      </c>
      <c r="W1807" s="14">
        <v>0</v>
      </c>
      <c r="X1807" s="9">
        <v>0</v>
      </c>
      <c r="Y1807" s="29">
        <v>1</v>
      </c>
      <c r="Z1807" s="14">
        <v>0</v>
      </c>
      <c r="AA1807" s="9">
        <v>0</v>
      </c>
      <c r="AB1807">
        <v>102.32759999999993</v>
      </c>
      <c r="AC1807" s="32">
        <v>0</v>
      </c>
      <c r="AD1807" s="43">
        <f>VLOOKUP(B1807,[1]Sheet1!$B:$AD,29,FALSE)</f>
        <v>0</v>
      </c>
    </row>
    <row r="1808" spans="1:30" x14ac:dyDescent="0.25">
      <c r="A1808">
        <v>2020</v>
      </c>
      <c r="B1808">
        <v>91111</v>
      </c>
      <c r="C1808" t="s">
        <v>4607</v>
      </c>
      <c r="D1808" t="s">
        <v>4608</v>
      </c>
      <c r="E1808">
        <v>91110</v>
      </c>
      <c r="F1808" t="s">
        <v>4607</v>
      </c>
      <c r="G1808" t="s">
        <v>4609</v>
      </c>
      <c r="H1808" s="33">
        <v>1999</v>
      </c>
      <c r="I1808" t="s">
        <v>37</v>
      </c>
      <c r="J1808" t="s">
        <v>18</v>
      </c>
      <c r="K1808" s="2">
        <v>0.82857142857142863</v>
      </c>
      <c r="L1808" s="2">
        <v>0.82857142857142863</v>
      </c>
      <c r="M1808" s="25">
        <v>0.8286</v>
      </c>
      <c r="N1808" s="25">
        <v>0</v>
      </c>
      <c r="O1808" s="25">
        <v>0</v>
      </c>
      <c r="P1808" s="25">
        <v>0</v>
      </c>
      <c r="Q1808" s="8">
        <v>225</v>
      </c>
      <c r="R1808" s="9">
        <v>28921.59</v>
      </c>
      <c r="S1808" s="13" t="s">
        <v>0</v>
      </c>
      <c r="T1808" s="14">
        <v>0</v>
      </c>
      <c r="U1808" s="9">
        <v>0</v>
      </c>
      <c r="V1808" s="13" t="s">
        <v>0</v>
      </c>
      <c r="W1808" s="14">
        <v>0</v>
      </c>
      <c r="X1808" s="9">
        <v>0</v>
      </c>
      <c r="Y1808" s="29">
        <v>0</v>
      </c>
      <c r="Z1808" s="14">
        <v>0</v>
      </c>
      <c r="AA1808" s="9">
        <v>0</v>
      </c>
      <c r="AB1808">
        <v>128.54039999999986</v>
      </c>
      <c r="AC1808" s="32">
        <v>28921.59</v>
      </c>
      <c r="AD1808" s="43">
        <f>VLOOKUP(B1808,[1]Sheet1!$B:$AD,29,FALSE)</f>
        <v>17352.95</v>
      </c>
    </row>
    <row r="1809" spans="1:30" x14ac:dyDescent="0.25">
      <c r="A1809">
        <v>2020</v>
      </c>
      <c r="B1809">
        <v>89757</v>
      </c>
      <c r="C1809" t="s">
        <v>4610</v>
      </c>
      <c r="D1809" t="s">
        <v>4611</v>
      </c>
      <c r="E1809">
        <v>89756</v>
      </c>
      <c r="F1809" t="s">
        <v>4612</v>
      </c>
      <c r="G1809" t="s">
        <v>4613</v>
      </c>
      <c r="H1809" s="33">
        <v>1999</v>
      </c>
      <c r="I1809" t="s">
        <v>37</v>
      </c>
      <c r="J1809" t="s">
        <v>18</v>
      </c>
      <c r="K1809" s="2">
        <v>0.75456919060052219</v>
      </c>
      <c r="L1809" s="2">
        <v>0.78735632183908044</v>
      </c>
      <c r="M1809" s="25">
        <v>0.77100000000000002</v>
      </c>
      <c r="N1809" s="25">
        <v>0</v>
      </c>
      <c r="O1809" s="25">
        <v>0</v>
      </c>
      <c r="P1809" s="25">
        <v>0</v>
      </c>
      <c r="Q1809" s="8">
        <v>225</v>
      </c>
      <c r="R1809" s="9">
        <v>191067.14</v>
      </c>
      <c r="S1809" s="13" t="s">
        <v>0</v>
      </c>
      <c r="T1809" s="14">
        <v>0</v>
      </c>
      <c r="U1809" s="9">
        <v>0</v>
      </c>
      <c r="V1809" s="13" t="s">
        <v>0</v>
      </c>
      <c r="W1809" s="14">
        <v>0</v>
      </c>
      <c r="X1809" s="9">
        <v>0</v>
      </c>
      <c r="Y1809" s="29">
        <v>0</v>
      </c>
      <c r="Z1809" s="14">
        <v>0</v>
      </c>
      <c r="AA1809" s="9">
        <v>0</v>
      </c>
      <c r="AB1809">
        <v>849.18729999999778</v>
      </c>
      <c r="AC1809" s="32">
        <v>191067.14</v>
      </c>
      <c r="AD1809" s="43">
        <f>VLOOKUP(B1809,[1]Sheet1!$B:$AD,29,FALSE)</f>
        <v>114640.28</v>
      </c>
    </row>
    <row r="1810" spans="1:30" x14ac:dyDescent="0.25">
      <c r="A1810">
        <v>2020</v>
      </c>
      <c r="B1810">
        <v>6009</v>
      </c>
      <c r="C1810" t="s">
        <v>4614</v>
      </c>
      <c r="D1810" t="s">
        <v>4615</v>
      </c>
      <c r="E1810">
        <v>4240</v>
      </c>
      <c r="F1810" t="s">
        <v>4616</v>
      </c>
      <c r="G1810" t="s">
        <v>4617</v>
      </c>
      <c r="H1810" s="33">
        <v>1027</v>
      </c>
      <c r="I1810" t="s">
        <v>37</v>
      </c>
      <c r="J1810" t="s">
        <v>127</v>
      </c>
      <c r="K1810" s="2">
        <v>0.80297397769516732</v>
      </c>
      <c r="L1810" s="2">
        <v>0.86567164179104472</v>
      </c>
      <c r="M1810" s="25">
        <v>0.83430000000000004</v>
      </c>
      <c r="N1810" s="25">
        <v>8.5416666666666669E-2</v>
      </c>
      <c r="O1810" s="25">
        <v>0.11</v>
      </c>
      <c r="P1810" s="25">
        <v>0.11</v>
      </c>
      <c r="Q1810" s="8">
        <v>225</v>
      </c>
      <c r="R1810" s="9">
        <v>80672.94</v>
      </c>
      <c r="S1810" s="13" t="s">
        <v>0</v>
      </c>
      <c r="T1810" s="14">
        <v>0</v>
      </c>
      <c r="U1810" s="9">
        <v>0</v>
      </c>
      <c r="V1810" s="13" t="s">
        <v>0</v>
      </c>
      <c r="W1810" s="14">
        <v>0</v>
      </c>
      <c r="X1810" s="9">
        <v>0</v>
      </c>
      <c r="Y1810" s="29">
        <v>0</v>
      </c>
      <c r="Z1810" s="14">
        <v>0</v>
      </c>
      <c r="AA1810" s="9">
        <v>0</v>
      </c>
      <c r="AB1810">
        <v>358.54639999999921</v>
      </c>
      <c r="AC1810" s="32">
        <v>80672.94</v>
      </c>
      <c r="AD1810" s="43">
        <f>VLOOKUP(B1810,[1]Sheet1!$B:$AD,29,FALSE)</f>
        <v>48403.76</v>
      </c>
    </row>
    <row r="1811" spans="1:30" x14ac:dyDescent="0.25">
      <c r="A1811">
        <v>2020</v>
      </c>
      <c r="B1811">
        <v>5066</v>
      </c>
      <c r="C1811" t="s">
        <v>4618</v>
      </c>
      <c r="D1811" t="s">
        <v>4619</v>
      </c>
      <c r="E1811">
        <v>4240</v>
      </c>
      <c r="F1811" t="s">
        <v>4616</v>
      </c>
      <c r="G1811" t="s">
        <v>4617</v>
      </c>
      <c r="H1811" s="33">
        <v>1027</v>
      </c>
      <c r="I1811" t="s">
        <v>37</v>
      </c>
      <c r="J1811" t="s">
        <v>127</v>
      </c>
      <c r="K1811" s="2">
        <v>0.38208269525267996</v>
      </c>
      <c r="L1811" s="2">
        <v>0.41914191419141916</v>
      </c>
      <c r="M1811" s="25">
        <v>0.40060000000000001</v>
      </c>
      <c r="N1811" s="25">
        <v>0.24583572659391154</v>
      </c>
      <c r="O1811" s="25">
        <v>0.31</v>
      </c>
      <c r="P1811" s="25">
        <v>0.31</v>
      </c>
      <c r="Q1811" s="8">
        <v>0</v>
      </c>
      <c r="R1811" s="9">
        <v>0</v>
      </c>
      <c r="S1811" s="13" t="s">
        <v>0</v>
      </c>
      <c r="T1811" s="14">
        <v>0</v>
      </c>
      <c r="U1811" s="9">
        <v>0</v>
      </c>
      <c r="V1811" s="13" t="s">
        <v>0</v>
      </c>
      <c r="W1811" s="14">
        <v>0</v>
      </c>
      <c r="X1811" s="9">
        <v>0</v>
      </c>
      <c r="Y1811" s="29">
        <v>0</v>
      </c>
      <c r="Z1811" s="14">
        <v>0</v>
      </c>
      <c r="AA1811" s="9">
        <v>0</v>
      </c>
      <c r="AB1811">
        <v>1682.7063000000003</v>
      </c>
      <c r="AC1811" s="32">
        <v>0</v>
      </c>
      <c r="AD1811" s="43">
        <f>VLOOKUP(B1811,[1]Sheet1!$B:$AD,29,FALSE)</f>
        <v>0</v>
      </c>
    </row>
    <row r="1812" spans="1:30" x14ac:dyDescent="0.25">
      <c r="A1812">
        <v>2020</v>
      </c>
      <c r="B1812">
        <v>5058</v>
      </c>
      <c r="C1812" t="s">
        <v>4620</v>
      </c>
      <c r="D1812" t="s">
        <v>4621</v>
      </c>
      <c r="E1812">
        <v>4240</v>
      </c>
      <c r="F1812" t="s">
        <v>4616</v>
      </c>
      <c r="G1812" t="s">
        <v>4617</v>
      </c>
      <c r="H1812" s="33">
        <v>1027</v>
      </c>
      <c r="I1812" t="s">
        <v>37</v>
      </c>
      <c r="J1812" t="s">
        <v>127</v>
      </c>
      <c r="K1812" s="2">
        <v>0</v>
      </c>
      <c r="L1812" s="2">
        <v>0</v>
      </c>
      <c r="M1812" s="25">
        <v>0</v>
      </c>
      <c r="N1812" s="25">
        <v>0</v>
      </c>
      <c r="O1812" s="25">
        <v>0</v>
      </c>
      <c r="P1812" s="25">
        <v>0</v>
      </c>
      <c r="Q1812" s="8">
        <v>0</v>
      </c>
      <c r="R1812" s="9">
        <v>0</v>
      </c>
      <c r="S1812" s="13" t="s">
        <v>0</v>
      </c>
      <c r="T1812" s="14">
        <v>0</v>
      </c>
      <c r="U1812" s="9">
        <v>0</v>
      </c>
      <c r="V1812" s="13" t="s">
        <v>0</v>
      </c>
      <c r="W1812" s="14">
        <v>0</v>
      </c>
      <c r="X1812" s="9">
        <v>0</v>
      </c>
      <c r="Y1812" s="29">
        <v>0</v>
      </c>
      <c r="Z1812" s="14">
        <v>0</v>
      </c>
      <c r="AA1812" s="9">
        <v>0</v>
      </c>
      <c r="AB1812">
        <v>0</v>
      </c>
      <c r="AC1812" s="32">
        <v>0</v>
      </c>
      <c r="AD1812" s="43">
        <f>VLOOKUP(B1812,[1]Sheet1!$B:$AD,29,FALSE)</f>
        <v>0</v>
      </c>
    </row>
    <row r="1813" spans="1:30" x14ac:dyDescent="0.25">
      <c r="A1813">
        <v>2020</v>
      </c>
      <c r="B1813">
        <v>5069</v>
      </c>
      <c r="C1813" t="s">
        <v>4622</v>
      </c>
      <c r="D1813" t="s">
        <v>4623</v>
      </c>
      <c r="E1813">
        <v>4240</v>
      </c>
      <c r="F1813" t="s">
        <v>4616</v>
      </c>
      <c r="G1813" t="s">
        <v>4617</v>
      </c>
      <c r="H1813" s="33">
        <v>1027</v>
      </c>
      <c r="I1813" t="s">
        <v>37</v>
      </c>
      <c r="J1813" t="s">
        <v>127</v>
      </c>
      <c r="K1813" s="2">
        <v>0.57682926829268288</v>
      </c>
      <c r="L1813" s="2">
        <v>0.53752680486061477</v>
      </c>
      <c r="M1813" s="25">
        <v>0.55720000000000003</v>
      </c>
      <c r="N1813" s="25">
        <v>3.9145907473309607E-2</v>
      </c>
      <c r="O1813" s="25">
        <v>0.06</v>
      </c>
      <c r="P1813" s="25">
        <v>0.06</v>
      </c>
      <c r="Q1813" s="8">
        <v>0</v>
      </c>
      <c r="R1813" s="9">
        <v>0</v>
      </c>
      <c r="S1813" s="13" t="s">
        <v>0</v>
      </c>
      <c r="T1813" s="14">
        <v>0</v>
      </c>
      <c r="U1813" s="9">
        <v>0</v>
      </c>
      <c r="V1813" s="13" t="s">
        <v>0</v>
      </c>
      <c r="W1813" s="14">
        <v>0</v>
      </c>
      <c r="X1813" s="9">
        <v>0</v>
      </c>
      <c r="Y1813" s="29">
        <v>0</v>
      </c>
      <c r="Z1813" s="14">
        <v>0</v>
      </c>
      <c r="AA1813" s="9">
        <v>0</v>
      </c>
      <c r="AB1813">
        <v>2247.5599000000061</v>
      </c>
      <c r="AC1813" s="32">
        <v>0</v>
      </c>
      <c r="AD1813" s="43">
        <f>VLOOKUP(B1813,[1]Sheet1!$B:$AD,29,FALSE)</f>
        <v>0</v>
      </c>
    </row>
    <row r="1814" spans="1:30" x14ac:dyDescent="0.25">
      <c r="A1814">
        <v>2020</v>
      </c>
      <c r="B1814">
        <v>5054</v>
      </c>
      <c r="C1814" t="s">
        <v>4624</v>
      </c>
      <c r="D1814" t="s">
        <v>4625</v>
      </c>
      <c r="E1814">
        <v>4240</v>
      </c>
      <c r="F1814" t="s">
        <v>4616</v>
      </c>
      <c r="G1814" t="s">
        <v>4617</v>
      </c>
      <c r="H1814" s="33">
        <v>1027</v>
      </c>
      <c r="I1814" t="s">
        <v>37</v>
      </c>
      <c r="J1814" t="s">
        <v>127</v>
      </c>
      <c r="K1814" s="2">
        <v>0.79032258064516125</v>
      </c>
      <c r="L1814" s="2">
        <v>0.8193548387096774</v>
      </c>
      <c r="M1814" s="25">
        <v>0.80479999999999996</v>
      </c>
      <c r="N1814" s="25">
        <v>5.8641975308641972E-2</v>
      </c>
      <c r="O1814" s="25">
        <v>0.09</v>
      </c>
      <c r="P1814" s="25">
        <v>0.09</v>
      </c>
      <c r="Q1814" s="8">
        <v>225</v>
      </c>
      <c r="R1814" s="9">
        <v>138853.46</v>
      </c>
      <c r="S1814" s="13" t="s">
        <v>0</v>
      </c>
      <c r="T1814" s="14">
        <v>0</v>
      </c>
      <c r="U1814" s="9">
        <v>0</v>
      </c>
      <c r="V1814" s="13" t="s">
        <v>0</v>
      </c>
      <c r="W1814" s="14">
        <v>0</v>
      </c>
      <c r="X1814" s="9">
        <v>0</v>
      </c>
      <c r="Y1814" s="29">
        <v>0</v>
      </c>
      <c r="Z1814" s="14">
        <v>0</v>
      </c>
      <c r="AA1814" s="9">
        <v>0</v>
      </c>
      <c r="AB1814">
        <v>617.1264999999994</v>
      </c>
      <c r="AC1814" s="32">
        <v>138853.46</v>
      </c>
      <c r="AD1814" s="43">
        <f>VLOOKUP(B1814,[1]Sheet1!$B:$AD,29,FALSE)</f>
        <v>83312.08</v>
      </c>
    </row>
    <row r="1815" spans="1:30" x14ac:dyDescent="0.25">
      <c r="A1815">
        <v>2020</v>
      </c>
      <c r="B1815">
        <v>5059</v>
      </c>
      <c r="C1815" t="s">
        <v>4626</v>
      </c>
      <c r="D1815" t="s">
        <v>4627</v>
      </c>
      <c r="E1815">
        <v>4240</v>
      </c>
      <c r="F1815" t="s">
        <v>4616</v>
      </c>
      <c r="G1815" t="s">
        <v>4617</v>
      </c>
      <c r="H1815" s="33">
        <v>1027</v>
      </c>
      <c r="I1815" t="s">
        <v>37</v>
      </c>
      <c r="J1815" t="s">
        <v>127</v>
      </c>
      <c r="K1815" s="2">
        <v>0.80886850152905199</v>
      </c>
      <c r="L1815" s="2">
        <v>0.82477341389728098</v>
      </c>
      <c r="M1815" s="25">
        <v>0.81679999999999997</v>
      </c>
      <c r="N1815" s="25">
        <v>2.9882604055496264E-2</v>
      </c>
      <c r="O1815" s="25">
        <v>0.03</v>
      </c>
      <c r="P1815" s="25">
        <v>0.03</v>
      </c>
      <c r="Q1815" s="8">
        <v>225</v>
      </c>
      <c r="R1815" s="9">
        <v>199428.14</v>
      </c>
      <c r="S1815" s="13" t="s">
        <v>0</v>
      </c>
      <c r="T1815" s="14">
        <v>0</v>
      </c>
      <c r="U1815" s="9">
        <v>0</v>
      </c>
      <c r="V1815" s="13" t="s">
        <v>0</v>
      </c>
      <c r="W1815" s="14">
        <v>0</v>
      </c>
      <c r="X1815" s="9">
        <v>0</v>
      </c>
      <c r="Y1815" s="29">
        <v>0</v>
      </c>
      <c r="Z1815" s="14">
        <v>0</v>
      </c>
      <c r="AA1815" s="9">
        <v>0</v>
      </c>
      <c r="AB1815">
        <v>886.34730000000468</v>
      </c>
      <c r="AC1815" s="32">
        <v>199428.14</v>
      </c>
      <c r="AD1815" s="43">
        <f>VLOOKUP(B1815,[1]Sheet1!$B:$AD,29,FALSE)</f>
        <v>119656.88</v>
      </c>
    </row>
    <row r="1816" spans="1:30" x14ac:dyDescent="0.25">
      <c r="A1816">
        <v>2020</v>
      </c>
      <c r="B1816">
        <v>5043</v>
      </c>
      <c r="C1816" t="s">
        <v>1235</v>
      </c>
      <c r="D1816" t="s">
        <v>4628</v>
      </c>
      <c r="E1816">
        <v>4240</v>
      </c>
      <c r="F1816" t="s">
        <v>4616</v>
      </c>
      <c r="G1816" t="s">
        <v>4617</v>
      </c>
      <c r="H1816" s="33">
        <v>1027</v>
      </c>
      <c r="I1816" t="s">
        <v>37</v>
      </c>
      <c r="J1816" t="s">
        <v>127</v>
      </c>
      <c r="K1816" s="2">
        <v>0.78289473684210531</v>
      </c>
      <c r="L1816" s="2">
        <v>0.80592105263157898</v>
      </c>
      <c r="M1816" s="25">
        <v>0.7944</v>
      </c>
      <c r="N1816" s="25">
        <v>3.9792387543252594E-2</v>
      </c>
      <c r="O1816" s="25">
        <v>0.05</v>
      </c>
      <c r="P1816" s="25">
        <v>0.05</v>
      </c>
      <c r="Q1816" s="8">
        <v>225</v>
      </c>
      <c r="R1816" s="9">
        <v>120038.06</v>
      </c>
      <c r="S1816" s="13" t="s">
        <v>0</v>
      </c>
      <c r="T1816" s="14">
        <v>0</v>
      </c>
      <c r="U1816" s="9">
        <v>0</v>
      </c>
      <c r="V1816" s="13" t="s">
        <v>0</v>
      </c>
      <c r="W1816" s="14">
        <v>0</v>
      </c>
      <c r="X1816" s="9">
        <v>0</v>
      </c>
      <c r="Y1816" s="29">
        <v>0</v>
      </c>
      <c r="Z1816" s="14">
        <v>0</v>
      </c>
      <c r="AA1816" s="9">
        <v>0</v>
      </c>
      <c r="AB1816">
        <v>533.50249999999915</v>
      </c>
      <c r="AC1816" s="32">
        <v>120038.06</v>
      </c>
      <c r="AD1816" s="43">
        <f>VLOOKUP(B1816,[1]Sheet1!$B:$AD,29,FALSE)</f>
        <v>72022.84</v>
      </c>
    </row>
    <row r="1817" spans="1:30" x14ac:dyDescent="0.25">
      <c r="A1817">
        <v>2020</v>
      </c>
      <c r="B1817">
        <v>5065</v>
      </c>
      <c r="C1817" t="s">
        <v>4629</v>
      </c>
      <c r="D1817" t="s">
        <v>4630</v>
      </c>
      <c r="E1817">
        <v>4240</v>
      </c>
      <c r="F1817" t="s">
        <v>4616</v>
      </c>
      <c r="G1817" t="s">
        <v>4617</v>
      </c>
      <c r="H1817" s="33">
        <v>1027</v>
      </c>
      <c r="I1817" t="s">
        <v>37</v>
      </c>
      <c r="J1817" t="s">
        <v>127</v>
      </c>
      <c r="K1817" s="2">
        <v>0.70731707317073167</v>
      </c>
      <c r="L1817" s="2">
        <v>0.70676691729323304</v>
      </c>
      <c r="M1817" s="25">
        <v>0.70699999999999996</v>
      </c>
      <c r="N1817" s="25">
        <v>4.9504950495049507E-2</v>
      </c>
      <c r="O1817" s="25">
        <v>0.08</v>
      </c>
      <c r="P1817" s="25">
        <v>0.08</v>
      </c>
      <c r="Q1817" s="8">
        <v>225</v>
      </c>
      <c r="R1817" s="9">
        <v>202252.88</v>
      </c>
      <c r="S1817" s="13" t="s">
        <v>0</v>
      </c>
      <c r="T1817" s="14">
        <v>0</v>
      </c>
      <c r="U1817" s="9">
        <v>0</v>
      </c>
      <c r="V1817" s="13" t="s">
        <v>0</v>
      </c>
      <c r="W1817" s="14">
        <v>0</v>
      </c>
      <c r="X1817" s="9">
        <v>0</v>
      </c>
      <c r="Y1817" s="29">
        <v>0</v>
      </c>
      <c r="Z1817" s="14">
        <v>0</v>
      </c>
      <c r="AA1817" s="9">
        <v>0</v>
      </c>
      <c r="AB1817">
        <v>898.90170000000558</v>
      </c>
      <c r="AC1817" s="32">
        <v>202252.88</v>
      </c>
      <c r="AD1817" s="43">
        <f>VLOOKUP(B1817,[1]Sheet1!$B:$AD,29,FALSE)</f>
        <v>121351.73</v>
      </c>
    </row>
    <row r="1818" spans="1:30" x14ac:dyDescent="0.25">
      <c r="A1818">
        <v>2020</v>
      </c>
      <c r="B1818">
        <v>88419</v>
      </c>
      <c r="C1818" t="s">
        <v>4631</v>
      </c>
      <c r="D1818" t="s">
        <v>4632</v>
      </c>
      <c r="E1818">
        <v>4240</v>
      </c>
      <c r="F1818" t="s">
        <v>4616</v>
      </c>
      <c r="G1818" t="s">
        <v>4617</v>
      </c>
      <c r="H1818" s="33">
        <v>1027</v>
      </c>
      <c r="I1818" t="s">
        <v>37</v>
      </c>
      <c r="J1818" t="s">
        <v>127</v>
      </c>
      <c r="K1818" s="2">
        <v>0</v>
      </c>
      <c r="L1818" s="2">
        <v>0</v>
      </c>
      <c r="M1818" s="25">
        <v>0</v>
      </c>
      <c r="N1818" s="25">
        <v>0</v>
      </c>
      <c r="O1818" s="25">
        <v>0</v>
      </c>
      <c r="P1818" s="25">
        <v>0</v>
      </c>
      <c r="Q1818" s="8">
        <v>0</v>
      </c>
      <c r="R1818" s="9">
        <v>0</v>
      </c>
      <c r="S1818" s="13" t="s">
        <v>0</v>
      </c>
      <c r="T1818" s="14">
        <v>0</v>
      </c>
      <c r="U1818" s="9">
        <v>0</v>
      </c>
      <c r="V1818" s="13" t="s">
        <v>0</v>
      </c>
      <c r="W1818" s="14">
        <v>0</v>
      </c>
      <c r="X1818" s="9">
        <v>0</v>
      </c>
      <c r="Y1818" s="29">
        <v>0</v>
      </c>
      <c r="Z1818" s="14">
        <v>0</v>
      </c>
      <c r="AA1818" s="9">
        <v>0</v>
      </c>
      <c r="AB1818">
        <v>0</v>
      </c>
      <c r="AC1818" s="32">
        <v>0</v>
      </c>
      <c r="AD1818" s="43">
        <f>VLOOKUP(B1818,[1]Sheet1!$B:$AD,29,FALSE)</f>
        <v>0</v>
      </c>
    </row>
    <row r="1819" spans="1:30" x14ac:dyDescent="0.25">
      <c r="A1819">
        <v>2020</v>
      </c>
      <c r="B1819">
        <v>79230</v>
      </c>
      <c r="C1819" t="s">
        <v>4633</v>
      </c>
      <c r="D1819" t="s">
        <v>4634</v>
      </c>
      <c r="E1819">
        <v>4240</v>
      </c>
      <c r="F1819" t="s">
        <v>4616</v>
      </c>
      <c r="G1819" t="s">
        <v>4617</v>
      </c>
      <c r="H1819" s="33">
        <v>1027</v>
      </c>
      <c r="I1819" t="s">
        <v>37</v>
      </c>
      <c r="J1819" t="s">
        <v>127</v>
      </c>
      <c r="K1819" s="2">
        <v>0</v>
      </c>
      <c r="L1819" s="2">
        <v>0</v>
      </c>
      <c r="M1819" s="25">
        <v>0</v>
      </c>
      <c r="N1819" s="25">
        <v>0</v>
      </c>
      <c r="O1819" s="25">
        <v>0</v>
      </c>
      <c r="P1819" s="25">
        <v>0</v>
      </c>
      <c r="Q1819" s="8">
        <v>0</v>
      </c>
      <c r="R1819" s="9">
        <v>0</v>
      </c>
      <c r="S1819" s="13" t="s">
        <v>0</v>
      </c>
      <c r="T1819" s="14">
        <v>0</v>
      </c>
      <c r="U1819" s="9">
        <v>0</v>
      </c>
      <c r="V1819" s="13" t="s">
        <v>0</v>
      </c>
      <c r="W1819" s="14">
        <v>0</v>
      </c>
      <c r="X1819" s="9">
        <v>0</v>
      </c>
      <c r="Y1819" s="29">
        <v>0</v>
      </c>
      <c r="Z1819" s="14">
        <v>0</v>
      </c>
      <c r="AA1819" s="9">
        <v>0</v>
      </c>
      <c r="AB1819">
        <v>0</v>
      </c>
      <c r="AC1819" s="32">
        <v>0</v>
      </c>
      <c r="AD1819" s="43">
        <f>VLOOKUP(B1819,[1]Sheet1!$B:$AD,29,FALSE)</f>
        <v>0</v>
      </c>
    </row>
    <row r="1820" spans="1:30" x14ac:dyDescent="0.25">
      <c r="A1820">
        <v>2020</v>
      </c>
      <c r="B1820">
        <v>79639</v>
      </c>
      <c r="C1820" t="s">
        <v>4635</v>
      </c>
      <c r="D1820" t="s">
        <v>4636</v>
      </c>
      <c r="E1820">
        <v>4240</v>
      </c>
      <c r="F1820" t="s">
        <v>4616</v>
      </c>
      <c r="G1820" t="s">
        <v>4617</v>
      </c>
      <c r="H1820" s="33">
        <v>1027</v>
      </c>
      <c r="I1820" t="s">
        <v>37</v>
      </c>
      <c r="J1820" t="s">
        <v>127</v>
      </c>
      <c r="K1820" s="2">
        <v>0.72078907435508344</v>
      </c>
      <c r="L1820" s="2">
        <v>0.72023809523809523</v>
      </c>
      <c r="M1820" s="25">
        <v>0.72050000000000003</v>
      </c>
      <c r="N1820" s="25">
        <v>2.0270270270270271E-2</v>
      </c>
      <c r="O1820" s="25">
        <v>0.03</v>
      </c>
      <c r="P1820" s="25">
        <v>0.03</v>
      </c>
      <c r="Q1820" s="8">
        <v>225</v>
      </c>
      <c r="R1820" s="9">
        <v>162404.93</v>
      </c>
      <c r="S1820" s="13" t="s">
        <v>0</v>
      </c>
      <c r="T1820" s="14">
        <v>0</v>
      </c>
      <c r="U1820" s="9">
        <v>0</v>
      </c>
      <c r="V1820" s="13" t="s">
        <v>0</v>
      </c>
      <c r="W1820" s="14">
        <v>0</v>
      </c>
      <c r="X1820" s="9">
        <v>0</v>
      </c>
      <c r="Y1820" s="29">
        <v>0</v>
      </c>
      <c r="Z1820" s="14">
        <v>0</v>
      </c>
      <c r="AA1820" s="9">
        <v>0</v>
      </c>
      <c r="AB1820">
        <v>721.79969999999958</v>
      </c>
      <c r="AC1820" s="32">
        <v>162404.93</v>
      </c>
      <c r="AD1820" s="43">
        <f>VLOOKUP(B1820,[1]Sheet1!$B:$AD,29,FALSE)</f>
        <v>97442.96</v>
      </c>
    </row>
    <row r="1821" spans="1:30" x14ac:dyDescent="0.25">
      <c r="A1821">
        <v>2020</v>
      </c>
      <c r="B1821">
        <v>5067</v>
      </c>
      <c r="C1821" t="s">
        <v>4637</v>
      </c>
      <c r="D1821" t="s">
        <v>4638</v>
      </c>
      <c r="E1821">
        <v>4240</v>
      </c>
      <c r="F1821" t="s">
        <v>4616</v>
      </c>
      <c r="G1821" t="s">
        <v>4617</v>
      </c>
      <c r="H1821" s="33">
        <v>1027</v>
      </c>
      <c r="I1821" t="s">
        <v>37</v>
      </c>
      <c r="J1821" t="s">
        <v>127</v>
      </c>
      <c r="K1821" s="2">
        <v>0.14325842696629212</v>
      </c>
      <c r="L1821" s="2">
        <v>0.18495297805642633</v>
      </c>
      <c r="M1821" s="25">
        <v>0.1641</v>
      </c>
      <c r="N1821" s="25">
        <v>0.52105263157894732</v>
      </c>
      <c r="O1821" s="25">
        <v>0.7</v>
      </c>
      <c r="P1821" s="25">
        <v>0.7</v>
      </c>
      <c r="Q1821" s="8">
        <v>0</v>
      </c>
      <c r="R1821" s="9">
        <v>0</v>
      </c>
      <c r="S1821" s="13">
        <v>0.1641</v>
      </c>
      <c r="T1821" s="14">
        <v>0</v>
      </c>
      <c r="U1821" s="9">
        <v>0</v>
      </c>
      <c r="V1821" s="13">
        <v>0.1641</v>
      </c>
      <c r="W1821" s="14">
        <v>0</v>
      </c>
      <c r="X1821" s="9">
        <v>0</v>
      </c>
      <c r="Y1821" s="29">
        <v>0</v>
      </c>
      <c r="Z1821" s="14">
        <v>0</v>
      </c>
      <c r="AA1821" s="9">
        <v>0</v>
      </c>
      <c r="AB1821">
        <v>894.86209999999915</v>
      </c>
      <c r="AC1821" s="32">
        <v>0</v>
      </c>
      <c r="AD1821" s="43">
        <f>VLOOKUP(B1821,[1]Sheet1!$B:$AD,29,FALSE)</f>
        <v>0</v>
      </c>
    </row>
    <row r="1822" spans="1:30" x14ac:dyDescent="0.25">
      <c r="A1822">
        <v>2020</v>
      </c>
      <c r="B1822">
        <v>6010</v>
      </c>
      <c r="C1822" t="s">
        <v>4639</v>
      </c>
      <c r="D1822" t="s">
        <v>4640</v>
      </c>
      <c r="E1822">
        <v>4240</v>
      </c>
      <c r="F1822" t="s">
        <v>4616</v>
      </c>
      <c r="G1822" t="s">
        <v>4617</v>
      </c>
      <c r="H1822" s="33">
        <v>1027</v>
      </c>
      <c r="I1822" t="s">
        <v>37</v>
      </c>
      <c r="J1822" t="s">
        <v>127</v>
      </c>
      <c r="K1822" s="2">
        <v>0.80608365019011408</v>
      </c>
      <c r="L1822" s="2">
        <v>0.83712121212121215</v>
      </c>
      <c r="M1822" s="25">
        <v>0.8216</v>
      </c>
      <c r="N1822" s="25">
        <v>5.4852320675105488E-2</v>
      </c>
      <c r="O1822" s="25">
        <v>0.05</v>
      </c>
      <c r="P1822" s="25">
        <v>5.4852320675105488E-2</v>
      </c>
      <c r="Q1822" s="8">
        <v>225</v>
      </c>
      <c r="R1822" s="9">
        <v>95401.89</v>
      </c>
      <c r="S1822" s="13" t="s">
        <v>0</v>
      </c>
      <c r="T1822" s="14">
        <v>0</v>
      </c>
      <c r="U1822" s="9">
        <v>0</v>
      </c>
      <c r="V1822" s="13" t="s">
        <v>0</v>
      </c>
      <c r="W1822" s="14">
        <v>0</v>
      </c>
      <c r="X1822" s="9">
        <v>0</v>
      </c>
      <c r="Y1822" s="29">
        <v>0</v>
      </c>
      <c r="Z1822" s="14">
        <v>0</v>
      </c>
      <c r="AA1822" s="9">
        <v>0</v>
      </c>
      <c r="AB1822">
        <v>424.00839999999914</v>
      </c>
      <c r="AC1822" s="32">
        <v>95401.89</v>
      </c>
      <c r="AD1822" s="43">
        <f>VLOOKUP(B1822,[1]Sheet1!$B:$AD,29,FALSE)</f>
        <v>57241.13</v>
      </c>
    </row>
    <row r="1823" spans="1:30" x14ac:dyDescent="0.25">
      <c r="A1823">
        <v>2020</v>
      </c>
      <c r="B1823">
        <v>5061</v>
      </c>
      <c r="C1823" t="s">
        <v>4641</v>
      </c>
      <c r="D1823" t="s">
        <v>4642</v>
      </c>
      <c r="E1823">
        <v>4240</v>
      </c>
      <c r="F1823" t="s">
        <v>4616</v>
      </c>
      <c r="G1823" t="s">
        <v>4617</v>
      </c>
      <c r="H1823" s="33">
        <v>1027</v>
      </c>
      <c r="I1823" t="s">
        <v>37</v>
      </c>
      <c r="J1823" t="s">
        <v>127</v>
      </c>
      <c r="K1823" s="2">
        <v>0.57712305025996535</v>
      </c>
      <c r="L1823" s="2">
        <v>0.61290322580645162</v>
      </c>
      <c r="M1823" s="25">
        <v>0.59499999999999997</v>
      </c>
      <c r="N1823" s="25">
        <v>8.3778966131907315E-2</v>
      </c>
      <c r="O1823" s="25">
        <v>0.11</v>
      </c>
      <c r="P1823" s="25">
        <v>0.11</v>
      </c>
      <c r="Q1823" s="8">
        <v>0</v>
      </c>
      <c r="R1823" s="9">
        <v>0</v>
      </c>
      <c r="S1823" s="13" t="s">
        <v>0</v>
      </c>
      <c r="T1823" s="14">
        <v>0</v>
      </c>
      <c r="U1823" s="9">
        <v>0</v>
      </c>
      <c r="V1823" s="13" t="s">
        <v>0</v>
      </c>
      <c r="W1823" s="14">
        <v>0</v>
      </c>
      <c r="X1823" s="9">
        <v>0</v>
      </c>
      <c r="Y1823" s="29">
        <v>0</v>
      </c>
      <c r="Z1823" s="14">
        <v>0</v>
      </c>
      <c r="AA1823" s="9">
        <v>0</v>
      </c>
      <c r="AB1823">
        <v>517.90569999999866</v>
      </c>
      <c r="AC1823" s="32">
        <v>0</v>
      </c>
      <c r="AD1823" s="43">
        <f>VLOOKUP(B1823,[1]Sheet1!$B:$AD,29,FALSE)</f>
        <v>0</v>
      </c>
    </row>
    <row r="1824" spans="1:30" x14ac:dyDescent="0.25">
      <c r="A1824">
        <v>2020</v>
      </c>
      <c r="B1824">
        <v>5070</v>
      </c>
      <c r="C1824" t="s">
        <v>4643</v>
      </c>
      <c r="D1824" t="s">
        <v>4644</v>
      </c>
      <c r="E1824">
        <v>4240</v>
      </c>
      <c r="F1824" t="s">
        <v>4616</v>
      </c>
      <c r="G1824" t="s">
        <v>4617</v>
      </c>
      <c r="H1824" s="33">
        <v>1027</v>
      </c>
      <c r="I1824" t="s">
        <v>37</v>
      </c>
      <c r="J1824" t="s">
        <v>127</v>
      </c>
      <c r="K1824" s="2">
        <v>0.535554131966688</v>
      </c>
      <c r="L1824" s="2">
        <v>0.57057505601194924</v>
      </c>
      <c r="M1824" s="25">
        <v>0.55310000000000004</v>
      </c>
      <c r="N1824" s="25">
        <v>5.2631578947368418E-2</v>
      </c>
      <c r="O1824" s="25">
        <v>7.0000000000000007E-2</v>
      </c>
      <c r="P1824" s="25">
        <v>7.0000000000000007E-2</v>
      </c>
      <c r="Q1824" s="8">
        <v>0</v>
      </c>
      <c r="R1824" s="9">
        <v>0</v>
      </c>
      <c r="S1824" s="13" t="s">
        <v>0</v>
      </c>
      <c r="T1824" s="14">
        <v>0</v>
      </c>
      <c r="U1824" s="9">
        <v>0</v>
      </c>
      <c r="V1824" s="13" t="s">
        <v>0</v>
      </c>
      <c r="W1824" s="14">
        <v>0</v>
      </c>
      <c r="X1824" s="9">
        <v>0</v>
      </c>
      <c r="Y1824" s="29">
        <v>0</v>
      </c>
      <c r="Z1824" s="14">
        <v>0</v>
      </c>
      <c r="AA1824" s="9">
        <v>0</v>
      </c>
      <c r="AB1824">
        <v>2090.8214000000071</v>
      </c>
      <c r="AC1824" s="32">
        <v>0</v>
      </c>
      <c r="AD1824" s="43">
        <f>VLOOKUP(B1824,[1]Sheet1!$B:$AD,29,FALSE)</f>
        <v>0</v>
      </c>
    </row>
    <row r="1825" spans="1:30" x14ac:dyDescent="0.25">
      <c r="A1825">
        <v>2020</v>
      </c>
      <c r="B1825">
        <v>91176</v>
      </c>
      <c r="C1825" t="s">
        <v>4645</v>
      </c>
      <c r="D1825" t="s">
        <v>4646</v>
      </c>
      <c r="E1825">
        <v>4240</v>
      </c>
      <c r="F1825" t="s">
        <v>4616</v>
      </c>
      <c r="G1825" t="s">
        <v>4617</v>
      </c>
      <c r="H1825" s="33">
        <v>1027</v>
      </c>
      <c r="I1825" t="s">
        <v>37</v>
      </c>
      <c r="J1825" t="s">
        <v>4647</v>
      </c>
      <c r="K1825" s="2">
        <v>0</v>
      </c>
      <c r="L1825" s="2">
        <v>0</v>
      </c>
      <c r="M1825" s="25">
        <v>0</v>
      </c>
      <c r="N1825" s="25">
        <v>0</v>
      </c>
      <c r="O1825" s="25">
        <v>0</v>
      </c>
      <c r="P1825" s="25">
        <v>0</v>
      </c>
      <c r="Q1825" s="8">
        <v>0</v>
      </c>
      <c r="R1825" s="9">
        <v>0</v>
      </c>
      <c r="S1825" s="13" t="s">
        <v>0</v>
      </c>
      <c r="T1825" s="14">
        <v>0</v>
      </c>
      <c r="U1825" s="9">
        <v>0</v>
      </c>
      <c r="V1825" s="13" t="s">
        <v>0</v>
      </c>
      <c r="W1825" s="14">
        <v>0</v>
      </c>
      <c r="X1825" s="9">
        <v>0</v>
      </c>
      <c r="Y1825" s="29">
        <v>0</v>
      </c>
      <c r="Z1825" s="14">
        <v>0</v>
      </c>
      <c r="AA1825" s="9">
        <v>0</v>
      </c>
      <c r="AB1825">
        <v>0</v>
      </c>
      <c r="AC1825" s="32">
        <v>0</v>
      </c>
      <c r="AD1825" s="43">
        <f>VLOOKUP(B1825,[1]Sheet1!$B:$AD,29,FALSE)</f>
        <v>0</v>
      </c>
    </row>
    <row r="1826" spans="1:30" x14ac:dyDescent="0.25">
      <c r="A1826">
        <v>2020</v>
      </c>
      <c r="B1826">
        <v>5046</v>
      </c>
      <c r="C1826" t="s">
        <v>4648</v>
      </c>
      <c r="D1826" t="s">
        <v>4649</v>
      </c>
      <c r="E1826">
        <v>4240</v>
      </c>
      <c r="F1826" t="s">
        <v>4616</v>
      </c>
      <c r="G1826" t="s">
        <v>4617</v>
      </c>
      <c r="H1826" s="33">
        <v>1027</v>
      </c>
      <c r="I1826" t="s">
        <v>37</v>
      </c>
      <c r="J1826" t="s">
        <v>127</v>
      </c>
      <c r="K1826" s="2">
        <v>0.38815789473684209</v>
      </c>
      <c r="L1826" s="2">
        <v>0.41311475409836068</v>
      </c>
      <c r="M1826" s="25">
        <v>0.40060000000000001</v>
      </c>
      <c r="N1826" s="25">
        <v>0.40540540540540543</v>
      </c>
      <c r="O1826" s="25">
        <v>0.45</v>
      </c>
      <c r="P1826" s="25">
        <v>0.45</v>
      </c>
      <c r="Q1826" s="8">
        <v>0</v>
      </c>
      <c r="R1826" s="9">
        <v>0</v>
      </c>
      <c r="S1826" s="13" t="s">
        <v>0</v>
      </c>
      <c r="T1826" s="14">
        <v>0</v>
      </c>
      <c r="U1826" s="9">
        <v>0</v>
      </c>
      <c r="V1826" s="13" t="s">
        <v>0</v>
      </c>
      <c r="W1826" s="14">
        <v>0</v>
      </c>
      <c r="X1826" s="9">
        <v>0</v>
      </c>
      <c r="Y1826" s="29">
        <v>0</v>
      </c>
      <c r="Z1826" s="14">
        <v>0</v>
      </c>
      <c r="AA1826" s="9">
        <v>0</v>
      </c>
      <c r="AB1826">
        <v>362.9518999999986</v>
      </c>
      <c r="AC1826" s="32">
        <v>0</v>
      </c>
      <c r="AD1826" s="43">
        <f>VLOOKUP(B1826,[1]Sheet1!$B:$AD,29,FALSE)</f>
        <v>0</v>
      </c>
    </row>
    <row r="1827" spans="1:30" x14ac:dyDescent="0.25">
      <c r="A1827">
        <v>2020</v>
      </c>
      <c r="B1827">
        <v>5051</v>
      </c>
      <c r="C1827" t="s">
        <v>4650</v>
      </c>
      <c r="D1827" t="s">
        <v>4651</v>
      </c>
      <c r="E1827">
        <v>4240</v>
      </c>
      <c r="F1827" t="s">
        <v>4616</v>
      </c>
      <c r="G1827" t="s">
        <v>4617</v>
      </c>
      <c r="H1827" s="33">
        <v>1027</v>
      </c>
      <c r="I1827" t="s">
        <v>37</v>
      </c>
      <c r="J1827" t="s">
        <v>127</v>
      </c>
      <c r="K1827" s="2">
        <v>0.51660516605166051</v>
      </c>
      <c r="L1827" s="2">
        <v>0.61397058823529416</v>
      </c>
      <c r="M1827" s="25">
        <v>0.56530000000000002</v>
      </c>
      <c r="N1827" s="25">
        <v>0.496</v>
      </c>
      <c r="O1827" s="25">
        <v>0.68</v>
      </c>
      <c r="P1827" s="25">
        <v>0.68</v>
      </c>
      <c r="Q1827" s="8">
        <v>0</v>
      </c>
      <c r="R1827" s="9">
        <v>0</v>
      </c>
      <c r="S1827" s="13">
        <v>0.56530000000000002</v>
      </c>
      <c r="T1827" s="14">
        <v>400</v>
      </c>
      <c r="U1827" s="9">
        <v>164350</v>
      </c>
      <c r="V1827" s="13">
        <v>0.56530000000000002</v>
      </c>
      <c r="W1827" s="14">
        <v>0</v>
      </c>
      <c r="X1827" s="9">
        <v>0</v>
      </c>
      <c r="Y1827" s="29">
        <v>0</v>
      </c>
      <c r="Z1827" s="14">
        <v>0</v>
      </c>
      <c r="AA1827" s="9">
        <v>0</v>
      </c>
      <c r="AB1827">
        <v>410.8749999999992</v>
      </c>
      <c r="AC1827" s="32">
        <v>164350</v>
      </c>
      <c r="AD1827" s="43">
        <f>VLOOKUP(B1827,[1]Sheet1!$B:$AD,29,FALSE)</f>
        <v>98610</v>
      </c>
    </row>
    <row r="1828" spans="1:30" x14ac:dyDescent="0.25">
      <c r="A1828">
        <v>2020</v>
      </c>
      <c r="B1828">
        <v>5049</v>
      </c>
      <c r="C1828" t="s">
        <v>4652</v>
      </c>
      <c r="D1828" t="s">
        <v>4653</v>
      </c>
      <c r="E1828">
        <v>4240</v>
      </c>
      <c r="F1828" t="s">
        <v>4616</v>
      </c>
      <c r="G1828" t="s">
        <v>4617</v>
      </c>
      <c r="H1828" s="33">
        <v>1027</v>
      </c>
      <c r="I1828" t="s">
        <v>37</v>
      </c>
      <c r="J1828" t="s">
        <v>127</v>
      </c>
      <c r="K1828" s="2">
        <v>0.81318681318681318</v>
      </c>
      <c r="L1828" s="2">
        <v>0.82637362637362632</v>
      </c>
      <c r="M1828" s="25">
        <v>0.81979999999999997</v>
      </c>
      <c r="N1828" s="25">
        <v>8.8270858524788387E-2</v>
      </c>
      <c r="O1828" s="25">
        <v>0.11</v>
      </c>
      <c r="P1828" s="25">
        <v>0.11</v>
      </c>
      <c r="Q1828" s="8">
        <v>225</v>
      </c>
      <c r="R1828" s="9">
        <v>158765.69</v>
      </c>
      <c r="S1828" s="13" t="s">
        <v>0</v>
      </c>
      <c r="T1828" s="14">
        <v>0</v>
      </c>
      <c r="U1828" s="9">
        <v>0</v>
      </c>
      <c r="V1828" s="13" t="s">
        <v>0</v>
      </c>
      <c r="W1828" s="14">
        <v>0</v>
      </c>
      <c r="X1828" s="9">
        <v>0</v>
      </c>
      <c r="Y1828" s="29">
        <v>0</v>
      </c>
      <c r="Z1828" s="14">
        <v>0</v>
      </c>
      <c r="AA1828" s="9">
        <v>0</v>
      </c>
      <c r="AB1828">
        <v>705.62530000000379</v>
      </c>
      <c r="AC1828" s="32">
        <v>158765.69</v>
      </c>
      <c r="AD1828" s="43">
        <f>VLOOKUP(B1828,[1]Sheet1!$B:$AD,29,FALSE)</f>
        <v>95259.41</v>
      </c>
    </row>
    <row r="1829" spans="1:30" x14ac:dyDescent="0.25">
      <c r="A1829">
        <v>2020</v>
      </c>
      <c r="B1829">
        <v>5062</v>
      </c>
      <c r="C1829" t="s">
        <v>4654</v>
      </c>
      <c r="D1829" t="s">
        <v>4655</v>
      </c>
      <c r="E1829">
        <v>4240</v>
      </c>
      <c r="F1829" t="s">
        <v>4616</v>
      </c>
      <c r="G1829" t="s">
        <v>4617</v>
      </c>
      <c r="H1829" s="33">
        <v>1027</v>
      </c>
      <c r="I1829" t="s">
        <v>37</v>
      </c>
      <c r="J1829" t="s">
        <v>127</v>
      </c>
      <c r="K1829" s="2">
        <v>0.50570776255707761</v>
      </c>
      <c r="L1829" s="2">
        <v>0.48808172531214528</v>
      </c>
      <c r="M1829" s="25">
        <v>0.49690000000000001</v>
      </c>
      <c r="N1829" s="25">
        <v>0.30415263748597082</v>
      </c>
      <c r="O1829" s="25">
        <v>0.42</v>
      </c>
      <c r="P1829" s="25">
        <v>0.42</v>
      </c>
      <c r="Q1829" s="8">
        <v>0</v>
      </c>
      <c r="R1829" s="9">
        <v>0</v>
      </c>
      <c r="S1829" s="13" t="s">
        <v>0</v>
      </c>
      <c r="T1829" s="14">
        <v>0</v>
      </c>
      <c r="U1829" s="9">
        <v>0</v>
      </c>
      <c r="V1829" s="13" t="s">
        <v>0</v>
      </c>
      <c r="W1829" s="14">
        <v>0</v>
      </c>
      <c r="X1829" s="9">
        <v>0</v>
      </c>
      <c r="Y1829" s="29">
        <v>0</v>
      </c>
      <c r="Z1829" s="14">
        <v>0</v>
      </c>
      <c r="AA1829" s="9">
        <v>0</v>
      </c>
      <c r="AB1829">
        <v>841.47420000000398</v>
      </c>
      <c r="AC1829" s="32">
        <v>0</v>
      </c>
      <c r="AD1829" s="43">
        <f>VLOOKUP(B1829,[1]Sheet1!$B:$AD,29,FALSE)</f>
        <v>0</v>
      </c>
    </row>
    <row r="1830" spans="1:30" x14ac:dyDescent="0.25">
      <c r="A1830">
        <v>2020</v>
      </c>
      <c r="B1830">
        <v>5045</v>
      </c>
      <c r="C1830" t="s">
        <v>4656</v>
      </c>
      <c r="D1830" t="s">
        <v>4657</v>
      </c>
      <c r="E1830">
        <v>4240</v>
      </c>
      <c r="F1830" t="s">
        <v>4616</v>
      </c>
      <c r="G1830" t="s">
        <v>4617</v>
      </c>
      <c r="H1830" s="33">
        <v>1027</v>
      </c>
      <c r="I1830" t="s">
        <v>37</v>
      </c>
      <c r="J1830" t="s">
        <v>127</v>
      </c>
      <c r="K1830" s="2">
        <v>0.7531914893617021</v>
      </c>
      <c r="L1830" s="2">
        <v>0.77021276595744681</v>
      </c>
      <c r="M1830" s="25">
        <v>0.76170000000000004</v>
      </c>
      <c r="N1830" s="25">
        <v>0.11279826464208242</v>
      </c>
      <c r="O1830" s="25">
        <v>0.17</v>
      </c>
      <c r="P1830" s="25">
        <v>0.17</v>
      </c>
      <c r="Q1830" s="8">
        <v>225</v>
      </c>
      <c r="R1830" s="9">
        <v>102271.43</v>
      </c>
      <c r="S1830" s="13" t="s">
        <v>0</v>
      </c>
      <c r="T1830" s="14">
        <v>0</v>
      </c>
      <c r="U1830" s="9">
        <v>0</v>
      </c>
      <c r="V1830" s="13" t="s">
        <v>0</v>
      </c>
      <c r="W1830" s="14">
        <v>0</v>
      </c>
      <c r="X1830" s="9">
        <v>0</v>
      </c>
      <c r="Y1830" s="29">
        <v>0</v>
      </c>
      <c r="Z1830" s="14">
        <v>0</v>
      </c>
      <c r="AA1830" s="9">
        <v>0</v>
      </c>
      <c r="AB1830">
        <v>454.53969999999936</v>
      </c>
      <c r="AC1830" s="32">
        <v>102271.43</v>
      </c>
      <c r="AD1830" s="43">
        <f>VLOOKUP(B1830,[1]Sheet1!$B:$AD,29,FALSE)</f>
        <v>61362.86</v>
      </c>
    </row>
    <row r="1831" spans="1:30" x14ac:dyDescent="0.25">
      <c r="A1831">
        <v>2020</v>
      </c>
      <c r="B1831">
        <v>5055</v>
      </c>
      <c r="C1831" t="s">
        <v>1977</v>
      </c>
      <c r="D1831" t="s">
        <v>4658</v>
      </c>
      <c r="E1831">
        <v>4240</v>
      </c>
      <c r="F1831" t="s">
        <v>4616</v>
      </c>
      <c r="G1831" t="s">
        <v>4617</v>
      </c>
      <c r="H1831" s="33">
        <v>1027</v>
      </c>
      <c r="I1831" t="s">
        <v>37</v>
      </c>
      <c r="J1831" t="s">
        <v>127</v>
      </c>
      <c r="K1831" s="2">
        <v>0.72636815920398012</v>
      </c>
      <c r="L1831" s="2">
        <v>0.75621890547263682</v>
      </c>
      <c r="M1831" s="25">
        <v>0.74129999999999996</v>
      </c>
      <c r="N1831" s="25">
        <v>5.9278350515463915E-2</v>
      </c>
      <c r="O1831" s="25">
        <v>0.11</v>
      </c>
      <c r="P1831" s="25">
        <v>0.11</v>
      </c>
      <c r="Q1831" s="8">
        <v>225</v>
      </c>
      <c r="R1831" s="9">
        <v>83896.6</v>
      </c>
      <c r="S1831" s="13" t="s">
        <v>0</v>
      </c>
      <c r="T1831" s="14">
        <v>0</v>
      </c>
      <c r="U1831" s="9">
        <v>0</v>
      </c>
      <c r="V1831" s="13" t="s">
        <v>0</v>
      </c>
      <c r="W1831" s="14">
        <v>0</v>
      </c>
      <c r="X1831" s="9">
        <v>0</v>
      </c>
      <c r="Y1831" s="29">
        <v>0</v>
      </c>
      <c r="Z1831" s="14">
        <v>0</v>
      </c>
      <c r="AA1831" s="9">
        <v>0</v>
      </c>
      <c r="AB1831">
        <v>372.87379999999933</v>
      </c>
      <c r="AC1831" s="32">
        <v>83896.6</v>
      </c>
      <c r="AD1831" s="43">
        <f>VLOOKUP(B1831,[1]Sheet1!$B:$AD,29,FALSE)</f>
        <v>50337.96</v>
      </c>
    </row>
    <row r="1832" spans="1:30" x14ac:dyDescent="0.25">
      <c r="A1832">
        <v>2020</v>
      </c>
      <c r="B1832">
        <v>5064</v>
      </c>
      <c r="C1832" t="s">
        <v>4659</v>
      </c>
      <c r="D1832" t="s">
        <v>4660</v>
      </c>
      <c r="E1832">
        <v>4240</v>
      </c>
      <c r="F1832" t="s">
        <v>4616</v>
      </c>
      <c r="G1832" t="s">
        <v>4617</v>
      </c>
      <c r="H1832" s="33">
        <v>1027</v>
      </c>
      <c r="I1832" t="s">
        <v>37</v>
      </c>
      <c r="J1832" t="s">
        <v>127</v>
      </c>
      <c r="K1832" s="2">
        <v>0.53077816492450636</v>
      </c>
      <c r="L1832" s="2">
        <v>0.50627137970353475</v>
      </c>
      <c r="M1832" s="25">
        <v>0.51849999999999996</v>
      </c>
      <c r="N1832" s="25">
        <v>0.26223776223776224</v>
      </c>
      <c r="O1832" s="25">
        <v>0.36</v>
      </c>
      <c r="P1832" s="25">
        <v>0.36</v>
      </c>
      <c r="Q1832" s="8">
        <v>0</v>
      </c>
      <c r="R1832" s="9">
        <v>0</v>
      </c>
      <c r="S1832" s="13" t="s">
        <v>0</v>
      </c>
      <c r="T1832" s="14">
        <v>0</v>
      </c>
      <c r="U1832" s="9">
        <v>0</v>
      </c>
      <c r="V1832" s="13" t="s">
        <v>0</v>
      </c>
      <c r="W1832" s="14">
        <v>0</v>
      </c>
      <c r="X1832" s="9">
        <v>0</v>
      </c>
      <c r="Y1832" s="29">
        <v>0</v>
      </c>
      <c r="Z1832" s="14">
        <v>0</v>
      </c>
      <c r="AA1832" s="9">
        <v>0</v>
      </c>
      <c r="AB1832">
        <v>889.45740000000671</v>
      </c>
      <c r="AC1832" s="32">
        <v>0</v>
      </c>
      <c r="AD1832" s="43">
        <f>VLOOKUP(B1832,[1]Sheet1!$B:$AD,29,FALSE)</f>
        <v>0</v>
      </c>
    </row>
    <row r="1833" spans="1:30" x14ac:dyDescent="0.25">
      <c r="A1833">
        <v>2020</v>
      </c>
      <c r="B1833">
        <v>5063</v>
      </c>
      <c r="C1833" t="s">
        <v>4661</v>
      </c>
      <c r="D1833" t="s">
        <v>4662</v>
      </c>
      <c r="E1833">
        <v>4240</v>
      </c>
      <c r="F1833" t="s">
        <v>4616</v>
      </c>
      <c r="G1833" t="s">
        <v>4617</v>
      </c>
      <c r="H1833" s="33">
        <v>1027</v>
      </c>
      <c r="I1833" t="s">
        <v>37</v>
      </c>
      <c r="J1833" t="s">
        <v>127</v>
      </c>
      <c r="K1833" s="2">
        <v>0.6742424242424242</v>
      </c>
      <c r="L1833" s="2">
        <v>0.64221556886227549</v>
      </c>
      <c r="M1833" s="25">
        <v>0.65820000000000001</v>
      </c>
      <c r="N1833" s="25">
        <v>7.8125E-2</v>
      </c>
      <c r="O1833" s="25">
        <v>0.08</v>
      </c>
      <c r="P1833" s="25">
        <v>0.08</v>
      </c>
      <c r="Q1833" s="8">
        <v>225</v>
      </c>
      <c r="R1833" s="9">
        <v>146491.01999999999</v>
      </c>
      <c r="S1833" s="13" t="s">
        <v>0</v>
      </c>
      <c r="T1833" s="14">
        <v>0</v>
      </c>
      <c r="U1833" s="9">
        <v>0</v>
      </c>
      <c r="V1833" s="13" t="s">
        <v>0</v>
      </c>
      <c r="W1833" s="14">
        <v>0</v>
      </c>
      <c r="X1833" s="9">
        <v>0</v>
      </c>
      <c r="Y1833" s="29">
        <v>0</v>
      </c>
      <c r="Z1833" s="14">
        <v>0</v>
      </c>
      <c r="AA1833" s="9">
        <v>0</v>
      </c>
      <c r="AB1833">
        <v>651.07119999999838</v>
      </c>
      <c r="AC1833" s="32">
        <v>146491.01999999999</v>
      </c>
      <c r="AD1833" s="43">
        <f>VLOOKUP(B1833,[1]Sheet1!$B:$AD,29,FALSE)</f>
        <v>87894.61</v>
      </c>
    </row>
    <row r="1834" spans="1:30" x14ac:dyDescent="0.25">
      <c r="A1834">
        <v>2020</v>
      </c>
      <c r="B1834">
        <v>5050</v>
      </c>
      <c r="C1834" t="s">
        <v>4663</v>
      </c>
      <c r="D1834" t="s">
        <v>4664</v>
      </c>
      <c r="E1834">
        <v>4240</v>
      </c>
      <c r="F1834" t="s">
        <v>4616</v>
      </c>
      <c r="G1834" t="s">
        <v>4617</v>
      </c>
      <c r="H1834" s="33">
        <v>1027</v>
      </c>
      <c r="I1834" t="s">
        <v>37</v>
      </c>
      <c r="J1834" t="s">
        <v>127</v>
      </c>
      <c r="K1834" s="2">
        <v>0.51724137931034486</v>
      </c>
      <c r="L1834" s="2">
        <v>0.52216748768472909</v>
      </c>
      <c r="M1834" s="25">
        <v>0.51970000000000005</v>
      </c>
      <c r="N1834" s="25">
        <v>0.42673521850899743</v>
      </c>
      <c r="O1834" s="25">
        <v>0.57999999999999996</v>
      </c>
      <c r="P1834" s="25">
        <v>0.57999999999999996</v>
      </c>
      <c r="Q1834" s="8">
        <v>0</v>
      </c>
      <c r="R1834" s="9">
        <v>0</v>
      </c>
      <c r="S1834" s="13" t="s">
        <v>0</v>
      </c>
      <c r="T1834" s="14">
        <v>0</v>
      </c>
      <c r="U1834" s="9">
        <v>0</v>
      </c>
      <c r="V1834" s="13" t="s">
        <v>0</v>
      </c>
      <c r="W1834" s="14">
        <v>0</v>
      </c>
      <c r="X1834" s="9">
        <v>0</v>
      </c>
      <c r="Y1834" s="29">
        <v>0</v>
      </c>
      <c r="Z1834" s="14">
        <v>0</v>
      </c>
      <c r="AA1834" s="9">
        <v>0</v>
      </c>
      <c r="AB1834">
        <v>321.76479999999941</v>
      </c>
      <c r="AC1834" s="32">
        <v>0</v>
      </c>
      <c r="AD1834" s="43">
        <f>VLOOKUP(B1834,[1]Sheet1!$B:$AD,29,FALSE)</f>
        <v>0</v>
      </c>
    </row>
    <row r="1835" spans="1:30" x14ac:dyDescent="0.25">
      <c r="A1835">
        <v>2020</v>
      </c>
      <c r="B1835">
        <v>5048</v>
      </c>
      <c r="C1835" t="s">
        <v>4194</v>
      </c>
      <c r="D1835" t="s">
        <v>4665</v>
      </c>
      <c r="E1835">
        <v>4240</v>
      </c>
      <c r="F1835" t="s">
        <v>4616</v>
      </c>
      <c r="G1835" t="s">
        <v>4617</v>
      </c>
      <c r="H1835" s="33">
        <v>1027</v>
      </c>
      <c r="I1835" t="s">
        <v>37</v>
      </c>
      <c r="J1835" t="s">
        <v>127</v>
      </c>
      <c r="K1835" s="2">
        <v>0.60642570281124497</v>
      </c>
      <c r="L1835" s="2">
        <v>0.61199999999999999</v>
      </c>
      <c r="M1835" s="25">
        <v>0.60919999999999996</v>
      </c>
      <c r="N1835" s="25">
        <v>0.38241758241758239</v>
      </c>
      <c r="O1835" s="25">
        <v>0.49</v>
      </c>
      <c r="P1835" s="25">
        <v>0.49</v>
      </c>
      <c r="Q1835" s="8">
        <v>0</v>
      </c>
      <c r="R1835" s="9">
        <v>0</v>
      </c>
      <c r="S1835" s="13" t="s">
        <v>0</v>
      </c>
      <c r="T1835" s="14">
        <v>0</v>
      </c>
      <c r="U1835" s="9">
        <v>0</v>
      </c>
      <c r="V1835" s="13" t="s">
        <v>0</v>
      </c>
      <c r="W1835" s="14">
        <v>0</v>
      </c>
      <c r="X1835" s="9">
        <v>0</v>
      </c>
      <c r="Y1835" s="29">
        <v>0</v>
      </c>
      <c r="Z1835" s="14">
        <v>0</v>
      </c>
      <c r="AA1835" s="9">
        <v>0</v>
      </c>
      <c r="AB1835">
        <v>398.13299999999879</v>
      </c>
      <c r="AC1835" s="32">
        <v>0</v>
      </c>
      <c r="AD1835" s="43">
        <f>VLOOKUP(B1835,[1]Sheet1!$B:$AD,29,FALSE)</f>
        <v>0</v>
      </c>
    </row>
    <row r="1836" spans="1:30" x14ac:dyDescent="0.25">
      <c r="A1836">
        <v>2020</v>
      </c>
      <c r="B1836">
        <v>5053</v>
      </c>
      <c r="C1836" t="s">
        <v>1379</v>
      </c>
      <c r="D1836" t="s">
        <v>4666</v>
      </c>
      <c r="E1836">
        <v>4240</v>
      </c>
      <c r="F1836" t="s">
        <v>4616</v>
      </c>
      <c r="G1836" t="s">
        <v>4617</v>
      </c>
      <c r="H1836" s="33">
        <v>1027</v>
      </c>
      <c r="I1836" t="s">
        <v>37</v>
      </c>
      <c r="J1836" t="s">
        <v>127</v>
      </c>
      <c r="K1836" s="2">
        <v>0.79399141630901282</v>
      </c>
      <c r="L1836" s="2">
        <v>0.69098712446351929</v>
      </c>
      <c r="M1836" s="25">
        <v>0.74250000000000005</v>
      </c>
      <c r="N1836" s="25">
        <v>0.14201183431952663</v>
      </c>
      <c r="O1836" s="25">
        <v>0.19</v>
      </c>
      <c r="P1836" s="25">
        <v>0.19</v>
      </c>
      <c r="Q1836" s="8">
        <v>225</v>
      </c>
      <c r="R1836" s="9">
        <v>97988.94</v>
      </c>
      <c r="S1836" s="13" t="s">
        <v>0</v>
      </c>
      <c r="T1836" s="14">
        <v>0</v>
      </c>
      <c r="U1836" s="9">
        <v>0</v>
      </c>
      <c r="V1836" s="13" t="s">
        <v>0</v>
      </c>
      <c r="W1836" s="14">
        <v>0</v>
      </c>
      <c r="X1836" s="9">
        <v>0</v>
      </c>
      <c r="Y1836" s="29">
        <v>0</v>
      </c>
      <c r="Z1836" s="14">
        <v>0</v>
      </c>
      <c r="AA1836" s="9">
        <v>0</v>
      </c>
      <c r="AB1836">
        <v>435.50639999999936</v>
      </c>
      <c r="AC1836" s="32">
        <v>97988.94</v>
      </c>
      <c r="AD1836" s="43">
        <f>VLOOKUP(B1836,[1]Sheet1!$B:$AD,29,FALSE)</f>
        <v>58793.36</v>
      </c>
    </row>
    <row r="1837" spans="1:30" x14ac:dyDescent="0.25">
      <c r="A1837">
        <v>2020</v>
      </c>
      <c r="B1837">
        <v>5057</v>
      </c>
      <c r="C1837" t="s">
        <v>4667</v>
      </c>
      <c r="D1837" t="s">
        <v>4668</v>
      </c>
      <c r="E1837">
        <v>4240</v>
      </c>
      <c r="F1837" t="s">
        <v>4616</v>
      </c>
      <c r="G1837" t="s">
        <v>4617</v>
      </c>
      <c r="H1837" s="33">
        <v>1027</v>
      </c>
      <c r="I1837" t="s">
        <v>37</v>
      </c>
      <c r="J1837" t="s">
        <v>127</v>
      </c>
      <c r="K1837" s="2">
        <v>0.65891472868217049</v>
      </c>
      <c r="L1837" s="2">
        <v>0.68217054263565891</v>
      </c>
      <c r="M1837" s="25">
        <v>0.67049999999999998</v>
      </c>
      <c r="N1837" s="25">
        <v>0.14408602150537633</v>
      </c>
      <c r="O1837" s="25">
        <v>0.22</v>
      </c>
      <c r="P1837" s="25">
        <v>0.22</v>
      </c>
      <c r="Q1837" s="8">
        <v>225</v>
      </c>
      <c r="R1837" s="9">
        <v>99488.320000000007</v>
      </c>
      <c r="S1837" s="13" t="s">
        <v>0</v>
      </c>
      <c r="T1837" s="14">
        <v>0</v>
      </c>
      <c r="U1837" s="9">
        <v>0</v>
      </c>
      <c r="V1837" s="13" t="s">
        <v>0</v>
      </c>
      <c r="W1837" s="14">
        <v>0</v>
      </c>
      <c r="X1837" s="9">
        <v>0</v>
      </c>
      <c r="Y1837" s="29">
        <v>0</v>
      </c>
      <c r="Z1837" s="14">
        <v>0</v>
      </c>
      <c r="AA1837" s="9">
        <v>0</v>
      </c>
      <c r="AB1837">
        <v>442.17029999999903</v>
      </c>
      <c r="AC1837" s="32">
        <v>99488.320000000007</v>
      </c>
      <c r="AD1837" s="43">
        <f>VLOOKUP(B1837,[1]Sheet1!$B:$AD,29,FALSE)</f>
        <v>59692.99</v>
      </c>
    </row>
    <row r="1838" spans="1:30" x14ac:dyDescent="0.25">
      <c r="A1838">
        <v>2020</v>
      </c>
      <c r="B1838">
        <v>5068</v>
      </c>
      <c r="C1838" t="s">
        <v>4669</v>
      </c>
      <c r="D1838" t="s">
        <v>4670</v>
      </c>
      <c r="E1838">
        <v>4240</v>
      </c>
      <c r="F1838" t="s">
        <v>4616</v>
      </c>
      <c r="G1838" t="s">
        <v>4617</v>
      </c>
      <c r="H1838" s="33">
        <v>1027</v>
      </c>
      <c r="I1838" t="s">
        <v>37</v>
      </c>
      <c r="J1838" t="s">
        <v>127</v>
      </c>
      <c r="K1838" s="2">
        <v>0.51041666666666663</v>
      </c>
      <c r="L1838" s="2">
        <v>0.54565701559020041</v>
      </c>
      <c r="M1838" s="25">
        <v>0.52800000000000002</v>
      </c>
      <c r="N1838" s="25">
        <v>0.20560747663551401</v>
      </c>
      <c r="O1838" s="25">
        <v>0.23</v>
      </c>
      <c r="P1838" s="25">
        <v>0.23</v>
      </c>
      <c r="Q1838" s="8">
        <v>0</v>
      </c>
      <c r="R1838" s="9">
        <v>0</v>
      </c>
      <c r="S1838" s="13" t="s">
        <v>0</v>
      </c>
      <c r="T1838" s="14">
        <v>0</v>
      </c>
      <c r="U1838" s="9">
        <v>0</v>
      </c>
      <c r="V1838" s="13" t="s">
        <v>0</v>
      </c>
      <c r="W1838" s="14">
        <v>0</v>
      </c>
      <c r="X1838" s="9">
        <v>0</v>
      </c>
      <c r="Y1838" s="29">
        <v>0</v>
      </c>
      <c r="Z1838" s="14">
        <v>0</v>
      </c>
      <c r="AA1838" s="9">
        <v>0</v>
      </c>
      <c r="AB1838">
        <v>1223.9565999999993</v>
      </c>
      <c r="AC1838" s="32">
        <v>0</v>
      </c>
      <c r="AD1838" s="43">
        <f>VLOOKUP(B1838,[1]Sheet1!$B:$AD,29,FALSE)</f>
        <v>0</v>
      </c>
    </row>
    <row r="1839" spans="1:30" x14ac:dyDescent="0.25">
      <c r="A1839">
        <v>2020</v>
      </c>
      <c r="B1839">
        <v>91286</v>
      </c>
      <c r="C1839" t="s">
        <v>4671</v>
      </c>
      <c r="D1839" t="s">
        <v>4672</v>
      </c>
      <c r="E1839">
        <v>4240</v>
      </c>
      <c r="F1839" t="s">
        <v>4616</v>
      </c>
      <c r="G1839" t="s">
        <v>4617</v>
      </c>
      <c r="H1839" s="33">
        <v>1027</v>
      </c>
      <c r="I1839" t="s">
        <v>37</v>
      </c>
      <c r="J1839" t="s">
        <v>127</v>
      </c>
      <c r="K1839" s="2">
        <v>0.29032258064516131</v>
      </c>
      <c r="L1839" s="2">
        <v>0.39393939393939392</v>
      </c>
      <c r="M1839" s="25">
        <v>0.34210000000000002</v>
      </c>
      <c r="N1839" s="25">
        <v>4.6511627906976744E-2</v>
      </c>
      <c r="O1839" s="25">
        <v>0</v>
      </c>
      <c r="P1839" s="25">
        <v>4.6511627906976744E-2</v>
      </c>
      <c r="Q1839" s="8">
        <v>0</v>
      </c>
      <c r="R1839" s="9">
        <v>0</v>
      </c>
      <c r="S1839" s="13" t="s">
        <v>0</v>
      </c>
      <c r="T1839" s="14">
        <v>0</v>
      </c>
      <c r="U1839" s="9">
        <v>0</v>
      </c>
      <c r="V1839" s="13" t="s">
        <v>0</v>
      </c>
      <c r="W1839" s="14">
        <v>0</v>
      </c>
      <c r="X1839" s="9">
        <v>0</v>
      </c>
      <c r="Y1839" s="29">
        <v>0</v>
      </c>
      <c r="Z1839" s="14">
        <v>0</v>
      </c>
      <c r="AA1839" s="9">
        <v>0</v>
      </c>
      <c r="AB1839">
        <v>58.343499999999992</v>
      </c>
      <c r="AC1839" s="32">
        <v>0</v>
      </c>
      <c r="AD1839" s="43">
        <f>VLOOKUP(B1839,[1]Sheet1!$B:$AD,29,FALSE)</f>
        <v>0</v>
      </c>
    </row>
    <row r="1840" spans="1:30" x14ac:dyDescent="0.25">
      <c r="A1840">
        <v>2020</v>
      </c>
      <c r="B1840">
        <v>5056</v>
      </c>
      <c r="C1840" t="s">
        <v>4673</v>
      </c>
      <c r="D1840" t="s">
        <v>4674</v>
      </c>
      <c r="E1840">
        <v>4240</v>
      </c>
      <c r="F1840" t="s">
        <v>4616</v>
      </c>
      <c r="G1840" t="s">
        <v>4617</v>
      </c>
      <c r="H1840" s="33">
        <v>1027</v>
      </c>
      <c r="I1840" t="s">
        <v>37</v>
      </c>
      <c r="J1840" t="s">
        <v>127</v>
      </c>
      <c r="K1840" s="2">
        <v>0.77470355731225293</v>
      </c>
      <c r="L1840" s="2">
        <v>0.79133858267716539</v>
      </c>
      <c r="M1840" s="25">
        <v>0.78300000000000003</v>
      </c>
      <c r="N1840" s="25">
        <v>0.12770137524557956</v>
      </c>
      <c r="O1840" s="25">
        <v>0.15</v>
      </c>
      <c r="P1840" s="25">
        <v>0.15</v>
      </c>
      <c r="Q1840" s="8">
        <v>225</v>
      </c>
      <c r="R1840" s="9">
        <v>101792.9</v>
      </c>
      <c r="S1840" s="13" t="s">
        <v>0</v>
      </c>
      <c r="T1840" s="14">
        <v>0</v>
      </c>
      <c r="U1840" s="9">
        <v>0</v>
      </c>
      <c r="V1840" s="13" t="s">
        <v>0</v>
      </c>
      <c r="W1840" s="14">
        <v>0</v>
      </c>
      <c r="X1840" s="9">
        <v>0</v>
      </c>
      <c r="Y1840" s="29">
        <v>0</v>
      </c>
      <c r="Z1840" s="14">
        <v>0</v>
      </c>
      <c r="AA1840" s="9">
        <v>0</v>
      </c>
      <c r="AB1840">
        <v>452.41289999999907</v>
      </c>
      <c r="AC1840" s="32">
        <v>101792.9</v>
      </c>
      <c r="AD1840" s="43">
        <f>VLOOKUP(B1840,[1]Sheet1!$B:$AD,29,FALSE)</f>
        <v>61075.74</v>
      </c>
    </row>
    <row r="1841" spans="1:30" x14ac:dyDescent="0.25">
      <c r="A1841">
        <v>2020</v>
      </c>
      <c r="B1841">
        <v>79644</v>
      </c>
      <c r="C1841" t="s">
        <v>4675</v>
      </c>
      <c r="D1841" t="s">
        <v>4676</v>
      </c>
      <c r="E1841">
        <v>4240</v>
      </c>
      <c r="F1841" t="s">
        <v>4616</v>
      </c>
      <c r="G1841" t="s">
        <v>4617</v>
      </c>
      <c r="H1841" s="33">
        <v>1027</v>
      </c>
      <c r="I1841" t="s">
        <v>37</v>
      </c>
      <c r="J1841" t="s">
        <v>127</v>
      </c>
      <c r="K1841" s="2">
        <v>0</v>
      </c>
      <c r="L1841" s="2">
        <v>0</v>
      </c>
      <c r="M1841" s="25">
        <v>0</v>
      </c>
      <c r="N1841" s="25">
        <v>0</v>
      </c>
      <c r="O1841" s="25">
        <v>0</v>
      </c>
      <c r="P1841" s="25">
        <v>0</v>
      </c>
      <c r="Q1841" s="8">
        <v>0</v>
      </c>
      <c r="R1841" s="9">
        <v>0</v>
      </c>
      <c r="S1841" s="13" t="s">
        <v>0</v>
      </c>
      <c r="T1841" s="14">
        <v>0</v>
      </c>
      <c r="U1841" s="9">
        <v>0</v>
      </c>
      <c r="V1841" s="13" t="s">
        <v>0</v>
      </c>
      <c r="W1841" s="14">
        <v>0</v>
      </c>
      <c r="X1841" s="9">
        <v>0</v>
      </c>
      <c r="Y1841" s="29">
        <v>0</v>
      </c>
      <c r="Z1841" s="14">
        <v>0</v>
      </c>
      <c r="AA1841" s="9">
        <v>0</v>
      </c>
      <c r="AB1841">
        <v>0</v>
      </c>
      <c r="AC1841" s="32">
        <v>0</v>
      </c>
      <c r="AD1841" s="43">
        <f>VLOOKUP(B1841,[1]Sheet1!$B:$AD,29,FALSE)</f>
        <v>0</v>
      </c>
    </row>
    <row r="1842" spans="1:30" x14ac:dyDescent="0.25">
      <c r="A1842">
        <v>2020</v>
      </c>
      <c r="B1842">
        <v>5060</v>
      </c>
      <c r="C1842" t="s">
        <v>4677</v>
      </c>
      <c r="D1842" t="s">
        <v>4678</v>
      </c>
      <c r="E1842">
        <v>4240</v>
      </c>
      <c r="F1842" t="s">
        <v>4616</v>
      </c>
      <c r="G1842" t="s">
        <v>4617</v>
      </c>
      <c r="H1842" s="33">
        <v>1027</v>
      </c>
      <c r="I1842" t="s">
        <v>37</v>
      </c>
      <c r="J1842" t="s">
        <v>127</v>
      </c>
      <c r="K1842" s="2">
        <v>0</v>
      </c>
      <c r="L1842" s="2">
        <v>0</v>
      </c>
      <c r="M1842" s="25">
        <v>0</v>
      </c>
      <c r="N1842" s="25">
        <v>0</v>
      </c>
      <c r="O1842" s="25">
        <v>0</v>
      </c>
      <c r="P1842" s="25">
        <v>0</v>
      </c>
      <c r="Q1842" s="8">
        <v>0</v>
      </c>
      <c r="R1842" s="9">
        <v>0</v>
      </c>
      <c r="S1842" s="13" t="s">
        <v>0</v>
      </c>
      <c r="T1842" s="14">
        <v>0</v>
      </c>
      <c r="U1842" s="9">
        <v>0</v>
      </c>
      <c r="V1842" s="13" t="s">
        <v>0</v>
      </c>
      <c r="W1842" s="14">
        <v>0</v>
      </c>
      <c r="X1842" s="9">
        <v>0</v>
      </c>
      <c r="Y1842" s="29">
        <v>0</v>
      </c>
      <c r="Z1842" s="14">
        <v>0</v>
      </c>
      <c r="AA1842" s="9">
        <v>0</v>
      </c>
      <c r="AB1842">
        <v>0</v>
      </c>
      <c r="AC1842" s="32">
        <v>0</v>
      </c>
      <c r="AD1842" s="43">
        <f>VLOOKUP(B1842,[1]Sheet1!$B:$AD,29,FALSE)</f>
        <v>0</v>
      </c>
    </row>
    <row r="1843" spans="1:30" x14ac:dyDescent="0.25">
      <c r="A1843">
        <v>2020</v>
      </c>
      <c r="B1843">
        <v>5044</v>
      </c>
      <c r="C1843" t="s">
        <v>4679</v>
      </c>
      <c r="D1843" t="s">
        <v>4680</v>
      </c>
      <c r="E1843">
        <v>4240</v>
      </c>
      <c r="F1843" t="s">
        <v>4616</v>
      </c>
      <c r="G1843" t="s">
        <v>4617</v>
      </c>
      <c r="H1843" s="33">
        <v>1027</v>
      </c>
      <c r="I1843" t="s">
        <v>37</v>
      </c>
      <c r="J1843" t="s">
        <v>127</v>
      </c>
      <c r="K1843" s="2">
        <v>0.48529411764705882</v>
      </c>
      <c r="L1843" s="2">
        <v>0.4853801169590643</v>
      </c>
      <c r="M1843" s="25">
        <v>0.48530000000000001</v>
      </c>
      <c r="N1843" s="25">
        <v>0.50789096126255384</v>
      </c>
      <c r="O1843" s="25">
        <v>0.7</v>
      </c>
      <c r="P1843" s="25">
        <v>0.7</v>
      </c>
      <c r="Q1843" s="8">
        <v>0</v>
      </c>
      <c r="R1843" s="9">
        <v>0</v>
      </c>
      <c r="S1843" s="13">
        <v>0.48530000000000001</v>
      </c>
      <c r="T1843" s="14">
        <v>400</v>
      </c>
      <c r="U1843" s="9">
        <v>237118.8</v>
      </c>
      <c r="V1843" s="13">
        <v>0.48530000000000001</v>
      </c>
      <c r="W1843" s="14">
        <v>0</v>
      </c>
      <c r="X1843" s="9">
        <v>0</v>
      </c>
      <c r="Y1843" s="29">
        <v>0</v>
      </c>
      <c r="Z1843" s="14">
        <v>0</v>
      </c>
      <c r="AA1843" s="9">
        <v>0</v>
      </c>
      <c r="AB1843">
        <v>592.79699999999877</v>
      </c>
      <c r="AC1843" s="32">
        <v>237118.8</v>
      </c>
      <c r="AD1843" s="43">
        <f>VLOOKUP(B1843,[1]Sheet1!$B:$AD,29,FALSE)</f>
        <v>142271.28</v>
      </c>
    </row>
    <row r="1844" spans="1:30" x14ac:dyDescent="0.25">
      <c r="A1844">
        <v>2020</v>
      </c>
      <c r="B1844">
        <v>5047</v>
      </c>
      <c r="C1844" t="s">
        <v>4681</v>
      </c>
      <c r="D1844" t="s">
        <v>4682</v>
      </c>
      <c r="E1844">
        <v>4240</v>
      </c>
      <c r="F1844" t="s">
        <v>4616</v>
      </c>
      <c r="G1844" t="s">
        <v>4617</v>
      </c>
      <c r="H1844" s="33">
        <v>1027</v>
      </c>
      <c r="I1844" t="s">
        <v>37</v>
      </c>
      <c r="J1844" t="s">
        <v>127</v>
      </c>
      <c r="K1844" s="2">
        <v>0.25273224043715847</v>
      </c>
      <c r="L1844" s="2">
        <v>0.23595505617977527</v>
      </c>
      <c r="M1844" s="25">
        <v>0.24429999999999999</v>
      </c>
      <c r="N1844" s="25">
        <v>0.56693830034924331</v>
      </c>
      <c r="O1844" s="25">
        <v>0.3</v>
      </c>
      <c r="P1844" s="25">
        <v>0.56693830034924331</v>
      </c>
      <c r="Q1844" s="8">
        <v>0</v>
      </c>
      <c r="R1844" s="9">
        <v>0</v>
      </c>
      <c r="S1844" s="13" t="s">
        <v>0</v>
      </c>
      <c r="T1844" s="14">
        <v>0</v>
      </c>
      <c r="U1844" s="9">
        <v>0</v>
      </c>
      <c r="V1844" s="13" t="s">
        <v>0</v>
      </c>
      <c r="W1844" s="14">
        <v>0</v>
      </c>
      <c r="X1844" s="9">
        <v>0</v>
      </c>
      <c r="Y1844" s="29">
        <v>0</v>
      </c>
      <c r="Z1844" s="14">
        <v>0</v>
      </c>
      <c r="AA1844" s="9">
        <v>0</v>
      </c>
      <c r="AB1844">
        <v>831.92030000000079</v>
      </c>
      <c r="AC1844" s="32">
        <v>0</v>
      </c>
      <c r="AD1844" s="43">
        <f>VLOOKUP(B1844,[1]Sheet1!$B:$AD,29,FALSE)</f>
        <v>0</v>
      </c>
    </row>
    <row r="1845" spans="1:30" x14ac:dyDescent="0.25">
      <c r="A1845">
        <v>2020</v>
      </c>
      <c r="B1845">
        <v>5052</v>
      </c>
      <c r="C1845" t="s">
        <v>4683</v>
      </c>
      <c r="D1845" t="s">
        <v>4684</v>
      </c>
      <c r="E1845">
        <v>4240</v>
      </c>
      <c r="F1845" t="s">
        <v>4616</v>
      </c>
      <c r="G1845" t="s">
        <v>4617</v>
      </c>
      <c r="H1845" s="33">
        <v>1027</v>
      </c>
      <c r="I1845" t="s">
        <v>37</v>
      </c>
      <c r="J1845" t="s">
        <v>127</v>
      </c>
      <c r="K1845" s="2">
        <v>0.33986928104575165</v>
      </c>
      <c r="L1845" s="2">
        <v>0.48051948051948051</v>
      </c>
      <c r="M1845" s="25">
        <v>0.41020000000000001</v>
      </c>
      <c r="N1845" s="25">
        <v>0.64144736842105265</v>
      </c>
      <c r="O1845" s="25">
        <v>0.83</v>
      </c>
      <c r="P1845" s="25">
        <v>0.83</v>
      </c>
      <c r="Q1845" s="8">
        <v>0</v>
      </c>
      <c r="R1845" s="9">
        <v>0</v>
      </c>
      <c r="S1845" s="13">
        <v>0.41020000000000001</v>
      </c>
      <c r="T1845" s="14">
        <v>0</v>
      </c>
      <c r="U1845" s="9">
        <v>0</v>
      </c>
      <c r="V1845" s="13">
        <v>0.41020000000000001</v>
      </c>
      <c r="W1845" s="14">
        <v>225</v>
      </c>
      <c r="X1845" s="9">
        <v>57914.26</v>
      </c>
      <c r="Y1845" s="29">
        <v>0</v>
      </c>
      <c r="Z1845" s="14">
        <v>0</v>
      </c>
      <c r="AA1845" s="9">
        <v>0</v>
      </c>
      <c r="AB1845">
        <v>257.39669999999967</v>
      </c>
      <c r="AC1845" s="32">
        <v>57914.26</v>
      </c>
      <c r="AD1845" s="43">
        <f>VLOOKUP(B1845,[1]Sheet1!$B:$AD,29,FALSE)</f>
        <v>34748.559999999998</v>
      </c>
    </row>
    <row r="1846" spans="1:30" x14ac:dyDescent="0.25">
      <c r="A1846">
        <v>2020</v>
      </c>
      <c r="B1846">
        <v>6132</v>
      </c>
      <c r="C1846" t="s">
        <v>4685</v>
      </c>
      <c r="D1846" t="s">
        <v>4686</v>
      </c>
      <c r="E1846">
        <v>4492</v>
      </c>
      <c r="F1846" t="s">
        <v>4687</v>
      </c>
      <c r="G1846" t="s">
        <v>4688</v>
      </c>
      <c r="H1846" s="33">
        <v>1999</v>
      </c>
      <c r="I1846" t="s">
        <v>17</v>
      </c>
      <c r="J1846" t="s">
        <v>18</v>
      </c>
      <c r="K1846" s="2">
        <v>0.58762886597938147</v>
      </c>
      <c r="L1846" s="2">
        <v>0.58762886597938147</v>
      </c>
      <c r="M1846" s="25">
        <v>0.58760000000000001</v>
      </c>
      <c r="N1846" s="25">
        <v>0.41721854304635764</v>
      </c>
      <c r="O1846" s="25">
        <v>0</v>
      </c>
      <c r="P1846" s="25">
        <v>0.41721854304635764</v>
      </c>
      <c r="Q1846" s="8">
        <v>0</v>
      </c>
      <c r="R1846" s="9">
        <v>0</v>
      </c>
      <c r="S1846" s="13" t="s">
        <v>0</v>
      </c>
      <c r="T1846" s="14">
        <v>0</v>
      </c>
      <c r="U1846" s="9">
        <v>0</v>
      </c>
      <c r="V1846" s="13" t="s">
        <v>0</v>
      </c>
      <c r="W1846" s="14">
        <v>0</v>
      </c>
      <c r="X1846" s="9">
        <v>0</v>
      </c>
      <c r="Y1846" s="29">
        <v>0</v>
      </c>
      <c r="Z1846" s="14">
        <v>0</v>
      </c>
      <c r="AA1846" s="9">
        <v>0</v>
      </c>
      <c r="AB1846">
        <v>141.11999999999989</v>
      </c>
      <c r="AC1846" s="32">
        <v>0</v>
      </c>
      <c r="AD1846" s="43">
        <f>VLOOKUP(B1846,[1]Sheet1!$B:$AD,29,FALSE)</f>
        <v>0</v>
      </c>
    </row>
    <row r="1847" spans="1:30" x14ac:dyDescent="0.25">
      <c r="A1847">
        <v>2020</v>
      </c>
      <c r="B1847">
        <v>6084</v>
      </c>
      <c r="C1847" t="s">
        <v>4689</v>
      </c>
      <c r="D1847" t="s">
        <v>4690</v>
      </c>
      <c r="E1847">
        <v>4467</v>
      </c>
      <c r="F1847" t="s">
        <v>4691</v>
      </c>
      <c r="G1847" t="s">
        <v>4692</v>
      </c>
      <c r="H1847" s="33">
        <v>1027</v>
      </c>
      <c r="I1847" t="s">
        <v>17</v>
      </c>
      <c r="J1847" t="s">
        <v>127</v>
      </c>
      <c r="K1847" s="2">
        <v>0.532258064516129</v>
      </c>
      <c r="L1847" s="2">
        <v>0.532258064516129</v>
      </c>
      <c r="M1847" s="25">
        <v>0.5323</v>
      </c>
      <c r="N1847" s="25">
        <v>0.19487179487179487</v>
      </c>
      <c r="O1847" s="25">
        <v>0.48</v>
      </c>
      <c r="P1847" s="25">
        <v>0.48</v>
      </c>
      <c r="Q1847" s="8">
        <v>0</v>
      </c>
      <c r="R1847" s="9">
        <v>0</v>
      </c>
      <c r="S1847" s="13" t="s">
        <v>0</v>
      </c>
      <c r="T1847" s="14">
        <v>0</v>
      </c>
      <c r="U1847" s="9">
        <v>0</v>
      </c>
      <c r="V1847" s="13" t="s">
        <v>0</v>
      </c>
      <c r="W1847" s="14">
        <v>0</v>
      </c>
      <c r="X1847" s="9">
        <v>0</v>
      </c>
      <c r="Y1847" s="29">
        <v>0</v>
      </c>
      <c r="Z1847" s="14">
        <v>0</v>
      </c>
      <c r="AA1847" s="9">
        <v>0</v>
      </c>
      <c r="AB1847">
        <v>0</v>
      </c>
      <c r="AC1847" s="32">
        <v>0</v>
      </c>
      <c r="AD1847" s="43">
        <f>VLOOKUP(B1847,[1]Sheet1!$B:$AD,29,FALSE)</f>
        <v>0</v>
      </c>
    </row>
    <row r="1848" spans="1:30" x14ac:dyDescent="0.25">
      <c r="A1848">
        <v>2020</v>
      </c>
      <c r="B1848">
        <v>90826</v>
      </c>
      <c r="C1848" t="s">
        <v>4693</v>
      </c>
      <c r="D1848" t="s">
        <v>4694</v>
      </c>
      <c r="E1848">
        <v>4467</v>
      </c>
      <c r="F1848" t="s">
        <v>4691</v>
      </c>
      <c r="G1848" t="s">
        <v>4692</v>
      </c>
      <c r="H1848" s="33">
        <v>1027</v>
      </c>
      <c r="I1848" t="s">
        <v>17</v>
      </c>
      <c r="J1848" t="s">
        <v>127</v>
      </c>
      <c r="K1848" s="2">
        <v>0</v>
      </c>
      <c r="L1848" s="2">
        <v>0</v>
      </c>
      <c r="M1848" s="25">
        <v>0</v>
      </c>
      <c r="N1848" s="25">
        <v>0</v>
      </c>
      <c r="O1848" s="25">
        <v>0</v>
      </c>
      <c r="P1848" s="25">
        <v>0</v>
      </c>
      <c r="Q1848" s="8">
        <v>0</v>
      </c>
      <c r="R1848" s="9">
        <v>0</v>
      </c>
      <c r="S1848" s="13" t="s">
        <v>0</v>
      </c>
      <c r="T1848" s="14">
        <v>0</v>
      </c>
      <c r="U1848" s="9">
        <v>0</v>
      </c>
      <c r="V1848" s="13" t="s">
        <v>0</v>
      </c>
      <c r="W1848" s="14">
        <v>0</v>
      </c>
      <c r="X1848" s="9">
        <v>0</v>
      </c>
      <c r="Y1848" s="29">
        <v>0</v>
      </c>
      <c r="Z1848" s="14">
        <v>0</v>
      </c>
      <c r="AA1848" s="9">
        <v>0</v>
      </c>
      <c r="AB1848">
        <v>7.6621999999999986</v>
      </c>
      <c r="AC1848" s="32">
        <v>0</v>
      </c>
      <c r="AD1848" s="43">
        <f>VLOOKUP(B1848,[1]Sheet1!$B:$AD,29,FALSE)</f>
        <v>0</v>
      </c>
    </row>
    <row r="1849" spans="1:30" x14ac:dyDescent="0.25">
      <c r="A1849">
        <v>2020</v>
      </c>
      <c r="B1849">
        <v>79801</v>
      </c>
      <c r="C1849" t="s">
        <v>4695</v>
      </c>
      <c r="D1849" t="s">
        <v>4696</v>
      </c>
      <c r="E1849">
        <v>4467</v>
      </c>
      <c r="F1849" t="s">
        <v>4691</v>
      </c>
      <c r="G1849" t="s">
        <v>4692</v>
      </c>
      <c r="H1849" s="33">
        <v>1027</v>
      </c>
      <c r="I1849" t="s">
        <v>17</v>
      </c>
      <c r="J1849" t="s">
        <v>127</v>
      </c>
      <c r="K1849" s="2">
        <v>0</v>
      </c>
      <c r="L1849" s="2">
        <v>0</v>
      </c>
      <c r="M1849" s="25">
        <v>0</v>
      </c>
      <c r="N1849" s="25">
        <v>0</v>
      </c>
      <c r="O1849" s="25">
        <v>0</v>
      </c>
      <c r="P1849" s="25">
        <v>0</v>
      </c>
      <c r="Q1849" s="8">
        <v>0</v>
      </c>
      <c r="R1849" s="9">
        <v>0</v>
      </c>
      <c r="S1849" s="13" t="s">
        <v>0</v>
      </c>
      <c r="T1849" s="14">
        <v>0</v>
      </c>
      <c r="U1849" s="9">
        <v>0</v>
      </c>
      <c r="V1849" s="13" t="s">
        <v>0</v>
      </c>
      <c r="W1849" s="14">
        <v>0</v>
      </c>
      <c r="X1849" s="9">
        <v>0</v>
      </c>
      <c r="Y1849" s="29">
        <v>0</v>
      </c>
      <c r="Z1849" s="14">
        <v>0</v>
      </c>
      <c r="AA1849" s="9">
        <v>0</v>
      </c>
      <c r="AB1849">
        <v>0</v>
      </c>
      <c r="AC1849" s="32">
        <v>0</v>
      </c>
      <c r="AD1849" s="43">
        <f>VLOOKUP(B1849,[1]Sheet1!$B:$AD,29,FALSE)</f>
        <v>0</v>
      </c>
    </row>
    <row r="1850" spans="1:30" x14ac:dyDescent="0.25">
      <c r="A1850">
        <v>2020</v>
      </c>
      <c r="B1850">
        <v>6085</v>
      </c>
      <c r="C1850" t="s">
        <v>4697</v>
      </c>
      <c r="D1850" t="s">
        <v>4698</v>
      </c>
      <c r="E1850">
        <v>4467</v>
      </c>
      <c r="F1850" t="s">
        <v>4691</v>
      </c>
      <c r="G1850" t="s">
        <v>4692</v>
      </c>
      <c r="H1850" s="33">
        <v>1027</v>
      </c>
      <c r="I1850" t="s">
        <v>17</v>
      </c>
      <c r="J1850" t="s">
        <v>127</v>
      </c>
      <c r="K1850" s="2">
        <v>0.36871508379888268</v>
      </c>
      <c r="L1850" s="2">
        <v>0.24929971988795518</v>
      </c>
      <c r="M1850" s="25">
        <v>0.309</v>
      </c>
      <c r="N1850" s="25">
        <v>0.31634819532908703</v>
      </c>
      <c r="O1850" s="25">
        <v>0.35</v>
      </c>
      <c r="P1850" s="25">
        <v>0.35</v>
      </c>
      <c r="Q1850" s="8">
        <v>0</v>
      </c>
      <c r="R1850" s="9">
        <v>0</v>
      </c>
      <c r="S1850" s="13" t="s">
        <v>0</v>
      </c>
      <c r="T1850" s="14">
        <v>0</v>
      </c>
      <c r="U1850" s="9">
        <v>0</v>
      </c>
      <c r="V1850" s="13" t="s">
        <v>0</v>
      </c>
      <c r="W1850" s="14">
        <v>0</v>
      </c>
      <c r="X1850" s="9">
        <v>0</v>
      </c>
      <c r="Y1850" s="29">
        <v>0</v>
      </c>
      <c r="Z1850" s="14">
        <v>0</v>
      </c>
      <c r="AA1850" s="9">
        <v>0</v>
      </c>
      <c r="AB1850">
        <v>443.25099999999924</v>
      </c>
      <c r="AC1850" s="32">
        <v>0</v>
      </c>
      <c r="AD1850" s="43">
        <f>VLOOKUP(B1850,[1]Sheet1!$B:$AD,29,FALSE)</f>
        <v>0</v>
      </c>
    </row>
    <row r="1851" spans="1:30" x14ac:dyDescent="0.25">
      <c r="A1851">
        <v>2020</v>
      </c>
      <c r="B1851">
        <v>6083</v>
      </c>
      <c r="C1851" t="s">
        <v>4699</v>
      </c>
      <c r="D1851" t="s">
        <v>4700</v>
      </c>
      <c r="E1851">
        <v>4467</v>
      </c>
      <c r="F1851" t="s">
        <v>4691</v>
      </c>
      <c r="G1851" t="s">
        <v>4692</v>
      </c>
      <c r="H1851" s="33">
        <v>1027</v>
      </c>
      <c r="I1851" t="s">
        <v>17</v>
      </c>
      <c r="J1851" t="s">
        <v>127</v>
      </c>
      <c r="K1851" s="2">
        <v>0.27419354838709675</v>
      </c>
      <c r="L1851" s="2">
        <v>0.22702702702702704</v>
      </c>
      <c r="M1851" s="25">
        <v>0.25059999999999999</v>
      </c>
      <c r="N1851" s="25">
        <v>0.47508305647840532</v>
      </c>
      <c r="O1851" s="25">
        <v>0.73</v>
      </c>
      <c r="P1851" s="25">
        <v>0.73</v>
      </c>
      <c r="Q1851" s="8">
        <v>0</v>
      </c>
      <c r="R1851" s="9">
        <v>0</v>
      </c>
      <c r="S1851" s="13">
        <v>0.25059999999999999</v>
      </c>
      <c r="T1851" s="14">
        <v>0</v>
      </c>
      <c r="U1851" s="9">
        <v>0</v>
      </c>
      <c r="V1851" s="13">
        <v>0.25059999999999999</v>
      </c>
      <c r="W1851" s="14">
        <v>0</v>
      </c>
      <c r="X1851" s="9">
        <v>0</v>
      </c>
      <c r="Y1851" s="29">
        <v>0</v>
      </c>
      <c r="Z1851" s="14">
        <v>0</v>
      </c>
      <c r="AA1851" s="9">
        <v>0</v>
      </c>
      <c r="AB1851">
        <v>316.26159999999913</v>
      </c>
      <c r="AC1851" s="32">
        <v>0</v>
      </c>
      <c r="AD1851" s="43">
        <f>VLOOKUP(B1851,[1]Sheet1!$B:$AD,29,FALSE)</f>
        <v>0</v>
      </c>
    </row>
    <row r="1852" spans="1:30" x14ac:dyDescent="0.25">
      <c r="A1852">
        <v>2020</v>
      </c>
      <c r="B1852">
        <v>92890</v>
      </c>
      <c r="C1852" t="s">
        <v>4701</v>
      </c>
      <c r="D1852" t="s">
        <v>4702</v>
      </c>
      <c r="E1852">
        <v>92381</v>
      </c>
      <c r="F1852" t="s">
        <v>4701</v>
      </c>
      <c r="G1852" t="s">
        <v>4703</v>
      </c>
      <c r="H1852" s="33">
        <v>1999</v>
      </c>
      <c r="I1852" t="s">
        <v>37</v>
      </c>
      <c r="J1852" t="s">
        <v>18</v>
      </c>
      <c r="K1852" s="2">
        <v>0.32307692307692309</v>
      </c>
      <c r="L1852" s="2">
        <v>0.31794871794871793</v>
      </c>
      <c r="M1852" s="25">
        <v>0.32050000000000001</v>
      </c>
      <c r="N1852" s="25">
        <v>0.67823343848580442</v>
      </c>
      <c r="O1852" s="25">
        <v>0.95</v>
      </c>
      <c r="P1852" s="25">
        <v>0.95</v>
      </c>
      <c r="Q1852" s="8">
        <v>0</v>
      </c>
      <c r="R1852" s="9">
        <v>0</v>
      </c>
      <c r="S1852" s="13">
        <v>0.32050000000000001</v>
      </c>
      <c r="T1852" s="14">
        <v>0</v>
      </c>
      <c r="U1852" s="9">
        <v>0</v>
      </c>
      <c r="V1852" s="13">
        <v>0.32050000000000001</v>
      </c>
      <c r="W1852" s="14">
        <v>0</v>
      </c>
      <c r="X1852" s="9">
        <v>0</v>
      </c>
      <c r="Y1852" s="29">
        <v>0</v>
      </c>
      <c r="Z1852" s="14">
        <v>0</v>
      </c>
      <c r="AA1852" s="9">
        <v>0</v>
      </c>
      <c r="AB1852">
        <v>269.70010000000065</v>
      </c>
      <c r="AC1852" s="32">
        <v>0</v>
      </c>
      <c r="AD1852" s="43">
        <f>VLOOKUP(B1852,[1]Sheet1!$B:$AD,29,FALSE)</f>
        <v>0</v>
      </c>
    </row>
    <row r="1853" spans="1:30" x14ac:dyDescent="0.25">
      <c r="A1853">
        <v>2020</v>
      </c>
      <c r="B1853">
        <v>79104</v>
      </c>
      <c r="C1853" t="s">
        <v>4704</v>
      </c>
      <c r="D1853" t="s">
        <v>4705</v>
      </c>
      <c r="E1853">
        <v>79072</v>
      </c>
      <c r="F1853" t="s">
        <v>4704</v>
      </c>
      <c r="G1853" t="s">
        <v>4706</v>
      </c>
      <c r="H1853" s="33">
        <v>1999</v>
      </c>
      <c r="I1853" t="s">
        <v>37</v>
      </c>
      <c r="J1853" t="s">
        <v>18</v>
      </c>
      <c r="K1853" s="2">
        <v>0.79668049792531115</v>
      </c>
      <c r="L1853" s="2">
        <v>0.86301369863013699</v>
      </c>
      <c r="M1853" s="25">
        <v>0.82979999999999998</v>
      </c>
      <c r="N1853" s="25">
        <v>0</v>
      </c>
      <c r="O1853" s="25">
        <v>0</v>
      </c>
      <c r="P1853" s="25">
        <v>0</v>
      </c>
      <c r="Q1853" s="8">
        <v>225</v>
      </c>
      <c r="R1853" s="9">
        <v>107386.85</v>
      </c>
      <c r="S1853" s="13" t="s">
        <v>0</v>
      </c>
      <c r="T1853" s="14">
        <v>0</v>
      </c>
      <c r="U1853" s="9">
        <v>0</v>
      </c>
      <c r="V1853" s="13" t="s">
        <v>0</v>
      </c>
      <c r="W1853" s="14">
        <v>0</v>
      </c>
      <c r="X1853" s="9">
        <v>0</v>
      </c>
      <c r="Y1853" s="29">
        <v>0</v>
      </c>
      <c r="Z1853" s="14">
        <v>0</v>
      </c>
      <c r="AA1853" s="9">
        <v>0</v>
      </c>
      <c r="AB1853">
        <v>477.27490000000194</v>
      </c>
      <c r="AC1853" s="32">
        <v>107386.85</v>
      </c>
      <c r="AD1853" s="43">
        <f>VLOOKUP(B1853,[1]Sheet1!$B:$AD,29,FALSE)</f>
        <v>64432.11</v>
      </c>
    </row>
    <row r="1854" spans="1:30" x14ac:dyDescent="0.25">
      <c r="A1854">
        <v>2020</v>
      </c>
      <c r="B1854">
        <v>6104</v>
      </c>
      <c r="C1854" t="s">
        <v>4707</v>
      </c>
      <c r="D1854" t="s">
        <v>4708</v>
      </c>
      <c r="E1854">
        <v>4472</v>
      </c>
      <c r="F1854" t="s">
        <v>4709</v>
      </c>
      <c r="G1854" t="s">
        <v>4710</v>
      </c>
      <c r="H1854" s="33">
        <v>1027</v>
      </c>
      <c r="I1854" t="s">
        <v>17</v>
      </c>
      <c r="J1854" t="s">
        <v>127</v>
      </c>
      <c r="K1854" s="2">
        <v>0.38297872340425532</v>
      </c>
      <c r="L1854" s="2">
        <v>0.2978723404255319</v>
      </c>
      <c r="M1854" s="25">
        <v>0.34039999999999998</v>
      </c>
      <c r="N1854" s="25">
        <v>0.56756756756756754</v>
      </c>
      <c r="O1854" s="25">
        <v>0.68</v>
      </c>
      <c r="P1854" s="25">
        <v>0.68</v>
      </c>
      <c r="Q1854" s="8">
        <v>0</v>
      </c>
      <c r="R1854" s="9">
        <v>0</v>
      </c>
      <c r="S1854" s="13">
        <v>0.34039999999999998</v>
      </c>
      <c r="T1854" s="14">
        <v>0</v>
      </c>
      <c r="U1854" s="9">
        <v>0</v>
      </c>
      <c r="V1854" s="13">
        <v>0.34039999999999998</v>
      </c>
      <c r="W1854" s="14">
        <v>0</v>
      </c>
      <c r="X1854" s="9">
        <v>0</v>
      </c>
      <c r="Y1854" s="29">
        <v>0</v>
      </c>
      <c r="Z1854" s="14">
        <v>0</v>
      </c>
      <c r="AA1854" s="9">
        <v>0</v>
      </c>
      <c r="AB1854">
        <v>68.471900000000005</v>
      </c>
      <c r="AC1854" s="32">
        <v>0</v>
      </c>
      <c r="AD1854" s="43">
        <f>VLOOKUP(B1854,[1]Sheet1!$B:$AD,29,FALSE)</f>
        <v>0</v>
      </c>
    </row>
    <row r="1855" spans="1:30" x14ac:dyDescent="0.25">
      <c r="A1855">
        <v>2020</v>
      </c>
      <c r="B1855">
        <v>6105</v>
      </c>
      <c r="C1855" t="s">
        <v>4711</v>
      </c>
      <c r="D1855" t="s">
        <v>4712</v>
      </c>
      <c r="E1855">
        <v>4472</v>
      </c>
      <c r="F1855" t="s">
        <v>4709</v>
      </c>
      <c r="G1855" t="s">
        <v>4710</v>
      </c>
      <c r="H1855" s="33">
        <v>1027</v>
      </c>
      <c r="I1855" t="s">
        <v>17</v>
      </c>
      <c r="J1855" t="s">
        <v>127</v>
      </c>
      <c r="K1855" s="2">
        <v>0.18421052631578946</v>
      </c>
      <c r="L1855" s="2">
        <v>0.23076923076923078</v>
      </c>
      <c r="M1855" s="25">
        <v>0.20749999999999999</v>
      </c>
      <c r="N1855" s="25">
        <v>0.49019607843137253</v>
      </c>
      <c r="O1855" s="25">
        <v>0.65</v>
      </c>
      <c r="P1855" s="25">
        <v>0.65</v>
      </c>
      <c r="Q1855" s="8">
        <v>0</v>
      </c>
      <c r="R1855" s="9">
        <v>0</v>
      </c>
      <c r="S1855" s="13">
        <v>0.20749999999999999</v>
      </c>
      <c r="T1855" s="14">
        <v>0</v>
      </c>
      <c r="U1855" s="9">
        <v>0</v>
      </c>
      <c r="V1855" s="13">
        <v>0.20749999999999999</v>
      </c>
      <c r="W1855" s="14">
        <v>0</v>
      </c>
      <c r="X1855" s="9">
        <v>0</v>
      </c>
      <c r="Y1855" s="29">
        <v>0</v>
      </c>
      <c r="Z1855" s="14">
        <v>0</v>
      </c>
      <c r="AA1855" s="9">
        <v>0</v>
      </c>
      <c r="AB1855">
        <v>33.030700000000003</v>
      </c>
      <c r="AC1855" s="32">
        <v>0</v>
      </c>
      <c r="AD1855" s="43">
        <f>VLOOKUP(B1855,[1]Sheet1!$B:$AD,29,FALSE)</f>
        <v>0</v>
      </c>
    </row>
    <row r="1856" spans="1:30" x14ac:dyDescent="0.25">
      <c r="A1856">
        <v>2020</v>
      </c>
      <c r="B1856">
        <v>5188</v>
      </c>
      <c r="C1856" t="s">
        <v>4713</v>
      </c>
      <c r="D1856" t="s">
        <v>4714</v>
      </c>
      <c r="E1856">
        <v>4250</v>
      </c>
      <c r="F1856" t="s">
        <v>4715</v>
      </c>
      <c r="G1856" t="s">
        <v>4716</v>
      </c>
      <c r="H1856" s="33">
        <v>1030</v>
      </c>
      <c r="I1856" t="s">
        <v>37</v>
      </c>
      <c r="J1856" t="s">
        <v>101</v>
      </c>
      <c r="K1856" s="2">
        <v>0.38095238095238093</v>
      </c>
      <c r="L1856" s="2">
        <v>0.42857142857142855</v>
      </c>
      <c r="M1856" s="25">
        <v>0.40479999999999999</v>
      </c>
      <c r="N1856" s="25">
        <v>0</v>
      </c>
      <c r="O1856" s="25">
        <v>0.74</v>
      </c>
      <c r="P1856" s="25">
        <v>0.74</v>
      </c>
      <c r="Q1856" s="8">
        <v>0</v>
      </c>
      <c r="R1856" s="9">
        <v>0</v>
      </c>
      <c r="S1856" s="13">
        <v>0.40479999999999999</v>
      </c>
      <c r="T1856" s="14">
        <v>0</v>
      </c>
      <c r="U1856" s="9">
        <v>0</v>
      </c>
      <c r="V1856" s="13">
        <v>0.40479999999999999</v>
      </c>
      <c r="W1856" s="14">
        <v>225</v>
      </c>
      <c r="X1856" s="9">
        <v>7755.75</v>
      </c>
      <c r="Y1856" s="29">
        <v>0</v>
      </c>
      <c r="Z1856" s="14">
        <v>0</v>
      </c>
      <c r="AA1856" s="9">
        <v>0</v>
      </c>
      <c r="AB1856">
        <v>34.47</v>
      </c>
      <c r="AC1856" s="32">
        <v>7755.75</v>
      </c>
      <c r="AD1856" s="43">
        <f>VLOOKUP(B1856,[1]Sheet1!$B:$AD,29,FALSE)</f>
        <v>4653.45</v>
      </c>
    </row>
    <row r="1857" spans="1:30" x14ac:dyDescent="0.25">
      <c r="A1857">
        <v>2020</v>
      </c>
      <c r="B1857">
        <v>5653</v>
      </c>
      <c r="C1857" t="s">
        <v>4717</v>
      </c>
      <c r="D1857" t="s">
        <v>4718</v>
      </c>
      <c r="E1857">
        <v>6353</v>
      </c>
      <c r="F1857" t="s">
        <v>4719</v>
      </c>
      <c r="G1857" t="s">
        <v>4720</v>
      </c>
      <c r="H1857" s="33">
        <v>1999</v>
      </c>
      <c r="I1857" t="s">
        <v>723</v>
      </c>
      <c r="J1857" t="s">
        <v>18</v>
      </c>
      <c r="K1857" s="2">
        <v>9.375E-2</v>
      </c>
      <c r="L1857" s="2">
        <v>0.10526315789473684</v>
      </c>
      <c r="M1857" s="25">
        <v>9.9500000000000005E-2</v>
      </c>
      <c r="N1857" s="25">
        <v>0</v>
      </c>
      <c r="O1857" s="25">
        <v>0.96</v>
      </c>
      <c r="P1857" s="25">
        <v>0.96</v>
      </c>
      <c r="Q1857" s="8">
        <v>0</v>
      </c>
      <c r="R1857" s="9">
        <v>0</v>
      </c>
      <c r="S1857" s="13">
        <v>9.9500000000000005E-2</v>
      </c>
      <c r="T1857" s="14">
        <v>0</v>
      </c>
      <c r="U1857" s="9">
        <v>0</v>
      </c>
      <c r="V1857" s="13">
        <v>9.9500000000000005E-2</v>
      </c>
      <c r="W1857" s="14">
        <v>0</v>
      </c>
      <c r="X1857" s="9">
        <v>0</v>
      </c>
      <c r="Y1857" s="29">
        <v>0</v>
      </c>
      <c r="Z1857" s="14">
        <v>0</v>
      </c>
      <c r="AA1857" s="9">
        <v>0</v>
      </c>
      <c r="AB1857">
        <v>68.04159999999996</v>
      </c>
      <c r="AC1857" s="32">
        <v>0</v>
      </c>
      <c r="AD1857" s="43">
        <f>VLOOKUP(B1857,[1]Sheet1!$B:$AD,29,FALSE)</f>
        <v>0</v>
      </c>
    </row>
    <row r="1858" spans="1:30" x14ac:dyDescent="0.25">
      <c r="A1858">
        <v>2020</v>
      </c>
      <c r="B1858">
        <v>5630</v>
      </c>
      <c r="C1858" t="s">
        <v>4721</v>
      </c>
      <c r="D1858" t="s">
        <v>4722</v>
      </c>
      <c r="E1858">
        <v>4393</v>
      </c>
      <c r="F1858" t="s">
        <v>4723</v>
      </c>
      <c r="G1858" t="s">
        <v>4724</v>
      </c>
      <c r="H1858" s="33">
        <v>1027</v>
      </c>
      <c r="I1858" t="s">
        <v>723</v>
      </c>
      <c r="J1858" t="s">
        <v>127</v>
      </c>
      <c r="K1858" s="2">
        <v>0</v>
      </c>
      <c r="L1858" s="2">
        <v>0</v>
      </c>
      <c r="M1858" s="25">
        <v>0</v>
      </c>
      <c r="N1858" s="25">
        <v>0</v>
      </c>
      <c r="O1858" s="25">
        <v>0</v>
      </c>
      <c r="P1858" s="25">
        <v>0</v>
      </c>
      <c r="Q1858" s="8">
        <v>0</v>
      </c>
      <c r="R1858" s="9">
        <v>0</v>
      </c>
      <c r="S1858" s="13" t="s">
        <v>0</v>
      </c>
      <c r="T1858" s="14">
        <v>0</v>
      </c>
      <c r="U1858" s="9">
        <v>0</v>
      </c>
      <c r="V1858" s="13" t="s">
        <v>0</v>
      </c>
      <c r="W1858" s="14">
        <v>0</v>
      </c>
      <c r="X1858" s="9">
        <v>0</v>
      </c>
      <c r="Y1858" s="29">
        <v>0</v>
      </c>
      <c r="Z1858" s="14">
        <v>0</v>
      </c>
      <c r="AA1858" s="9">
        <v>0</v>
      </c>
      <c r="AB1858">
        <v>0</v>
      </c>
      <c r="AC1858" s="32">
        <v>0</v>
      </c>
      <c r="AD1858" s="43">
        <f>VLOOKUP(B1858,[1]Sheet1!$B:$AD,29,FALSE)</f>
        <v>0</v>
      </c>
    </row>
    <row r="1859" spans="1:30" x14ac:dyDescent="0.25">
      <c r="A1859">
        <v>2020</v>
      </c>
      <c r="B1859">
        <v>5628</v>
      </c>
      <c r="C1859" t="s">
        <v>4725</v>
      </c>
      <c r="D1859" t="s">
        <v>4726</v>
      </c>
      <c r="E1859">
        <v>4393</v>
      </c>
      <c r="F1859" t="s">
        <v>4723</v>
      </c>
      <c r="G1859" t="s">
        <v>4724</v>
      </c>
      <c r="H1859" s="33">
        <v>1027</v>
      </c>
      <c r="I1859" t="s">
        <v>723</v>
      </c>
      <c r="J1859" t="s">
        <v>127</v>
      </c>
      <c r="K1859" s="2">
        <v>0.42553191489361702</v>
      </c>
      <c r="L1859" s="2">
        <v>0.46808510638297873</v>
      </c>
      <c r="M1859" s="25">
        <v>0.44679999999999997</v>
      </c>
      <c r="N1859" s="25">
        <v>0.43406593406593408</v>
      </c>
      <c r="O1859" s="25">
        <v>0.52</v>
      </c>
      <c r="P1859" s="25">
        <v>0.52</v>
      </c>
      <c r="Q1859" s="8">
        <v>0</v>
      </c>
      <c r="R1859" s="9">
        <v>0</v>
      </c>
      <c r="S1859" s="13" t="s">
        <v>0</v>
      </c>
      <c r="T1859" s="14">
        <v>0</v>
      </c>
      <c r="U1859" s="9">
        <v>0</v>
      </c>
      <c r="V1859" s="13" t="s">
        <v>0</v>
      </c>
      <c r="W1859" s="14">
        <v>0</v>
      </c>
      <c r="X1859" s="9">
        <v>0</v>
      </c>
      <c r="Y1859" s="29">
        <v>0</v>
      </c>
      <c r="Z1859" s="14">
        <v>0</v>
      </c>
      <c r="AA1859" s="9">
        <v>0</v>
      </c>
      <c r="AB1859">
        <v>167.31690000000009</v>
      </c>
      <c r="AC1859" s="32">
        <v>0</v>
      </c>
      <c r="AD1859" s="43">
        <f>VLOOKUP(B1859,[1]Sheet1!$B:$AD,29,FALSE)</f>
        <v>0</v>
      </c>
    </row>
    <row r="1860" spans="1:30" x14ac:dyDescent="0.25">
      <c r="A1860">
        <v>2020</v>
      </c>
      <c r="B1860">
        <v>5627</v>
      </c>
      <c r="C1860" t="s">
        <v>4727</v>
      </c>
      <c r="D1860" t="s">
        <v>4728</v>
      </c>
      <c r="E1860">
        <v>4393</v>
      </c>
      <c r="F1860" t="s">
        <v>4723</v>
      </c>
      <c r="G1860" t="s">
        <v>4724</v>
      </c>
      <c r="H1860" s="33">
        <v>1027</v>
      </c>
      <c r="I1860" t="s">
        <v>723</v>
      </c>
      <c r="J1860" t="s">
        <v>127</v>
      </c>
      <c r="K1860" s="2">
        <v>0.47346072186836519</v>
      </c>
      <c r="L1860" s="2">
        <v>0.51694915254237284</v>
      </c>
      <c r="M1860" s="25">
        <v>0.49519999999999997</v>
      </c>
      <c r="N1860" s="25">
        <v>0.40657084188911702</v>
      </c>
      <c r="O1860" s="25">
        <v>0.64</v>
      </c>
      <c r="P1860" s="25">
        <v>0.64</v>
      </c>
      <c r="Q1860" s="8">
        <v>0</v>
      </c>
      <c r="R1860" s="9">
        <v>0</v>
      </c>
      <c r="S1860" s="13">
        <v>0.49519999999999997</v>
      </c>
      <c r="T1860" s="14">
        <v>400</v>
      </c>
      <c r="U1860" s="9">
        <v>191405.76</v>
      </c>
      <c r="V1860" s="13">
        <v>0.49519999999999997</v>
      </c>
      <c r="W1860" s="14">
        <v>0</v>
      </c>
      <c r="X1860" s="9">
        <v>0</v>
      </c>
      <c r="Y1860" s="29">
        <v>0</v>
      </c>
      <c r="Z1860" s="14">
        <v>0</v>
      </c>
      <c r="AA1860" s="9">
        <v>0</v>
      </c>
      <c r="AB1860">
        <v>478.51439999999957</v>
      </c>
      <c r="AC1860" s="32">
        <v>191405.76</v>
      </c>
      <c r="AD1860" s="43">
        <f>VLOOKUP(B1860,[1]Sheet1!$B:$AD,29,FALSE)</f>
        <v>114843.46</v>
      </c>
    </row>
    <row r="1861" spans="1:30" x14ac:dyDescent="0.25">
      <c r="A1861">
        <v>2020</v>
      </c>
      <c r="B1861">
        <v>5629</v>
      </c>
      <c r="C1861" t="s">
        <v>4729</v>
      </c>
      <c r="D1861" t="s">
        <v>4730</v>
      </c>
      <c r="E1861">
        <v>4393</v>
      </c>
      <c r="F1861" t="s">
        <v>4723</v>
      </c>
      <c r="G1861" t="s">
        <v>4724</v>
      </c>
      <c r="H1861" s="33">
        <v>1027</v>
      </c>
      <c r="I1861" t="s">
        <v>723</v>
      </c>
      <c r="J1861" t="s">
        <v>127</v>
      </c>
      <c r="K1861" s="2">
        <v>0</v>
      </c>
      <c r="L1861" s="2">
        <v>0</v>
      </c>
      <c r="M1861" s="25">
        <v>0</v>
      </c>
      <c r="N1861" s="25">
        <v>0</v>
      </c>
      <c r="O1861" s="25">
        <v>0</v>
      </c>
      <c r="P1861" s="25">
        <v>0</v>
      </c>
      <c r="Q1861" s="8">
        <v>0</v>
      </c>
      <c r="R1861" s="9">
        <v>0</v>
      </c>
      <c r="S1861" s="13" t="s">
        <v>0</v>
      </c>
      <c r="T1861" s="14">
        <v>0</v>
      </c>
      <c r="U1861" s="9">
        <v>0</v>
      </c>
      <c r="V1861" s="13" t="s">
        <v>0</v>
      </c>
      <c r="W1861" s="14">
        <v>0</v>
      </c>
      <c r="X1861" s="9">
        <v>0</v>
      </c>
      <c r="Y1861" s="29">
        <v>0</v>
      </c>
      <c r="Z1861" s="14">
        <v>0</v>
      </c>
      <c r="AA1861" s="9">
        <v>0</v>
      </c>
      <c r="AB1861">
        <v>0</v>
      </c>
      <c r="AC1861" s="32">
        <v>0</v>
      </c>
      <c r="AD1861" s="43">
        <f>VLOOKUP(B1861,[1]Sheet1!$B:$AD,29,FALSE)</f>
        <v>0</v>
      </c>
    </row>
    <row r="1862" spans="1:30" x14ac:dyDescent="0.25">
      <c r="A1862">
        <v>2020</v>
      </c>
      <c r="B1862">
        <v>5632</v>
      </c>
      <c r="C1862" t="s">
        <v>4731</v>
      </c>
      <c r="D1862" t="s">
        <v>4732</v>
      </c>
      <c r="E1862">
        <v>4393</v>
      </c>
      <c r="F1862" t="s">
        <v>4723</v>
      </c>
      <c r="G1862" t="s">
        <v>4724</v>
      </c>
      <c r="H1862" s="33">
        <v>1027</v>
      </c>
      <c r="I1862" t="s">
        <v>723</v>
      </c>
      <c r="J1862" t="s">
        <v>127</v>
      </c>
      <c r="K1862" s="2">
        <v>0.37967914438502676</v>
      </c>
      <c r="L1862" s="2">
        <v>0.37477148080438755</v>
      </c>
      <c r="M1862" s="25">
        <v>0.37719999999999998</v>
      </c>
      <c r="N1862" s="25">
        <v>0.30523627075351212</v>
      </c>
      <c r="O1862" s="25">
        <v>0.46</v>
      </c>
      <c r="P1862" s="25">
        <v>0.46</v>
      </c>
      <c r="Q1862" s="8">
        <v>0</v>
      </c>
      <c r="R1862" s="9">
        <v>0</v>
      </c>
      <c r="S1862" s="13" t="s">
        <v>0</v>
      </c>
      <c r="T1862" s="14">
        <v>0</v>
      </c>
      <c r="U1862" s="9">
        <v>0</v>
      </c>
      <c r="V1862" s="13" t="s">
        <v>0</v>
      </c>
      <c r="W1862" s="14">
        <v>0</v>
      </c>
      <c r="X1862" s="9">
        <v>0</v>
      </c>
      <c r="Y1862" s="29">
        <v>0</v>
      </c>
      <c r="Z1862" s="14">
        <v>0</v>
      </c>
      <c r="AA1862" s="9">
        <v>0</v>
      </c>
      <c r="AB1862">
        <v>768.45969999999988</v>
      </c>
      <c r="AC1862" s="32">
        <v>0</v>
      </c>
      <c r="AD1862" s="43">
        <f>VLOOKUP(B1862,[1]Sheet1!$B:$AD,29,FALSE)</f>
        <v>0</v>
      </c>
    </row>
    <row r="1863" spans="1:30" x14ac:dyDescent="0.25">
      <c r="A1863">
        <v>2020</v>
      </c>
      <c r="B1863">
        <v>5631</v>
      </c>
      <c r="C1863" t="s">
        <v>4733</v>
      </c>
      <c r="D1863" t="s">
        <v>4734</v>
      </c>
      <c r="E1863">
        <v>4393</v>
      </c>
      <c r="F1863" t="s">
        <v>4723</v>
      </c>
      <c r="G1863" t="s">
        <v>4724</v>
      </c>
      <c r="H1863" s="33">
        <v>1027</v>
      </c>
      <c r="I1863" t="s">
        <v>723</v>
      </c>
      <c r="J1863" t="s">
        <v>127</v>
      </c>
      <c r="K1863" s="2">
        <v>0.3395585738539898</v>
      </c>
      <c r="L1863" s="2">
        <v>0.32094594594594594</v>
      </c>
      <c r="M1863" s="25">
        <v>0.33029999999999998</v>
      </c>
      <c r="N1863" s="25">
        <v>0.42333333333333334</v>
      </c>
      <c r="O1863" s="25">
        <v>0.56000000000000005</v>
      </c>
      <c r="P1863" s="25">
        <v>0.56000000000000005</v>
      </c>
      <c r="Q1863" s="8">
        <v>0</v>
      </c>
      <c r="R1863" s="9">
        <v>0</v>
      </c>
      <c r="S1863" s="13" t="s">
        <v>0</v>
      </c>
      <c r="T1863" s="14">
        <v>0</v>
      </c>
      <c r="U1863" s="9">
        <v>0</v>
      </c>
      <c r="V1863" s="13" t="s">
        <v>0</v>
      </c>
      <c r="W1863" s="14">
        <v>0</v>
      </c>
      <c r="X1863" s="9">
        <v>0</v>
      </c>
      <c r="Y1863" s="29">
        <v>0</v>
      </c>
      <c r="Z1863" s="14">
        <v>0</v>
      </c>
      <c r="AA1863" s="9">
        <v>0</v>
      </c>
      <c r="AB1863">
        <v>607.91009999999858</v>
      </c>
      <c r="AC1863" s="32">
        <v>0</v>
      </c>
      <c r="AD1863" s="43">
        <f>VLOOKUP(B1863,[1]Sheet1!$B:$AD,29,FALSE)</f>
        <v>0</v>
      </c>
    </row>
    <row r="1864" spans="1:30" x14ac:dyDescent="0.25">
      <c r="A1864">
        <v>2020</v>
      </c>
      <c r="B1864">
        <v>7673</v>
      </c>
      <c r="C1864" t="s">
        <v>4735</v>
      </c>
      <c r="D1864" t="s">
        <v>4736</v>
      </c>
      <c r="E1864">
        <v>4393</v>
      </c>
      <c r="F1864" t="s">
        <v>4723</v>
      </c>
      <c r="G1864" t="s">
        <v>4724</v>
      </c>
      <c r="H1864" s="33">
        <v>1027</v>
      </c>
      <c r="I1864" t="s">
        <v>723</v>
      </c>
      <c r="J1864" t="s">
        <v>127</v>
      </c>
      <c r="K1864" s="2">
        <v>0</v>
      </c>
      <c r="L1864" s="2">
        <v>0</v>
      </c>
      <c r="M1864" s="25">
        <v>0</v>
      </c>
      <c r="N1864" s="25">
        <v>0</v>
      </c>
      <c r="O1864" s="25">
        <v>0</v>
      </c>
      <c r="P1864" s="25">
        <v>0</v>
      </c>
      <c r="Q1864" s="8">
        <v>0</v>
      </c>
      <c r="R1864" s="9">
        <v>0</v>
      </c>
      <c r="S1864" s="13" t="s">
        <v>0</v>
      </c>
      <c r="T1864" s="14">
        <v>0</v>
      </c>
      <c r="U1864" s="9">
        <v>0</v>
      </c>
      <c r="V1864" s="13" t="s">
        <v>0</v>
      </c>
      <c r="W1864" s="14">
        <v>0</v>
      </c>
      <c r="X1864" s="9">
        <v>0</v>
      </c>
      <c r="Y1864" s="29">
        <v>0</v>
      </c>
      <c r="Z1864" s="14">
        <v>0</v>
      </c>
      <c r="AA1864" s="9">
        <v>0</v>
      </c>
      <c r="AB1864">
        <v>10.82</v>
      </c>
      <c r="AC1864" s="32">
        <v>0</v>
      </c>
      <c r="AD1864" s="43">
        <f>VLOOKUP(B1864,[1]Sheet1!$B:$AD,29,FALSE)</f>
        <v>0</v>
      </c>
    </row>
    <row r="1865" spans="1:30" x14ac:dyDescent="0.25">
      <c r="A1865">
        <v>2020</v>
      </c>
      <c r="B1865">
        <v>5626</v>
      </c>
      <c r="C1865" t="s">
        <v>4737</v>
      </c>
      <c r="D1865" t="s">
        <v>4738</v>
      </c>
      <c r="E1865">
        <v>4393</v>
      </c>
      <c r="F1865" t="s">
        <v>4723</v>
      </c>
      <c r="G1865" t="s">
        <v>4724</v>
      </c>
      <c r="H1865" s="33">
        <v>1027</v>
      </c>
      <c r="I1865" t="s">
        <v>723</v>
      </c>
      <c r="J1865" t="s">
        <v>127</v>
      </c>
      <c r="K1865" s="2">
        <v>0</v>
      </c>
      <c r="L1865" s="2">
        <v>0</v>
      </c>
      <c r="M1865" s="25">
        <v>0</v>
      </c>
      <c r="N1865" s="25">
        <v>0.48349056603773582</v>
      </c>
      <c r="O1865" s="25">
        <v>0.65</v>
      </c>
      <c r="P1865" s="25">
        <v>0.65</v>
      </c>
      <c r="Q1865" s="8">
        <v>0</v>
      </c>
      <c r="R1865" s="9">
        <v>0</v>
      </c>
      <c r="S1865" s="13" t="s">
        <v>0</v>
      </c>
      <c r="T1865" s="14">
        <v>0</v>
      </c>
      <c r="U1865" s="9">
        <v>0</v>
      </c>
      <c r="V1865" s="13" t="s">
        <v>0</v>
      </c>
      <c r="W1865" s="14">
        <v>0</v>
      </c>
      <c r="X1865" s="9">
        <v>0</v>
      </c>
      <c r="Y1865" s="29">
        <v>0</v>
      </c>
      <c r="Z1865" s="14">
        <v>0</v>
      </c>
      <c r="AA1865" s="9">
        <v>0</v>
      </c>
      <c r="AB1865">
        <v>340.68080000000072</v>
      </c>
      <c r="AC1865" s="32">
        <v>0</v>
      </c>
      <c r="AD1865" s="43">
        <f>VLOOKUP(B1865,[1]Sheet1!$B:$AD,29,FALSE)</f>
        <v>0</v>
      </c>
    </row>
    <row r="1866" spans="1:30" x14ac:dyDescent="0.25">
      <c r="A1866">
        <v>2020</v>
      </c>
      <c r="B1866">
        <v>79646</v>
      </c>
      <c r="C1866" t="s">
        <v>4739</v>
      </c>
      <c r="D1866" t="s">
        <v>4740</v>
      </c>
      <c r="E1866">
        <v>4393</v>
      </c>
      <c r="F1866" t="s">
        <v>4723</v>
      </c>
      <c r="G1866" t="s">
        <v>4724</v>
      </c>
      <c r="H1866" s="33">
        <v>1027</v>
      </c>
      <c r="I1866" t="s">
        <v>723</v>
      </c>
      <c r="J1866" t="s">
        <v>127</v>
      </c>
      <c r="K1866" s="2">
        <v>0</v>
      </c>
      <c r="L1866" s="2">
        <v>0</v>
      </c>
      <c r="M1866" s="25">
        <v>0</v>
      </c>
      <c r="N1866" s="25">
        <v>0.30434782608695654</v>
      </c>
      <c r="O1866" s="25">
        <v>0</v>
      </c>
      <c r="P1866" s="25">
        <v>0.30434782608695654</v>
      </c>
      <c r="Q1866" s="8">
        <v>0</v>
      </c>
      <c r="R1866" s="9">
        <v>0</v>
      </c>
      <c r="S1866" s="13" t="s">
        <v>0</v>
      </c>
      <c r="T1866" s="14">
        <v>0</v>
      </c>
      <c r="U1866" s="9">
        <v>0</v>
      </c>
      <c r="V1866" s="13" t="s">
        <v>0</v>
      </c>
      <c r="W1866" s="14">
        <v>0</v>
      </c>
      <c r="X1866" s="9">
        <v>0</v>
      </c>
      <c r="Y1866" s="29">
        <v>1</v>
      </c>
      <c r="Z1866" s="14">
        <v>0</v>
      </c>
      <c r="AA1866" s="9">
        <v>0</v>
      </c>
      <c r="AB1866">
        <v>19.807500000000001</v>
      </c>
      <c r="AC1866" s="32">
        <v>0</v>
      </c>
      <c r="AD1866" s="43">
        <f>VLOOKUP(B1866,[1]Sheet1!$B:$AD,29,FALSE)</f>
        <v>0</v>
      </c>
    </row>
    <row r="1867" spans="1:30" x14ac:dyDescent="0.25">
      <c r="A1867">
        <v>2020</v>
      </c>
      <c r="B1867">
        <v>91203</v>
      </c>
      <c r="C1867" t="s">
        <v>4741</v>
      </c>
      <c r="D1867" t="s">
        <v>4742</v>
      </c>
      <c r="E1867">
        <v>4393</v>
      </c>
      <c r="F1867" t="s">
        <v>4723</v>
      </c>
      <c r="G1867" t="s">
        <v>4724</v>
      </c>
      <c r="H1867" s="33">
        <v>1027</v>
      </c>
      <c r="I1867" t="s">
        <v>723</v>
      </c>
      <c r="J1867" t="s">
        <v>127</v>
      </c>
      <c r="K1867" s="2">
        <v>0.2</v>
      </c>
      <c r="L1867" s="2">
        <v>0</v>
      </c>
      <c r="M1867" s="25">
        <v>0</v>
      </c>
      <c r="N1867" s="25">
        <v>0</v>
      </c>
      <c r="O1867" s="25">
        <v>0</v>
      </c>
      <c r="P1867" s="25">
        <v>0</v>
      </c>
      <c r="Q1867" s="8">
        <v>0</v>
      </c>
      <c r="R1867" s="9">
        <v>0</v>
      </c>
      <c r="S1867" s="13" t="s">
        <v>0</v>
      </c>
      <c r="T1867" s="14">
        <v>0</v>
      </c>
      <c r="U1867" s="9">
        <v>0</v>
      </c>
      <c r="V1867" s="13" t="s">
        <v>0</v>
      </c>
      <c r="W1867" s="14">
        <v>0</v>
      </c>
      <c r="X1867" s="9">
        <v>0</v>
      </c>
      <c r="Y1867" s="29">
        <v>1</v>
      </c>
      <c r="Z1867" s="14">
        <v>0</v>
      </c>
      <c r="AA1867" s="9">
        <v>0</v>
      </c>
      <c r="AB1867">
        <v>10.220199999999998</v>
      </c>
      <c r="AC1867" s="32">
        <v>0</v>
      </c>
      <c r="AD1867" s="43">
        <f>VLOOKUP(B1867,[1]Sheet1!$B:$AD,29,FALSE)</f>
        <v>0</v>
      </c>
    </row>
    <row r="1868" spans="1:30" x14ac:dyDescent="0.25">
      <c r="A1868">
        <v>2020</v>
      </c>
      <c r="B1868">
        <v>4782</v>
      </c>
      <c r="C1868" t="s">
        <v>4743</v>
      </c>
      <c r="D1868" t="s">
        <v>4744</v>
      </c>
      <c r="E1868">
        <v>4175</v>
      </c>
      <c r="F1868" t="s">
        <v>4745</v>
      </c>
      <c r="G1868" t="s">
        <v>4746</v>
      </c>
      <c r="H1868" s="33">
        <v>1027</v>
      </c>
      <c r="I1868" t="s">
        <v>338</v>
      </c>
      <c r="J1868" t="s">
        <v>127</v>
      </c>
      <c r="K1868" s="2">
        <v>0</v>
      </c>
      <c r="L1868" s="2">
        <v>0</v>
      </c>
      <c r="M1868" s="25">
        <v>0</v>
      </c>
      <c r="N1868" s="25">
        <v>0</v>
      </c>
      <c r="O1868" s="25">
        <v>0</v>
      </c>
      <c r="P1868" s="25">
        <v>0</v>
      </c>
      <c r="Q1868" s="8">
        <v>0</v>
      </c>
      <c r="R1868" s="9">
        <v>0</v>
      </c>
      <c r="S1868" s="13" t="s">
        <v>0</v>
      </c>
      <c r="T1868" s="14">
        <v>0</v>
      </c>
      <c r="U1868" s="9">
        <v>0</v>
      </c>
      <c r="V1868" s="13" t="s">
        <v>0</v>
      </c>
      <c r="W1868" s="14">
        <v>0</v>
      </c>
      <c r="X1868" s="9">
        <v>0</v>
      </c>
      <c r="Y1868" s="29">
        <v>0</v>
      </c>
      <c r="Z1868" s="14">
        <v>0</v>
      </c>
      <c r="AA1868" s="9">
        <v>0</v>
      </c>
      <c r="AB1868">
        <v>0</v>
      </c>
      <c r="AC1868" s="32">
        <v>0</v>
      </c>
      <c r="AD1868" s="43">
        <f>VLOOKUP(B1868,[1]Sheet1!$B:$AD,29,FALSE)</f>
        <v>0</v>
      </c>
    </row>
    <row r="1869" spans="1:30" x14ac:dyDescent="0.25">
      <c r="A1869">
        <v>2020</v>
      </c>
      <c r="B1869">
        <v>4775</v>
      </c>
      <c r="C1869" t="s">
        <v>4747</v>
      </c>
      <c r="D1869" t="s">
        <v>4748</v>
      </c>
      <c r="E1869">
        <v>4175</v>
      </c>
      <c r="F1869" t="s">
        <v>4745</v>
      </c>
      <c r="G1869" t="s">
        <v>4746</v>
      </c>
      <c r="H1869" s="33">
        <v>1027</v>
      </c>
      <c r="I1869" t="s">
        <v>338</v>
      </c>
      <c r="J1869" t="s">
        <v>127</v>
      </c>
      <c r="K1869" s="2">
        <v>0.50442477876106195</v>
      </c>
      <c r="L1869" s="2">
        <v>0.5</v>
      </c>
      <c r="M1869" s="25">
        <v>0.50219999999999998</v>
      </c>
      <c r="N1869" s="25">
        <v>0</v>
      </c>
      <c r="O1869" s="25">
        <v>0.59</v>
      </c>
      <c r="P1869" s="25">
        <v>0.59</v>
      </c>
      <c r="Q1869" s="8">
        <v>0</v>
      </c>
      <c r="R1869" s="9">
        <v>0</v>
      </c>
      <c r="S1869" s="13" t="s">
        <v>0</v>
      </c>
      <c r="T1869" s="14">
        <v>0</v>
      </c>
      <c r="U1869" s="9">
        <v>0</v>
      </c>
      <c r="V1869" s="13" t="s">
        <v>0</v>
      </c>
      <c r="W1869" s="14">
        <v>0</v>
      </c>
      <c r="X1869" s="9">
        <v>0</v>
      </c>
      <c r="Y1869" s="29">
        <v>0</v>
      </c>
      <c r="Z1869" s="14">
        <v>0</v>
      </c>
      <c r="AA1869" s="9">
        <v>0</v>
      </c>
      <c r="AB1869">
        <v>336.92479999999961</v>
      </c>
      <c r="AC1869" s="32">
        <v>0</v>
      </c>
      <c r="AD1869" s="43">
        <f>VLOOKUP(B1869,[1]Sheet1!$B:$AD,29,FALSE)</f>
        <v>0</v>
      </c>
    </row>
    <row r="1870" spans="1:30" x14ac:dyDescent="0.25">
      <c r="A1870">
        <v>2020</v>
      </c>
      <c r="B1870">
        <v>4783</v>
      </c>
      <c r="C1870" t="s">
        <v>4749</v>
      </c>
      <c r="D1870" t="s">
        <v>4750</v>
      </c>
      <c r="E1870">
        <v>4175</v>
      </c>
      <c r="F1870" t="s">
        <v>4745</v>
      </c>
      <c r="G1870" t="s">
        <v>4746</v>
      </c>
      <c r="H1870" s="33">
        <v>1027</v>
      </c>
      <c r="I1870" t="s">
        <v>338</v>
      </c>
      <c r="J1870" t="s">
        <v>127</v>
      </c>
      <c r="K1870" s="2">
        <v>0.34197952218430033</v>
      </c>
      <c r="L1870" s="2">
        <v>0.27244819646968532</v>
      </c>
      <c r="M1870" s="25">
        <v>0.30719999999999997</v>
      </c>
      <c r="N1870" s="25">
        <v>0.21422101449275363</v>
      </c>
      <c r="O1870" s="25">
        <v>0.33</v>
      </c>
      <c r="P1870" s="25">
        <v>0.33</v>
      </c>
      <c r="Q1870" s="8">
        <v>0</v>
      </c>
      <c r="R1870" s="9">
        <v>0</v>
      </c>
      <c r="S1870" s="13" t="s">
        <v>0</v>
      </c>
      <c r="T1870" s="14">
        <v>0</v>
      </c>
      <c r="U1870" s="9">
        <v>0</v>
      </c>
      <c r="V1870" s="13" t="s">
        <v>0</v>
      </c>
      <c r="W1870" s="14">
        <v>0</v>
      </c>
      <c r="X1870" s="9">
        <v>0</v>
      </c>
      <c r="Y1870" s="29">
        <v>0</v>
      </c>
      <c r="Z1870" s="14">
        <v>0</v>
      </c>
      <c r="AA1870" s="9">
        <v>0</v>
      </c>
      <c r="AB1870">
        <v>2042.4733999999985</v>
      </c>
      <c r="AC1870" s="32">
        <v>0</v>
      </c>
      <c r="AD1870" s="43">
        <f>VLOOKUP(B1870,[1]Sheet1!$B:$AD,29,FALSE)</f>
        <v>0</v>
      </c>
    </row>
    <row r="1871" spans="1:30" x14ac:dyDescent="0.25">
      <c r="A1871">
        <v>2020</v>
      </c>
      <c r="B1871">
        <v>92297</v>
      </c>
      <c r="C1871" t="s">
        <v>4751</v>
      </c>
      <c r="D1871" t="s">
        <v>4752</v>
      </c>
      <c r="E1871">
        <v>4175</v>
      </c>
      <c r="F1871" t="s">
        <v>4745</v>
      </c>
      <c r="G1871" t="s">
        <v>4746</v>
      </c>
      <c r="H1871" s="33">
        <v>1027</v>
      </c>
      <c r="I1871" t="s">
        <v>338</v>
      </c>
      <c r="J1871" t="s">
        <v>127</v>
      </c>
      <c r="K1871" s="2">
        <v>0</v>
      </c>
      <c r="L1871" s="2">
        <v>0</v>
      </c>
      <c r="M1871" s="25">
        <v>0</v>
      </c>
      <c r="N1871" s="25">
        <v>0</v>
      </c>
      <c r="O1871" s="25">
        <v>0</v>
      </c>
      <c r="P1871" s="25">
        <v>0</v>
      </c>
      <c r="Q1871" s="8">
        <v>0</v>
      </c>
      <c r="R1871" s="9">
        <v>0</v>
      </c>
      <c r="S1871" s="13" t="s">
        <v>0</v>
      </c>
      <c r="T1871" s="14">
        <v>0</v>
      </c>
      <c r="U1871" s="9">
        <v>0</v>
      </c>
      <c r="V1871" s="13" t="s">
        <v>0</v>
      </c>
      <c r="W1871" s="14">
        <v>0</v>
      </c>
      <c r="X1871" s="9">
        <v>0</v>
      </c>
      <c r="Y1871" s="29">
        <v>0</v>
      </c>
      <c r="Z1871" s="14">
        <v>0</v>
      </c>
      <c r="AA1871" s="9">
        <v>0</v>
      </c>
      <c r="AB1871">
        <v>0</v>
      </c>
      <c r="AC1871" s="32">
        <v>0</v>
      </c>
      <c r="AD1871" s="43">
        <f>VLOOKUP(B1871,[1]Sheet1!$B:$AD,29,FALSE)</f>
        <v>0</v>
      </c>
    </row>
    <row r="1872" spans="1:30" x14ac:dyDescent="0.25">
      <c r="A1872">
        <v>2020</v>
      </c>
      <c r="B1872">
        <v>4776</v>
      </c>
      <c r="C1872" t="s">
        <v>4753</v>
      </c>
      <c r="D1872" t="s">
        <v>4754</v>
      </c>
      <c r="E1872">
        <v>4175</v>
      </c>
      <c r="F1872" t="s">
        <v>4745</v>
      </c>
      <c r="G1872" t="s">
        <v>4746</v>
      </c>
      <c r="H1872" s="33">
        <v>1027</v>
      </c>
      <c r="I1872" t="s">
        <v>338</v>
      </c>
      <c r="J1872" t="s">
        <v>127</v>
      </c>
      <c r="K1872" s="2">
        <v>0.29493087557603687</v>
      </c>
      <c r="L1872" s="2">
        <v>0.34545454545454546</v>
      </c>
      <c r="M1872" s="25">
        <v>0.32019999999999998</v>
      </c>
      <c r="N1872" s="25">
        <v>1.1286681715575621E-2</v>
      </c>
      <c r="O1872" s="25">
        <v>0.93</v>
      </c>
      <c r="P1872" s="25">
        <v>0.93</v>
      </c>
      <c r="Q1872" s="8">
        <v>0</v>
      </c>
      <c r="R1872" s="9">
        <v>0</v>
      </c>
      <c r="S1872" s="13">
        <v>0.32019999999999998</v>
      </c>
      <c r="T1872" s="14">
        <v>0</v>
      </c>
      <c r="U1872" s="9">
        <v>0</v>
      </c>
      <c r="V1872" s="13">
        <v>0.32019999999999998</v>
      </c>
      <c r="W1872" s="14">
        <v>0</v>
      </c>
      <c r="X1872" s="9">
        <v>0</v>
      </c>
      <c r="Y1872" s="29">
        <v>0</v>
      </c>
      <c r="Z1872" s="14">
        <v>0</v>
      </c>
      <c r="AA1872" s="9">
        <v>0</v>
      </c>
      <c r="AB1872">
        <v>386.51789999999886</v>
      </c>
      <c r="AC1872" s="32">
        <v>0</v>
      </c>
      <c r="AD1872" s="43">
        <f>VLOOKUP(B1872,[1]Sheet1!$B:$AD,29,FALSE)</f>
        <v>0</v>
      </c>
    </row>
    <row r="1873" spans="1:30" x14ac:dyDescent="0.25">
      <c r="A1873">
        <v>2020</v>
      </c>
      <c r="B1873">
        <v>4777</v>
      </c>
      <c r="C1873" t="s">
        <v>4755</v>
      </c>
      <c r="D1873" t="s">
        <v>4756</v>
      </c>
      <c r="E1873">
        <v>4175</v>
      </c>
      <c r="F1873" t="s">
        <v>4745</v>
      </c>
      <c r="G1873" t="s">
        <v>4746</v>
      </c>
      <c r="H1873" s="33">
        <v>1027</v>
      </c>
      <c r="I1873" t="s">
        <v>338</v>
      </c>
      <c r="J1873" t="s">
        <v>127</v>
      </c>
      <c r="K1873" s="2">
        <v>0.649171270718232</v>
      </c>
      <c r="L1873" s="2">
        <v>0.65013774104683197</v>
      </c>
      <c r="M1873" s="25">
        <v>0.64970000000000006</v>
      </c>
      <c r="N1873" s="25">
        <v>0.23624595469255663</v>
      </c>
      <c r="O1873" s="25">
        <v>0.35</v>
      </c>
      <c r="P1873" s="25">
        <v>0.35</v>
      </c>
      <c r="Q1873" s="8">
        <v>225</v>
      </c>
      <c r="R1873" s="9">
        <v>121379.87</v>
      </c>
      <c r="S1873" s="13" t="s">
        <v>0</v>
      </c>
      <c r="T1873" s="14">
        <v>0</v>
      </c>
      <c r="U1873" s="9">
        <v>0</v>
      </c>
      <c r="V1873" s="13" t="s">
        <v>0</v>
      </c>
      <c r="W1873" s="14">
        <v>0</v>
      </c>
      <c r="X1873" s="9">
        <v>0</v>
      </c>
      <c r="Y1873" s="29">
        <v>0</v>
      </c>
      <c r="Z1873" s="14">
        <v>0</v>
      </c>
      <c r="AA1873" s="9">
        <v>0</v>
      </c>
      <c r="AB1873">
        <v>539.4660999999993</v>
      </c>
      <c r="AC1873" s="32">
        <v>121379.87</v>
      </c>
      <c r="AD1873" s="43">
        <f>VLOOKUP(B1873,[1]Sheet1!$B:$AD,29,FALSE)</f>
        <v>72827.92</v>
      </c>
    </row>
    <row r="1874" spans="1:30" x14ac:dyDescent="0.25">
      <c r="A1874">
        <v>2020</v>
      </c>
      <c r="B1874">
        <v>4781</v>
      </c>
      <c r="C1874" t="s">
        <v>4757</v>
      </c>
      <c r="D1874" t="s">
        <v>4758</v>
      </c>
      <c r="E1874">
        <v>4175</v>
      </c>
      <c r="F1874" t="s">
        <v>4745</v>
      </c>
      <c r="G1874" t="s">
        <v>4746</v>
      </c>
      <c r="H1874" s="33">
        <v>1027</v>
      </c>
      <c r="I1874" t="s">
        <v>338</v>
      </c>
      <c r="J1874" t="s">
        <v>127</v>
      </c>
      <c r="K1874" s="2">
        <v>0.44415917843388958</v>
      </c>
      <c r="L1874" s="2">
        <v>0.34993614303959131</v>
      </c>
      <c r="M1874" s="25">
        <v>0.39700000000000002</v>
      </c>
      <c r="N1874" s="25">
        <v>0.29726368159203981</v>
      </c>
      <c r="O1874" s="25">
        <v>0.44</v>
      </c>
      <c r="P1874" s="25">
        <v>0.44</v>
      </c>
      <c r="Q1874" s="8">
        <v>0</v>
      </c>
      <c r="R1874" s="9">
        <v>0</v>
      </c>
      <c r="S1874" s="13" t="s">
        <v>0</v>
      </c>
      <c r="T1874" s="14">
        <v>0</v>
      </c>
      <c r="U1874" s="9">
        <v>0</v>
      </c>
      <c r="V1874" s="13" t="s">
        <v>0</v>
      </c>
      <c r="W1874" s="14">
        <v>0</v>
      </c>
      <c r="X1874" s="9">
        <v>0</v>
      </c>
      <c r="Y1874" s="29">
        <v>0</v>
      </c>
      <c r="Z1874" s="14">
        <v>0</v>
      </c>
      <c r="AA1874" s="9">
        <v>0</v>
      </c>
      <c r="AB1874">
        <v>735.9690000000021</v>
      </c>
      <c r="AC1874" s="32">
        <v>0</v>
      </c>
      <c r="AD1874" s="43">
        <f>VLOOKUP(B1874,[1]Sheet1!$B:$AD,29,FALSE)</f>
        <v>0</v>
      </c>
    </row>
    <row r="1875" spans="1:30" x14ac:dyDescent="0.25">
      <c r="A1875">
        <v>2020</v>
      </c>
      <c r="B1875">
        <v>4778</v>
      </c>
      <c r="C1875" t="s">
        <v>4759</v>
      </c>
      <c r="D1875" t="s">
        <v>4760</v>
      </c>
      <c r="E1875">
        <v>4175</v>
      </c>
      <c r="F1875" t="s">
        <v>4745</v>
      </c>
      <c r="G1875" t="s">
        <v>4746</v>
      </c>
      <c r="H1875" s="33">
        <v>1027</v>
      </c>
      <c r="I1875" t="s">
        <v>338</v>
      </c>
      <c r="J1875" t="s">
        <v>127</v>
      </c>
      <c r="K1875" s="2">
        <v>0.51791530944625408</v>
      </c>
      <c r="L1875" s="2">
        <v>0.56310679611650483</v>
      </c>
      <c r="M1875" s="25">
        <v>0.54049999999999998</v>
      </c>
      <c r="N1875" s="25">
        <v>0</v>
      </c>
      <c r="O1875" s="25">
        <v>0.41</v>
      </c>
      <c r="P1875" s="25">
        <v>0.41</v>
      </c>
      <c r="Q1875" s="8">
        <v>0</v>
      </c>
      <c r="R1875" s="9">
        <v>0</v>
      </c>
      <c r="S1875" s="13" t="s">
        <v>0</v>
      </c>
      <c r="T1875" s="14">
        <v>0</v>
      </c>
      <c r="U1875" s="9">
        <v>0</v>
      </c>
      <c r="V1875" s="13" t="s">
        <v>0</v>
      </c>
      <c r="W1875" s="14">
        <v>0</v>
      </c>
      <c r="X1875" s="9">
        <v>0</v>
      </c>
      <c r="Y1875" s="29">
        <v>0</v>
      </c>
      <c r="Z1875" s="14">
        <v>0</v>
      </c>
      <c r="AA1875" s="9">
        <v>0</v>
      </c>
      <c r="AB1875">
        <v>466.06439999999861</v>
      </c>
      <c r="AC1875" s="32">
        <v>0</v>
      </c>
      <c r="AD1875" s="43">
        <f>VLOOKUP(B1875,[1]Sheet1!$B:$AD,29,FALSE)</f>
        <v>0</v>
      </c>
    </row>
    <row r="1876" spans="1:30" x14ac:dyDescent="0.25">
      <c r="A1876">
        <v>2020</v>
      </c>
      <c r="B1876">
        <v>440989</v>
      </c>
      <c r="C1876" t="s">
        <v>4761</v>
      </c>
      <c r="D1876" t="s">
        <v>4762</v>
      </c>
      <c r="E1876">
        <v>4175</v>
      </c>
      <c r="F1876" t="s">
        <v>4745</v>
      </c>
      <c r="G1876" t="s">
        <v>4746</v>
      </c>
      <c r="H1876" s="33">
        <v>1027</v>
      </c>
      <c r="I1876" t="s">
        <v>338</v>
      </c>
      <c r="J1876" t="s">
        <v>127</v>
      </c>
      <c r="K1876" s="2">
        <v>0.75</v>
      </c>
      <c r="L1876" s="2">
        <v>0.25</v>
      </c>
      <c r="M1876" s="25">
        <v>0.5</v>
      </c>
      <c r="N1876" s="25">
        <v>0</v>
      </c>
      <c r="O1876" s="25">
        <v>0</v>
      </c>
      <c r="P1876" s="25">
        <v>0</v>
      </c>
      <c r="Q1876" s="8">
        <v>0</v>
      </c>
      <c r="R1876" s="9">
        <v>0</v>
      </c>
      <c r="S1876" s="13" t="s">
        <v>0</v>
      </c>
      <c r="T1876" s="14">
        <v>0</v>
      </c>
      <c r="U1876" s="9">
        <v>0</v>
      </c>
      <c r="V1876" s="13" t="s">
        <v>0</v>
      </c>
      <c r="W1876" s="14">
        <v>0</v>
      </c>
      <c r="X1876" s="9">
        <v>0</v>
      </c>
      <c r="Y1876" s="29">
        <v>0</v>
      </c>
      <c r="Z1876" s="14">
        <v>0</v>
      </c>
      <c r="AA1876" s="9">
        <v>0</v>
      </c>
      <c r="AB1876">
        <v>8.1025999999999989</v>
      </c>
      <c r="AC1876" s="32">
        <v>0</v>
      </c>
      <c r="AD1876" s="43">
        <f>VLOOKUP(B1876,[1]Sheet1!$B:$AD,29,FALSE)</f>
        <v>0</v>
      </c>
    </row>
    <row r="1877" spans="1:30" x14ac:dyDescent="0.25">
      <c r="A1877">
        <v>2020</v>
      </c>
      <c r="B1877">
        <v>92265</v>
      </c>
      <c r="C1877" t="s">
        <v>4763</v>
      </c>
      <c r="D1877" t="s">
        <v>4764</v>
      </c>
      <c r="E1877">
        <v>4175</v>
      </c>
      <c r="F1877" t="s">
        <v>4745</v>
      </c>
      <c r="G1877" t="s">
        <v>4746</v>
      </c>
      <c r="H1877" s="33">
        <v>1027</v>
      </c>
      <c r="I1877" t="s">
        <v>338</v>
      </c>
      <c r="J1877" t="s">
        <v>691</v>
      </c>
      <c r="K1877" s="2">
        <v>0</v>
      </c>
      <c r="L1877" s="2">
        <v>0</v>
      </c>
      <c r="M1877" s="25">
        <v>0</v>
      </c>
      <c r="N1877" s="25">
        <v>0</v>
      </c>
      <c r="O1877" s="25">
        <v>0</v>
      </c>
      <c r="P1877" s="25">
        <v>0</v>
      </c>
      <c r="Q1877" s="8">
        <v>0</v>
      </c>
      <c r="R1877" s="9">
        <v>0</v>
      </c>
      <c r="S1877" s="13" t="s">
        <v>0</v>
      </c>
      <c r="T1877" s="14">
        <v>0</v>
      </c>
      <c r="U1877" s="9">
        <v>0</v>
      </c>
      <c r="V1877" s="13" t="s">
        <v>0</v>
      </c>
      <c r="W1877" s="14">
        <v>0</v>
      </c>
      <c r="X1877" s="9">
        <v>0</v>
      </c>
      <c r="Y1877" s="29">
        <v>0</v>
      </c>
      <c r="Z1877" s="14">
        <v>0</v>
      </c>
      <c r="AA1877" s="9">
        <v>0</v>
      </c>
      <c r="AB1877">
        <v>0</v>
      </c>
      <c r="AC1877" s="32">
        <v>0</v>
      </c>
      <c r="AD1877" s="43">
        <f>VLOOKUP(B1877,[1]Sheet1!$B:$AD,29,FALSE)</f>
        <v>0</v>
      </c>
    </row>
    <row r="1878" spans="1:30" x14ac:dyDescent="0.25">
      <c r="A1878">
        <v>2020</v>
      </c>
      <c r="B1878">
        <v>4779</v>
      </c>
      <c r="C1878" t="s">
        <v>4765</v>
      </c>
      <c r="D1878" t="s">
        <v>4766</v>
      </c>
      <c r="E1878">
        <v>4175</v>
      </c>
      <c r="F1878" t="s">
        <v>4745</v>
      </c>
      <c r="G1878" t="s">
        <v>4746</v>
      </c>
      <c r="H1878" s="33">
        <v>1027</v>
      </c>
      <c r="I1878" t="s">
        <v>338</v>
      </c>
      <c r="J1878" t="s">
        <v>127</v>
      </c>
      <c r="K1878" s="2">
        <v>0.452914798206278</v>
      </c>
      <c r="L1878" s="2">
        <v>0.36283185840707965</v>
      </c>
      <c r="M1878" s="25">
        <v>0.40789999999999998</v>
      </c>
      <c r="N1878" s="25">
        <v>0</v>
      </c>
      <c r="O1878" s="25">
        <v>0.59</v>
      </c>
      <c r="P1878" s="25">
        <v>0.59</v>
      </c>
      <c r="Q1878" s="8">
        <v>0</v>
      </c>
      <c r="R1878" s="9">
        <v>0</v>
      </c>
      <c r="S1878" s="13" t="s">
        <v>0</v>
      </c>
      <c r="T1878" s="14">
        <v>0</v>
      </c>
      <c r="U1878" s="9">
        <v>0</v>
      </c>
      <c r="V1878" s="13" t="s">
        <v>0</v>
      </c>
      <c r="W1878" s="14">
        <v>0</v>
      </c>
      <c r="X1878" s="9">
        <v>0</v>
      </c>
      <c r="Y1878" s="29">
        <v>0</v>
      </c>
      <c r="Z1878" s="14">
        <v>0</v>
      </c>
      <c r="AA1878" s="9">
        <v>0</v>
      </c>
      <c r="AB1878">
        <v>334.38239999999928</v>
      </c>
      <c r="AC1878" s="32">
        <v>0</v>
      </c>
      <c r="AD1878" s="43">
        <f>VLOOKUP(B1878,[1]Sheet1!$B:$AD,29,FALSE)</f>
        <v>0</v>
      </c>
    </row>
    <row r="1879" spans="1:30" x14ac:dyDescent="0.25">
      <c r="A1879">
        <v>2020</v>
      </c>
      <c r="B1879">
        <v>4780</v>
      </c>
      <c r="C1879" t="s">
        <v>1526</v>
      </c>
      <c r="D1879" t="s">
        <v>4767</v>
      </c>
      <c r="E1879">
        <v>4175</v>
      </c>
      <c r="F1879" t="s">
        <v>4745</v>
      </c>
      <c r="G1879" t="s">
        <v>4746</v>
      </c>
      <c r="H1879" s="33">
        <v>1027</v>
      </c>
      <c r="I1879" t="s">
        <v>338</v>
      </c>
      <c r="J1879" t="s">
        <v>127</v>
      </c>
      <c r="K1879" s="2">
        <v>0.43902439024390244</v>
      </c>
      <c r="L1879" s="2">
        <v>0.43598615916955019</v>
      </c>
      <c r="M1879" s="25">
        <v>0.4375</v>
      </c>
      <c r="N1879" s="25">
        <v>0</v>
      </c>
      <c r="O1879" s="25">
        <v>0.46</v>
      </c>
      <c r="P1879" s="25">
        <v>0.46</v>
      </c>
      <c r="Q1879" s="8">
        <v>0</v>
      </c>
      <c r="R1879" s="9">
        <v>0</v>
      </c>
      <c r="S1879" s="13" t="s">
        <v>0</v>
      </c>
      <c r="T1879" s="14">
        <v>0</v>
      </c>
      <c r="U1879" s="9">
        <v>0</v>
      </c>
      <c r="V1879" s="13" t="s">
        <v>0</v>
      </c>
      <c r="W1879" s="14">
        <v>0</v>
      </c>
      <c r="X1879" s="9">
        <v>0</v>
      </c>
      <c r="Y1879" s="29">
        <v>0</v>
      </c>
      <c r="Z1879" s="14">
        <v>0</v>
      </c>
      <c r="AA1879" s="9">
        <v>0</v>
      </c>
      <c r="AB1879">
        <v>464.62669999999855</v>
      </c>
      <c r="AC1879" s="32">
        <v>0</v>
      </c>
      <c r="AD1879" s="43">
        <f>VLOOKUP(B1879,[1]Sheet1!$B:$AD,29,FALSE)</f>
        <v>0</v>
      </c>
    </row>
    <row r="1880" spans="1:30" x14ac:dyDescent="0.25">
      <c r="A1880">
        <v>2020</v>
      </c>
      <c r="B1880">
        <v>6113</v>
      </c>
      <c r="C1880" t="s">
        <v>4768</v>
      </c>
      <c r="D1880" t="s">
        <v>4769</v>
      </c>
      <c r="E1880">
        <v>4478</v>
      </c>
      <c r="F1880" t="s">
        <v>4770</v>
      </c>
      <c r="G1880" t="s">
        <v>4771</v>
      </c>
      <c r="H1880" s="33">
        <v>1030</v>
      </c>
      <c r="I1880" t="s">
        <v>17</v>
      </c>
      <c r="J1880" t="s">
        <v>101</v>
      </c>
      <c r="K1880" s="2">
        <v>0.4</v>
      </c>
      <c r="L1880" s="2">
        <v>0.2</v>
      </c>
      <c r="M1880" s="25">
        <v>0.3</v>
      </c>
      <c r="N1880" s="25">
        <v>0</v>
      </c>
      <c r="O1880" s="25">
        <v>0.36</v>
      </c>
      <c r="P1880" s="25">
        <v>0.36</v>
      </c>
      <c r="Q1880" s="8">
        <v>0</v>
      </c>
      <c r="R1880" s="9">
        <v>0</v>
      </c>
      <c r="S1880" s="13" t="s">
        <v>0</v>
      </c>
      <c r="T1880" s="14">
        <v>0</v>
      </c>
      <c r="U1880" s="9">
        <v>0</v>
      </c>
      <c r="V1880" s="13" t="s">
        <v>0</v>
      </c>
      <c r="W1880" s="14">
        <v>0</v>
      </c>
      <c r="X1880" s="9">
        <v>0</v>
      </c>
      <c r="Y1880" s="29">
        <v>0</v>
      </c>
      <c r="Z1880" s="14">
        <v>0</v>
      </c>
      <c r="AA1880" s="9">
        <v>0</v>
      </c>
      <c r="AB1880">
        <v>18.963999999999999</v>
      </c>
      <c r="AC1880" s="32">
        <v>0</v>
      </c>
      <c r="AD1880" s="43">
        <f>VLOOKUP(B1880,[1]Sheet1!$B:$AD,29,FALSE)</f>
        <v>0</v>
      </c>
    </row>
    <row r="1881" spans="1:30" x14ac:dyDescent="0.25">
      <c r="A1881">
        <v>2020</v>
      </c>
      <c r="B1881">
        <v>89941</v>
      </c>
      <c r="C1881" t="s">
        <v>4772</v>
      </c>
      <c r="D1881" t="s">
        <v>4773</v>
      </c>
      <c r="E1881">
        <v>90329</v>
      </c>
      <c r="F1881" t="s">
        <v>4774</v>
      </c>
      <c r="G1881" t="s">
        <v>4775</v>
      </c>
      <c r="H1881" s="33">
        <v>1999</v>
      </c>
      <c r="I1881" t="s">
        <v>37</v>
      </c>
      <c r="J1881" t="s">
        <v>18</v>
      </c>
      <c r="K1881" s="2">
        <v>6.1068702290076333E-2</v>
      </c>
      <c r="L1881" s="2">
        <v>9.7014925373134331E-2</v>
      </c>
      <c r="M1881" s="25">
        <v>7.9000000000000001E-2</v>
      </c>
      <c r="N1881" s="25">
        <v>3.2258064516129031E-2</v>
      </c>
      <c r="O1881" s="25">
        <v>0.86</v>
      </c>
      <c r="P1881" s="25">
        <v>0.86</v>
      </c>
      <c r="Q1881" s="8">
        <v>0</v>
      </c>
      <c r="R1881" s="9">
        <v>0</v>
      </c>
      <c r="S1881" s="13">
        <v>7.9000000000000001E-2</v>
      </c>
      <c r="T1881" s="14">
        <v>0</v>
      </c>
      <c r="U1881" s="9">
        <v>0</v>
      </c>
      <c r="V1881" s="13">
        <v>7.9000000000000001E-2</v>
      </c>
      <c r="W1881" s="14">
        <v>0</v>
      </c>
      <c r="X1881" s="9">
        <v>0</v>
      </c>
      <c r="Y1881" s="29">
        <v>1</v>
      </c>
      <c r="Z1881" s="14">
        <v>0</v>
      </c>
      <c r="AA1881" s="9">
        <v>0</v>
      </c>
      <c r="AB1881">
        <v>241.37880000000024</v>
      </c>
      <c r="AC1881" s="32">
        <v>0</v>
      </c>
      <c r="AD1881" s="43">
        <f>VLOOKUP(B1881,[1]Sheet1!$B:$AD,29,FALSE)</f>
        <v>0</v>
      </c>
    </row>
    <row r="1882" spans="1:30" x14ac:dyDescent="0.25">
      <c r="A1882">
        <v>2020</v>
      </c>
      <c r="B1882">
        <v>79092</v>
      </c>
      <c r="C1882" t="s">
        <v>4776</v>
      </c>
      <c r="D1882" t="s">
        <v>4777</v>
      </c>
      <c r="E1882">
        <v>79084</v>
      </c>
      <c r="F1882" t="s">
        <v>4778</v>
      </c>
      <c r="G1882" t="s">
        <v>4779</v>
      </c>
      <c r="H1882" s="33">
        <v>1999</v>
      </c>
      <c r="I1882" t="s">
        <v>37</v>
      </c>
      <c r="J1882" t="s">
        <v>18</v>
      </c>
      <c r="K1882" s="2">
        <v>0.11643835616438356</v>
      </c>
      <c r="L1882" s="2">
        <v>6.7114093959731544E-2</v>
      </c>
      <c r="M1882" s="25">
        <v>9.1800000000000007E-2</v>
      </c>
      <c r="N1882" s="25">
        <v>0.19047619047619047</v>
      </c>
      <c r="O1882" s="25">
        <v>0.79</v>
      </c>
      <c r="P1882" s="25">
        <v>0.79</v>
      </c>
      <c r="Q1882" s="8">
        <v>0</v>
      </c>
      <c r="R1882" s="9">
        <v>0</v>
      </c>
      <c r="S1882" s="13">
        <v>9.1800000000000007E-2</v>
      </c>
      <c r="T1882" s="14">
        <v>0</v>
      </c>
      <c r="U1882" s="9">
        <v>0</v>
      </c>
      <c r="V1882" s="13">
        <v>9.1800000000000007E-2</v>
      </c>
      <c r="W1882" s="14">
        <v>0</v>
      </c>
      <c r="X1882" s="9">
        <v>0</v>
      </c>
      <c r="Y1882" s="29">
        <v>1</v>
      </c>
      <c r="Z1882" s="14">
        <v>0</v>
      </c>
      <c r="AA1882" s="9">
        <v>0</v>
      </c>
      <c r="AB1882">
        <v>134.41049999999987</v>
      </c>
      <c r="AC1882" s="32">
        <v>0</v>
      </c>
      <c r="AD1882" s="43">
        <f>VLOOKUP(B1882,[1]Sheet1!$B:$AD,29,FALSE)</f>
        <v>0</v>
      </c>
    </row>
    <row r="1883" spans="1:30" x14ac:dyDescent="0.25">
      <c r="A1883">
        <v>2020</v>
      </c>
      <c r="B1883">
        <v>79612</v>
      </c>
      <c r="C1883" t="s">
        <v>4780</v>
      </c>
      <c r="D1883" t="s">
        <v>4781</v>
      </c>
      <c r="E1883">
        <v>79084</v>
      </c>
      <c r="F1883" t="s">
        <v>4778</v>
      </c>
      <c r="G1883" t="s">
        <v>4779</v>
      </c>
      <c r="H1883" s="33">
        <v>1999</v>
      </c>
      <c r="I1883" t="s">
        <v>37</v>
      </c>
      <c r="J1883" t="s">
        <v>18</v>
      </c>
      <c r="K1883" s="2">
        <v>0</v>
      </c>
      <c r="L1883" s="2">
        <v>0</v>
      </c>
      <c r="M1883" s="25">
        <v>0</v>
      </c>
      <c r="N1883" s="25">
        <v>0</v>
      </c>
      <c r="O1883" s="25">
        <v>0</v>
      </c>
      <c r="P1883" s="25">
        <v>0</v>
      </c>
      <c r="Q1883" s="8">
        <v>0</v>
      </c>
      <c r="R1883" s="9">
        <v>0</v>
      </c>
      <c r="S1883" s="13" t="s">
        <v>0</v>
      </c>
      <c r="T1883" s="14">
        <v>0</v>
      </c>
      <c r="U1883" s="9">
        <v>0</v>
      </c>
      <c r="V1883" s="13" t="s">
        <v>0</v>
      </c>
      <c r="W1883" s="14">
        <v>0</v>
      </c>
      <c r="X1883" s="9">
        <v>0</v>
      </c>
      <c r="Y1883" s="29">
        <v>0</v>
      </c>
      <c r="Z1883" s="14">
        <v>0</v>
      </c>
      <c r="AA1883" s="9">
        <v>0</v>
      </c>
      <c r="AB1883">
        <v>0</v>
      </c>
      <c r="AC1883" s="32">
        <v>0</v>
      </c>
      <c r="AD1883" s="43">
        <f>VLOOKUP(B1883,[1]Sheet1!$B:$AD,29,FALSE)</f>
        <v>0</v>
      </c>
    </row>
    <row r="1884" spans="1:30" x14ac:dyDescent="0.25">
      <c r="A1884">
        <v>2020</v>
      </c>
      <c r="B1884">
        <v>6141</v>
      </c>
      <c r="C1884" t="s">
        <v>4782</v>
      </c>
      <c r="D1884" t="s">
        <v>4783</v>
      </c>
      <c r="E1884">
        <v>4496</v>
      </c>
      <c r="F1884" t="s">
        <v>4784</v>
      </c>
      <c r="G1884" t="s">
        <v>4785</v>
      </c>
      <c r="H1884" s="33">
        <v>1999</v>
      </c>
      <c r="I1884" t="s">
        <v>17</v>
      </c>
      <c r="J1884" t="s">
        <v>18</v>
      </c>
      <c r="K1884" s="2">
        <v>0.66901408450704225</v>
      </c>
      <c r="L1884" s="2">
        <v>0.53846153846153844</v>
      </c>
      <c r="M1884" s="25">
        <v>0.60370000000000001</v>
      </c>
      <c r="N1884" s="25">
        <v>0.18777292576419213</v>
      </c>
      <c r="O1884" s="25">
        <v>0</v>
      </c>
      <c r="P1884" s="25">
        <v>0.18777292576419213</v>
      </c>
      <c r="Q1884" s="8">
        <v>0</v>
      </c>
      <c r="R1884" s="9">
        <v>0</v>
      </c>
      <c r="S1884" s="13" t="s">
        <v>0</v>
      </c>
      <c r="T1884" s="14">
        <v>0</v>
      </c>
      <c r="U1884" s="9">
        <v>0</v>
      </c>
      <c r="V1884" s="13" t="s">
        <v>0</v>
      </c>
      <c r="W1884" s="14">
        <v>0</v>
      </c>
      <c r="X1884" s="9">
        <v>0</v>
      </c>
      <c r="Y1884" s="29">
        <v>0</v>
      </c>
      <c r="Z1884" s="14">
        <v>0</v>
      </c>
      <c r="AA1884" s="9">
        <v>0</v>
      </c>
      <c r="AB1884">
        <v>210.38670000000002</v>
      </c>
      <c r="AC1884" s="32">
        <v>0</v>
      </c>
      <c r="AD1884" s="43">
        <f>VLOOKUP(B1884,[1]Sheet1!$B:$AD,29,FALSE)</f>
        <v>0</v>
      </c>
    </row>
    <row r="1885" spans="1:30" x14ac:dyDescent="0.25">
      <c r="A1885">
        <v>2020</v>
      </c>
      <c r="B1885">
        <v>5619</v>
      </c>
      <c r="C1885" t="s">
        <v>4786</v>
      </c>
      <c r="D1885" t="s">
        <v>4787</v>
      </c>
      <c r="E1885">
        <v>4391</v>
      </c>
      <c r="F1885" t="s">
        <v>4788</v>
      </c>
      <c r="G1885" t="s">
        <v>4789</v>
      </c>
      <c r="H1885" s="33">
        <v>1027</v>
      </c>
      <c r="I1885" t="s">
        <v>723</v>
      </c>
      <c r="J1885" t="s">
        <v>127</v>
      </c>
      <c r="K1885" s="2">
        <v>0.532258064516129</v>
      </c>
      <c r="L1885" s="2">
        <v>0.66935483870967738</v>
      </c>
      <c r="M1885" s="25">
        <v>0.6008</v>
      </c>
      <c r="N1885" s="25">
        <v>0</v>
      </c>
      <c r="O1885" s="25">
        <v>0.51</v>
      </c>
      <c r="P1885" s="25">
        <v>0.51</v>
      </c>
      <c r="Q1885" s="8">
        <v>0</v>
      </c>
      <c r="R1885" s="9">
        <v>0</v>
      </c>
      <c r="S1885" s="13" t="s">
        <v>0</v>
      </c>
      <c r="T1885" s="14">
        <v>0</v>
      </c>
      <c r="U1885" s="9">
        <v>0</v>
      </c>
      <c r="V1885" s="13" t="s">
        <v>0</v>
      </c>
      <c r="W1885" s="14">
        <v>0</v>
      </c>
      <c r="X1885" s="9">
        <v>0</v>
      </c>
      <c r="Y1885" s="29">
        <v>0</v>
      </c>
      <c r="Z1885" s="14">
        <v>0</v>
      </c>
      <c r="AA1885" s="9">
        <v>0</v>
      </c>
      <c r="AB1885">
        <v>375.35690000000045</v>
      </c>
      <c r="AC1885" s="32">
        <v>0</v>
      </c>
      <c r="AD1885" s="43">
        <f>VLOOKUP(B1885,[1]Sheet1!$B:$AD,29,FALSE)</f>
        <v>0</v>
      </c>
    </row>
    <row r="1886" spans="1:30" x14ac:dyDescent="0.25">
      <c r="A1886">
        <v>2020</v>
      </c>
      <c r="B1886">
        <v>5618</v>
      </c>
      <c r="C1886" t="s">
        <v>4790</v>
      </c>
      <c r="D1886" t="s">
        <v>4791</v>
      </c>
      <c r="E1886">
        <v>4391</v>
      </c>
      <c r="F1886" t="s">
        <v>4788</v>
      </c>
      <c r="G1886" t="s">
        <v>4789</v>
      </c>
      <c r="H1886" s="33">
        <v>1027</v>
      </c>
      <c r="I1886" t="s">
        <v>723</v>
      </c>
      <c r="J1886" t="s">
        <v>127</v>
      </c>
      <c r="K1886" s="2">
        <v>0.53264604810996563</v>
      </c>
      <c r="L1886" s="2">
        <v>0.48526522593320237</v>
      </c>
      <c r="M1886" s="25">
        <v>0.50900000000000001</v>
      </c>
      <c r="N1886" s="25">
        <v>0.4475703324808184</v>
      </c>
      <c r="O1886" s="25">
        <v>0.32</v>
      </c>
      <c r="P1886" s="25">
        <v>0.4475703324808184</v>
      </c>
      <c r="Q1886" s="8">
        <v>0</v>
      </c>
      <c r="R1886" s="9">
        <v>0</v>
      </c>
      <c r="S1886" s="13" t="s">
        <v>0</v>
      </c>
      <c r="T1886" s="14">
        <v>0</v>
      </c>
      <c r="U1886" s="9">
        <v>0</v>
      </c>
      <c r="V1886" s="13" t="s">
        <v>0</v>
      </c>
      <c r="W1886" s="14">
        <v>0</v>
      </c>
      <c r="X1886" s="9">
        <v>0</v>
      </c>
      <c r="Y1886" s="29">
        <v>0</v>
      </c>
      <c r="Z1886" s="14">
        <v>0</v>
      </c>
      <c r="AA1886" s="9">
        <v>0</v>
      </c>
      <c r="AB1886">
        <v>818.6579999999966</v>
      </c>
      <c r="AC1886" s="32">
        <v>0</v>
      </c>
      <c r="AD1886" s="43">
        <f>VLOOKUP(B1886,[1]Sheet1!$B:$AD,29,FALSE)</f>
        <v>0</v>
      </c>
    </row>
    <row r="1887" spans="1:30" x14ac:dyDescent="0.25">
      <c r="A1887">
        <v>2020</v>
      </c>
      <c r="B1887">
        <v>5614</v>
      </c>
      <c r="C1887" t="s">
        <v>4792</v>
      </c>
      <c r="D1887" t="s">
        <v>4793</v>
      </c>
      <c r="E1887">
        <v>4391</v>
      </c>
      <c r="F1887" t="s">
        <v>4788</v>
      </c>
      <c r="G1887" t="s">
        <v>4789</v>
      </c>
      <c r="H1887" s="33">
        <v>1027</v>
      </c>
      <c r="I1887" t="s">
        <v>723</v>
      </c>
      <c r="J1887" t="s">
        <v>127</v>
      </c>
      <c r="K1887" s="2">
        <v>0.53944020356234101</v>
      </c>
      <c r="L1887" s="2">
        <v>0.67594936708860764</v>
      </c>
      <c r="M1887" s="25">
        <v>0.60770000000000002</v>
      </c>
      <c r="N1887" s="25">
        <v>0</v>
      </c>
      <c r="O1887" s="25">
        <v>0.45</v>
      </c>
      <c r="P1887" s="25">
        <v>0.45</v>
      </c>
      <c r="Q1887" s="8">
        <v>0</v>
      </c>
      <c r="R1887" s="9">
        <v>0</v>
      </c>
      <c r="S1887" s="13" t="s">
        <v>0</v>
      </c>
      <c r="T1887" s="14">
        <v>0</v>
      </c>
      <c r="U1887" s="9">
        <v>0</v>
      </c>
      <c r="V1887" s="13" t="s">
        <v>0</v>
      </c>
      <c r="W1887" s="14">
        <v>0</v>
      </c>
      <c r="X1887" s="9">
        <v>0</v>
      </c>
      <c r="Y1887" s="29">
        <v>0</v>
      </c>
      <c r="Z1887" s="14">
        <v>0</v>
      </c>
      <c r="AA1887" s="9">
        <v>0</v>
      </c>
      <c r="AB1887">
        <v>394.47749999999957</v>
      </c>
      <c r="AC1887" s="32">
        <v>0</v>
      </c>
      <c r="AD1887" s="43">
        <f>VLOOKUP(B1887,[1]Sheet1!$B:$AD,29,FALSE)</f>
        <v>0</v>
      </c>
    </row>
    <row r="1888" spans="1:30" x14ac:dyDescent="0.25">
      <c r="A1888">
        <v>2020</v>
      </c>
      <c r="B1888">
        <v>5616</v>
      </c>
      <c r="C1888" t="s">
        <v>4794</v>
      </c>
      <c r="D1888" t="s">
        <v>4795</v>
      </c>
      <c r="E1888">
        <v>4391</v>
      </c>
      <c r="F1888" t="s">
        <v>4788</v>
      </c>
      <c r="G1888" t="s">
        <v>4789</v>
      </c>
      <c r="H1888" s="33">
        <v>1027</v>
      </c>
      <c r="I1888" t="s">
        <v>723</v>
      </c>
      <c r="J1888" t="s">
        <v>127</v>
      </c>
      <c r="K1888" s="2">
        <v>0.52204176334106733</v>
      </c>
      <c r="L1888" s="2">
        <v>0.59743040685224835</v>
      </c>
      <c r="M1888" s="25">
        <v>0.55969999999999998</v>
      </c>
      <c r="N1888" s="25">
        <v>0.45555555555555555</v>
      </c>
      <c r="O1888" s="25">
        <v>0.45</v>
      </c>
      <c r="P1888" s="25">
        <v>0.45555555555555555</v>
      </c>
      <c r="Q1888" s="8">
        <v>0</v>
      </c>
      <c r="R1888" s="9">
        <v>0</v>
      </c>
      <c r="S1888" s="13" t="s">
        <v>0</v>
      </c>
      <c r="T1888" s="14">
        <v>0</v>
      </c>
      <c r="U1888" s="9">
        <v>0</v>
      </c>
      <c r="V1888" s="13" t="s">
        <v>0</v>
      </c>
      <c r="W1888" s="14">
        <v>0</v>
      </c>
      <c r="X1888" s="9">
        <v>0</v>
      </c>
      <c r="Y1888" s="29">
        <v>0</v>
      </c>
      <c r="Z1888" s="14">
        <v>0</v>
      </c>
      <c r="AA1888" s="9">
        <v>0</v>
      </c>
      <c r="AB1888">
        <v>409.08879999999988</v>
      </c>
      <c r="AC1888" s="32">
        <v>0</v>
      </c>
      <c r="AD1888" s="43">
        <f>VLOOKUP(B1888,[1]Sheet1!$B:$AD,29,FALSE)</f>
        <v>0</v>
      </c>
    </row>
    <row r="1889" spans="1:30" x14ac:dyDescent="0.25">
      <c r="A1889">
        <v>2020</v>
      </c>
      <c r="B1889">
        <v>87577</v>
      </c>
      <c r="C1889" t="s">
        <v>4796</v>
      </c>
      <c r="D1889" t="s">
        <v>4797</v>
      </c>
      <c r="E1889">
        <v>4391</v>
      </c>
      <c r="F1889" t="s">
        <v>4788</v>
      </c>
      <c r="G1889" t="s">
        <v>4789</v>
      </c>
      <c r="H1889" s="33">
        <v>1027</v>
      </c>
      <c r="I1889" t="s">
        <v>723</v>
      </c>
      <c r="J1889" t="s">
        <v>127</v>
      </c>
      <c r="K1889" s="2">
        <v>0</v>
      </c>
      <c r="L1889" s="2">
        <v>0</v>
      </c>
      <c r="M1889" s="25">
        <v>0</v>
      </c>
      <c r="N1889" s="25">
        <v>0</v>
      </c>
      <c r="O1889" s="25">
        <v>0</v>
      </c>
      <c r="P1889" s="25">
        <v>0</v>
      </c>
      <c r="Q1889" s="8">
        <v>0</v>
      </c>
      <c r="R1889" s="9">
        <v>0</v>
      </c>
      <c r="S1889" s="13" t="s">
        <v>0</v>
      </c>
      <c r="T1889" s="14">
        <v>0</v>
      </c>
      <c r="U1889" s="9">
        <v>0</v>
      </c>
      <c r="V1889" s="13" t="s">
        <v>0</v>
      </c>
      <c r="W1889" s="14">
        <v>0</v>
      </c>
      <c r="X1889" s="9">
        <v>0</v>
      </c>
      <c r="Y1889" s="29">
        <v>0</v>
      </c>
      <c r="Z1889" s="14">
        <v>0</v>
      </c>
      <c r="AA1889" s="9">
        <v>0</v>
      </c>
      <c r="AB1889">
        <v>13.155500000000002</v>
      </c>
      <c r="AC1889" s="32">
        <v>0</v>
      </c>
      <c r="AD1889" s="43">
        <f>VLOOKUP(B1889,[1]Sheet1!$B:$AD,29,FALSE)</f>
        <v>0</v>
      </c>
    </row>
    <row r="1890" spans="1:30" x14ac:dyDescent="0.25">
      <c r="A1890">
        <v>2020</v>
      </c>
      <c r="B1890">
        <v>5615</v>
      </c>
      <c r="C1890" t="s">
        <v>4798</v>
      </c>
      <c r="D1890" t="s">
        <v>4799</v>
      </c>
      <c r="E1890">
        <v>4391</v>
      </c>
      <c r="F1890" t="s">
        <v>4788</v>
      </c>
      <c r="G1890" t="s">
        <v>4789</v>
      </c>
      <c r="H1890" s="33">
        <v>1027</v>
      </c>
      <c r="I1890" t="s">
        <v>723</v>
      </c>
      <c r="J1890" t="s">
        <v>127</v>
      </c>
      <c r="K1890" s="2">
        <v>0.62318840579710144</v>
      </c>
      <c r="L1890" s="2">
        <v>0.75362318840579712</v>
      </c>
      <c r="M1890" s="25">
        <v>0.68840000000000001</v>
      </c>
      <c r="N1890" s="25">
        <v>1.0948905109489052E-2</v>
      </c>
      <c r="O1890" s="25">
        <v>0.51</v>
      </c>
      <c r="P1890" s="25">
        <v>0.51</v>
      </c>
      <c r="Q1890" s="8">
        <v>225</v>
      </c>
      <c r="R1890" s="9">
        <v>58058.15</v>
      </c>
      <c r="S1890" s="13" t="s">
        <v>0</v>
      </c>
      <c r="T1890" s="14">
        <v>0</v>
      </c>
      <c r="U1890" s="9">
        <v>0</v>
      </c>
      <c r="V1890" s="13" t="s">
        <v>0</v>
      </c>
      <c r="W1890" s="14">
        <v>0</v>
      </c>
      <c r="X1890" s="9">
        <v>0</v>
      </c>
      <c r="Y1890" s="29">
        <v>0</v>
      </c>
      <c r="Z1890" s="14">
        <v>0</v>
      </c>
      <c r="AA1890" s="9">
        <v>0</v>
      </c>
      <c r="AB1890">
        <v>258.03620000000097</v>
      </c>
      <c r="AC1890" s="32">
        <v>58058.15</v>
      </c>
      <c r="AD1890" s="43">
        <f>VLOOKUP(B1890,[1]Sheet1!$B:$AD,29,FALSE)</f>
        <v>34834.89</v>
      </c>
    </row>
    <row r="1891" spans="1:30" x14ac:dyDescent="0.25">
      <c r="A1891">
        <v>2020</v>
      </c>
      <c r="B1891">
        <v>5617</v>
      </c>
      <c r="C1891" t="s">
        <v>4800</v>
      </c>
      <c r="D1891" t="s">
        <v>4801</v>
      </c>
      <c r="E1891">
        <v>4391</v>
      </c>
      <c r="F1891" t="s">
        <v>4788</v>
      </c>
      <c r="G1891" t="s">
        <v>4789</v>
      </c>
      <c r="H1891" s="33">
        <v>1027</v>
      </c>
      <c r="I1891" t="s">
        <v>723</v>
      </c>
      <c r="J1891" t="s">
        <v>127</v>
      </c>
      <c r="K1891" s="2">
        <v>0.5</v>
      </c>
      <c r="L1891" s="2">
        <v>0.67980295566502458</v>
      </c>
      <c r="M1891" s="25">
        <v>0.58989999999999998</v>
      </c>
      <c r="N1891" s="25">
        <v>5.0251256281407036E-3</v>
      </c>
      <c r="O1891" s="25">
        <v>0.51</v>
      </c>
      <c r="P1891" s="25">
        <v>0.51</v>
      </c>
      <c r="Q1891" s="8">
        <v>0</v>
      </c>
      <c r="R1891" s="9">
        <v>0</v>
      </c>
      <c r="S1891" s="13" t="s">
        <v>0</v>
      </c>
      <c r="T1891" s="14">
        <v>0</v>
      </c>
      <c r="U1891" s="9">
        <v>0</v>
      </c>
      <c r="V1891" s="13" t="s">
        <v>0</v>
      </c>
      <c r="W1891" s="14">
        <v>0</v>
      </c>
      <c r="X1891" s="9">
        <v>0</v>
      </c>
      <c r="Y1891" s="29">
        <v>0</v>
      </c>
      <c r="Z1891" s="14">
        <v>0</v>
      </c>
      <c r="AA1891" s="9">
        <v>0</v>
      </c>
      <c r="AB1891">
        <v>218.8595999999996</v>
      </c>
      <c r="AC1891" s="32">
        <v>0</v>
      </c>
      <c r="AD1891" s="43">
        <f>VLOOKUP(B1891,[1]Sheet1!$B:$AD,29,FALSE)</f>
        <v>0</v>
      </c>
    </row>
    <row r="1892" spans="1:30" x14ac:dyDescent="0.25">
      <c r="A1892">
        <v>2020</v>
      </c>
      <c r="B1892">
        <v>4894</v>
      </c>
      <c r="C1892" t="s">
        <v>4802</v>
      </c>
      <c r="D1892" t="s">
        <v>4803</v>
      </c>
      <c r="E1892">
        <v>4222</v>
      </c>
      <c r="F1892" t="s">
        <v>4804</v>
      </c>
      <c r="G1892" t="s">
        <v>4805</v>
      </c>
      <c r="H1892" s="33">
        <v>1030</v>
      </c>
      <c r="I1892" t="s">
        <v>746</v>
      </c>
      <c r="J1892" t="s">
        <v>101</v>
      </c>
      <c r="K1892" s="2">
        <v>0.45669291338582679</v>
      </c>
      <c r="L1892" s="2">
        <v>0.44881889763779526</v>
      </c>
      <c r="M1892" s="25">
        <v>0.45279999999999998</v>
      </c>
      <c r="N1892" s="25">
        <v>0.34158415841584161</v>
      </c>
      <c r="O1892" s="25">
        <v>0.61</v>
      </c>
      <c r="P1892" s="25">
        <v>0.61</v>
      </c>
      <c r="Q1892" s="8">
        <v>0</v>
      </c>
      <c r="R1892" s="9">
        <v>0</v>
      </c>
      <c r="S1892" s="13">
        <v>0.45279999999999998</v>
      </c>
      <c r="T1892" s="14">
        <v>400</v>
      </c>
      <c r="U1892" s="9">
        <v>72409.56</v>
      </c>
      <c r="V1892" s="13">
        <v>0.45279999999999998</v>
      </c>
      <c r="W1892" s="14">
        <v>0</v>
      </c>
      <c r="X1892" s="9">
        <v>0</v>
      </c>
      <c r="Y1892" s="29">
        <v>0</v>
      </c>
      <c r="Z1892" s="14">
        <v>0</v>
      </c>
      <c r="AA1892" s="9">
        <v>0</v>
      </c>
      <c r="AB1892">
        <v>181.02390000000031</v>
      </c>
      <c r="AC1892" s="32">
        <v>72409.56</v>
      </c>
      <c r="AD1892" s="43">
        <f>VLOOKUP(B1892,[1]Sheet1!$B:$AD,29,FALSE)</f>
        <v>43445.74</v>
      </c>
    </row>
    <row r="1893" spans="1:30" x14ac:dyDescent="0.25">
      <c r="A1893">
        <v>2020</v>
      </c>
      <c r="B1893">
        <v>6166</v>
      </c>
      <c r="C1893" t="s">
        <v>4806</v>
      </c>
      <c r="D1893" t="s">
        <v>4807</v>
      </c>
      <c r="E1893">
        <v>4500</v>
      </c>
      <c r="F1893" t="s">
        <v>4808</v>
      </c>
      <c r="G1893" t="s">
        <v>4809</v>
      </c>
      <c r="H1893" s="33">
        <v>1031</v>
      </c>
      <c r="I1893" t="s">
        <v>327</v>
      </c>
      <c r="J1893" t="s">
        <v>145</v>
      </c>
      <c r="K1893" s="2">
        <v>0.32178217821782179</v>
      </c>
      <c r="L1893" s="2">
        <v>0.54455445544554459</v>
      </c>
      <c r="M1893" s="25">
        <v>0.43319999999999997</v>
      </c>
      <c r="N1893" s="25">
        <v>0</v>
      </c>
      <c r="O1893" s="25">
        <v>0.88</v>
      </c>
      <c r="P1893" s="25">
        <v>0.88</v>
      </c>
      <c r="Q1893" s="8">
        <v>0</v>
      </c>
      <c r="R1893" s="9">
        <v>0</v>
      </c>
      <c r="S1893" s="13">
        <v>0.43319999999999997</v>
      </c>
      <c r="T1893" s="14">
        <v>400</v>
      </c>
      <c r="U1893" s="9">
        <v>177515.76</v>
      </c>
      <c r="V1893" s="13">
        <v>0.43319999999999997</v>
      </c>
      <c r="W1893" s="14">
        <v>0</v>
      </c>
      <c r="X1893" s="9">
        <v>0</v>
      </c>
      <c r="Y1893" s="29">
        <v>0</v>
      </c>
      <c r="Z1893" s="14">
        <v>0</v>
      </c>
      <c r="AA1893" s="9">
        <v>0</v>
      </c>
      <c r="AB1893">
        <v>443.7893999999992</v>
      </c>
      <c r="AC1893" s="32">
        <v>177515.76</v>
      </c>
      <c r="AD1893" s="43">
        <f>VLOOKUP(B1893,[1]Sheet1!$B:$AD,29,FALSE)</f>
        <v>106509.46</v>
      </c>
    </row>
    <row r="1894" spans="1:30" x14ac:dyDescent="0.25">
      <c r="A1894">
        <v>2020</v>
      </c>
      <c r="B1894">
        <v>6165</v>
      </c>
      <c r="C1894" t="s">
        <v>4810</v>
      </c>
      <c r="D1894" t="s">
        <v>4811</v>
      </c>
      <c r="E1894">
        <v>4500</v>
      </c>
      <c r="F1894" t="s">
        <v>4808</v>
      </c>
      <c r="G1894" t="s">
        <v>4809</v>
      </c>
      <c r="H1894" s="33">
        <v>1031</v>
      </c>
      <c r="I1894" t="s">
        <v>327</v>
      </c>
      <c r="J1894" t="s">
        <v>145</v>
      </c>
      <c r="K1894" s="2">
        <v>0.33862433862433861</v>
      </c>
      <c r="L1894" s="2">
        <v>0.3968253968253968</v>
      </c>
      <c r="M1894" s="25">
        <v>0.36770000000000003</v>
      </c>
      <c r="N1894" s="25">
        <v>0</v>
      </c>
      <c r="O1894" s="25">
        <v>0.89</v>
      </c>
      <c r="P1894" s="25">
        <v>0.89</v>
      </c>
      <c r="Q1894" s="8">
        <v>0</v>
      </c>
      <c r="R1894" s="9">
        <v>0</v>
      </c>
      <c r="S1894" s="13">
        <v>0.36770000000000003</v>
      </c>
      <c r="T1894" s="14">
        <v>0</v>
      </c>
      <c r="U1894" s="9">
        <v>0</v>
      </c>
      <c r="V1894" s="13">
        <v>0.36770000000000003</v>
      </c>
      <c r="W1894" s="14">
        <v>225</v>
      </c>
      <c r="X1894" s="9">
        <v>95565.33</v>
      </c>
      <c r="Y1894" s="29">
        <v>0</v>
      </c>
      <c r="Z1894" s="14">
        <v>0</v>
      </c>
      <c r="AA1894" s="9">
        <v>0</v>
      </c>
      <c r="AB1894">
        <v>424.73479999999921</v>
      </c>
      <c r="AC1894" s="32">
        <v>95565.33</v>
      </c>
      <c r="AD1894" s="43">
        <f>VLOOKUP(B1894,[1]Sheet1!$B:$AD,29,FALSE)</f>
        <v>57339.199999999997</v>
      </c>
    </row>
    <row r="1895" spans="1:30" x14ac:dyDescent="0.25">
      <c r="A1895">
        <v>2020</v>
      </c>
      <c r="B1895">
        <v>89643</v>
      </c>
      <c r="C1895" t="s">
        <v>4812</v>
      </c>
      <c r="D1895" t="s">
        <v>4813</v>
      </c>
      <c r="E1895">
        <v>4500</v>
      </c>
      <c r="F1895" t="s">
        <v>4808</v>
      </c>
      <c r="G1895" t="s">
        <v>4809</v>
      </c>
      <c r="H1895" s="33">
        <v>1031</v>
      </c>
      <c r="I1895" t="s">
        <v>327</v>
      </c>
      <c r="J1895" t="s">
        <v>145</v>
      </c>
      <c r="K1895" s="2">
        <v>0</v>
      </c>
      <c r="L1895" s="2">
        <v>0</v>
      </c>
      <c r="M1895" s="25">
        <v>0</v>
      </c>
      <c r="N1895" s="25">
        <v>0</v>
      </c>
      <c r="O1895" s="25">
        <v>0</v>
      </c>
      <c r="P1895" s="25">
        <v>0</v>
      </c>
      <c r="Q1895" s="8">
        <v>0</v>
      </c>
      <c r="R1895" s="9">
        <v>0</v>
      </c>
      <c r="S1895" s="13" t="s">
        <v>0</v>
      </c>
      <c r="T1895" s="14">
        <v>0</v>
      </c>
      <c r="U1895" s="9">
        <v>0</v>
      </c>
      <c r="V1895" s="13" t="s">
        <v>0</v>
      </c>
      <c r="W1895" s="14">
        <v>0</v>
      </c>
      <c r="X1895" s="9">
        <v>0</v>
      </c>
      <c r="Y1895" s="29">
        <v>0</v>
      </c>
      <c r="Z1895" s="14">
        <v>0</v>
      </c>
      <c r="AA1895" s="9">
        <v>0</v>
      </c>
      <c r="AB1895">
        <v>0</v>
      </c>
      <c r="AC1895" s="32">
        <v>0</v>
      </c>
      <c r="AD1895" s="43">
        <f>VLOOKUP(B1895,[1]Sheet1!$B:$AD,29,FALSE)</f>
        <v>0</v>
      </c>
    </row>
    <row r="1896" spans="1:30" x14ac:dyDescent="0.25">
      <c r="A1896">
        <v>2020</v>
      </c>
      <c r="B1896">
        <v>6164</v>
      </c>
      <c r="C1896" t="s">
        <v>4814</v>
      </c>
      <c r="D1896" t="s">
        <v>4815</v>
      </c>
      <c r="E1896">
        <v>4500</v>
      </c>
      <c r="F1896" t="s">
        <v>4808</v>
      </c>
      <c r="G1896" t="s">
        <v>4809</v>
      </c>
      <c r="H1896" s="33">
        <v>1031</v>
      </c>
      <c r="I1896" t="s">
        <v>327</v>
      </c>
      <c r="J1896" t="s">
        <v>145</v>
      </c>
      <c r="K1896" s="2">
        <v>0.26060606060606062</v>
      </c>
      <c r="L1896" s="2">
        <v>0.33400200601805419</v>
      </c>
      <c r="M1896" s="25">
        <v>0.29730000000000001</v>
      </c>
      <c r="N1896" s="25">
        <v>0</v>
      </c>
      <c r="O1896" s="25">
        <v>0.87</v>
      </c>
      <c r="P1896" s="25">
        <v>0.87</v>
      </c>
      <c r="Q1896" s="8">
        <v>0</v>
      </c>
      <c r="R1896" s="9">
        <v>0</v>
      </c>
      <c r="S1896" s="13">
        <v>0.29730000000000001</v>
      </c>
      <c r="T1896" s="14">
        <v>0</v>
      </c>
      <c r="U1896" s="9">
        <v>0</v>
      </c>
      <c r="V1896" s="13">
        <v>0.29730000000000001</v>
      </c>
      <c r="W1896" s="14">
        <v>0</v>
      </c>
      <c r="X1896" s="9">
        <v>0</v>
      </c>
      <c r="Y1896" s="29">
        <v>0</v>
      </c>
      <c r="Z1896" s="14">
        <v>0</v>
      </c>
      <c r="AA1896" s="9">
        <v>0</v>
      </c>
      <c r="AB1896">
        <v>674.29019999999934</v>
      </c>
      <c r="AC1896" s="32">
        <v>0</v>
      </c>
      <c r="AD1896" s="43">
        <f>VLOOKUP(B1896,[1]Sheet1!$B:$AD,29,FALSE)</f>
        <v>0</v>
      </c>
    </row>
    <row r="1897" spans="1:30" x14ac:dyDescent="0.25">
      <c r="A1897">
        <v>2020</v>
      </c>
      <c r="B1897">
        <v>6167</v>
      </c>
      <c r="C1897" t="s">
        <v>4816</v>
      </c>
      <c r="D1897" t="s">
        <v>4817</v>
      </c>
      <c r="E1897">
        <v>4500</v>
      </c>
      <c r="F1897" t="s">
        <v>4808</v>
      </c>
      <c r="G1897" t="s">
        <v>4809</v>
      </c>
      <c r="H1897" s="33">
        <v>1031</v>
      </c>
      <c r="I1897" t="s">
        <v>327</v>
      </c>
      <c r="J1897" t="s">
        <v>145</v>
      </c>
      <c r="K1897" s="2">
        <v>0.41878172588832485</v>
      </c>
      <c r="L1897" s="2">
        <v>0.51898734177215189</v>
      </c>
      <c r="M1897" s="25">
        <v>0.46889999999999998</v>
      </c>
      <c r="N1897" s="25">
        <v>0</v>
      </c>
      <c r="O1897" s="25">
        <v>0.82</v>
      </c>
      <c r="P1897" s="25">
        <v>0.82</v>
      </c>
      <c r="Q1897" s="8">
        <v>0</v>
      </c>
      <c r="R1897" s="9">
        <v>0</v>
      </c>
      <c r="S1897" s="13">
        <v>0.46889999999999998</v>
      </c>
      <c r="T1897" s="14">
        <v>400</v>
      </c>
      <c r="U1897" s="9">
        <v>323911.48</v>
      </c>
      <c r="V1897" s="13">
        <v>0.46889999999999998</v>
      </c>
      <c r="W1897" s="14">
        <v>0</v>
      </c>
      <c r="X1897" s="9">
        <v>0</v>
      </c>
      <c r="Y1897" s="29">
        <v>0</v>
      </c>
      <c r="Z1897" s="14">
        <v>0</v>
      </c>
      <c r="AA1897" s="9">
        <v>0</v>
      </c>
      <c r="AB1897">
        <v>809.77869999999973</v>
      </c>
      <c r="AC1897" s="32">
        <v>323911.48</v>
      </c>
      <c r="AD1897" s="43">
        <f>VLOOKUP(B1897,[1]Sheet1!$B:$AD,29,FALSE)</f>
        <v>194346.89</v>
      </c>
    </row>
    <row r="1898" spans="1:30" x14ac:dyDescent="0.25">
      <c r="A1898">
        <v>2020</v>
      </c>
      <c r="B1898">
        <v>87330</v>
      </c>
      <c r="C1898" t="s">
        <v>4818</v>
      </c>
      <c r="D1898" t="s">
        <v>4819</v>
      </c>
      <c r="E1898">
        <v>4500</v>
      </c>
      <c r="F1898" t="s">
        <v>4808</v>
      </c>
      <c r="G1898" t="s">
        <v>4809</v>
      </c>
      <c r="H1898" s="33">
        <v>1031</v>
      </c>
      <c r="I1898" t="s">
        <v>327</v>
      </c>
      <c r="J1898" t="s">
        <v>145</v>
      </c>
      <c r="K1898" s="2">
        <v>0.23584905660377359</v>
      </c>
      <c r="L1898" s="2">
        <v>0.42452830188679247</v>
      </c>
      <c r="M1898" s="25">
        <v>0.33019999999999999</v>
      </c>
      <c r="N1898" s="25">
        <v>0</v>
      </c>
      <c r="O1898" s="25">
        <v>0.9</v>
      </c>
      <c r="P1898" s="25">
        <v>0.9</v>
      </c>
      <c r="Q1898" s="8">
        <v>0</v>
      </c>
      <c r="R1898" s="9">
        <v>0</v>
      </c>
      <c r="S1898" s="13">
        <v>0.33019999999999999</v>
      </c>
      <c r="T1898" s="14">
        <v>0</v>
      </c>
      <c r="U1898" s="9">
        <v>0</v>
      </c>
      <c r="V1898" s="13">
        <v>0.33019999999999999</v>
      </c>
      <c r="W1898" s="14">
        <v>0</v>
      </c>
      <c r="X1898" s="9">
        <v>0</v>
      </c>
      <c r="Y1898" s="29">
        <v>0</v>
      </c>
      <c r="Z1898" s="14">
        <v>0</v>
      </c>
      <c r="AA1898" s="9">
        <v>0</v>
      </c>
      <c r="AB1898">
        <v>447.6483999999993</v>
      </c>
      <c r="AC1898" s="32">
        <v>0</v>
      </c>
      <c r="AD1898" s="43">
        <f>VLOOKUP(B1898,[1]Sheet1!$B:$AD,29,FALSE)</f>
        <v>0</v>
      </c>
    </row>
    <row r="1899" spans="1:30" x14ac:dyDescent="0.25">
      <c r="A1899">
        <v>2020</v>
      </c>
      <c r="B1899">
        <v>89644</v>
      </c>
      <c r="C1899" t="s">
        <v>4820</v>
      </c>
      <c r="D1899" t="s">
        <v>4821</v>
      </c>
      <c r="E1899">
        <v>4500</v>
      </c>
      <c r="F1899" t="s">
        <v>4808</v>
      </c>
      <c r="G1899" t="s">
        <v>4809</v>
      </c>
      <c r="H1899" s="33">
        <v>1031</v>
      </c>
      <c r="I1899" t="s">
        <v>327</v>
      </c>
      <c r="J1899" t="s">
        <v>3970</v>
      </c>
      <c r="K1899" s="2">
        <v>0</v>
      </c>
      <c r="L1899" s="2">
        <v>0</v>
      </c>
      <c r="M1899" s="25">
        <v>0</v>
      </c>
      <c r="N1899" s="25">
        <v>0</v>
      </c>
      <c r="O1899" s="25">
        <v>0</v>
      </c>
      <c r="P1899" s="25">
        <v>0</v>
      </c>
      <c r="Q1899" s="8">
        <v>0</v>
      </c>
      <c r="R1899" s="9">
        <v>0</v>
      </c>
      <c r="S1899" s="13" t="s">
        <v>0</v>
      </c>
      <c r="T1899" s="14">
        <v>0</v>
      </c>
      <c r="U1899" s="9">
        <v>0</v>
      </c>
      <c r="V1899" s="13" t="s">
        <v>0</v>
      </c>
      <c r="W1899" s="14">
        <v>0</v>
      </c>
      <c r="X1899" s="9">
        <v>0</v>
      </c>
      <c r="Y1899" s="29">
        <v>0</v>
      </c>
      <c r="Z1899" s="14">
        <v>0</v>
      </c>
      <c r="AA1899" s="9">
        <v>0</v>
      </c>
      <c r="AB1899">
        <v>0</v>
      </c>
      <c r="AC1899" s="32">
        <v>0</v>
      </c>
      <c r="AD1899" s="43">
        <f>VLOOKUP(B1899,[1]Sheet1!$B:$AD,29,FALSE)</f>
        <v>0</v>
      </c>
    </row>
    <row r="1900" spans="1:30" x14ac:dyDescent="0.25">
      <c r="A1900">
        <v>2020</v>
      </c>
      <c r="B1900">
        <v>91946</v>
      </c>
      <c r="C1900" t="s">
        <v>4822</v>
      </c>
      <c r="D1900" t="s">
        <v>4823</v>
      </c>
      <c r="E1900">
        <v>4500</v>
      </c>
      <c r="F1900" t="s">
        <v>4808</v>
      </c>
      <c r="G1900" t="s">
        <v>4809</v>
      </c>
      <c r="H1900" s="33">
        <v>1031</v>
      </c>
      <c r="I1900" t="s">
        <v>327</v>
      </c>
      <c r="J1900" t="s">
        <v>4019</v>
      </c>
      <c r="K1900" s="2">
        <v>0</v>
      </c>
      <c r="L1900" s="2">
        <v>0</v>
      </c>
      <c r="M1900" s="25">
        <v>0</v>
      </c>
      <c r="N1900" s="25">
        <v>0</v>
      </c>
      <c r="O1900" s="25">
        <v>0</v>
      </c>
      <c r="P1900" s="25">
        <v>0</v>
      </c>
      <c r="Q1900" s="8">
        <v>0</v>
      </c>
      <c r="R1900" s="9">
        <v>0</v>
      </c>
      <c r="S1900" s="13" t="s">
        <v>0</v>
      </c>
      <c r="T1900" s="14">
        <v>0</v>
      </c>
      <c r="U1900" s="9">
        <v>0</v>
      </c>
      <c r="V1900" s="13" t="s">
        <v>0</v>
      </c>
      <c r="W1900" s="14">
        <v>0</v>
      </c>
      <c r="X1900" s="9">
        <v>0</v>
      </c>
      <c r="Y1900" s="29">
        <v>0</v>
      </c>
      <c r="Z1900" s="14">
        <v>0</v>
      </c>
      <c r="AA1900" s="9">
        <v>0</v>
      </c>
      <c r="AB1900">
        <v>0</v>
      </c>
      <c r="AC1900" s="32">
        <v>0</v>
      </c>
      <c r="AD1900" s="43">
        <f>VLOOKUP(B1900,[1]Sheet1!$B:$AD,29,FALSE)</f>
        <v>0</v>
      </c>
    </row>
    <row r="1901" spans="1:30" x14ac:dyDescent="0.25">
      <c r="A1901">
        <v>2020</v>
      </c>
      <c r="B1901">
        <v>5970</v>
      </c>
      <c r="C1901" t="s">
        <v>4824</v>
      </c>
      <c r="D1901" t="s">
        <v>4825</v>
      </c>
      <c r="E1901">
        <v>4461</v>
      </c>
      <c r="F1901" t="s">
        <v>4826</v>
      </c>
      <c r="G1901" t="s">
        <v>4827</v>
      </c>
      <c r="H1901" s="33">
        <v>1031</v>
      </c>
      <c r="I1901" t="s">
        <v>2639</v>
      </c>
      <c r="J1901" t="s">
        <v>145</v>
      </c>
      <c r="K1901" s="2">
        <v>0.53333333333333333</v>
      </c>
      <c r="L1901" s="2">
        <v>0.42391304347826086</v>
      </c>
      <c r="M1901" s="25">
        <v>0.47860000000000003</v>
      </c>
      <c r="N1901" s="25">
        <v>0.19469026548672566</v>
      </c>
      <c r="O1901" s="25">
        <v>0.34</v>
      </c>
      <c r="P1901" s="25">
        <v>0.34</v>
      </c>
      <c r="Q1901" s="8">
        <v>0</v>
      </c>
      <c r="R1901" s="9">
        <v>0</v>
      </c>
      <c r="S1901" s="13" t="s">
        <v>0</v>
      </c>
      <c r="T1901" s="14">
        <v>0</v>
      </c>
      <c r="U1901" s="9">
        <v>0</v>
      </c>
      <c r="V1901" s="13" t="s">
        <v>0</v>
      </c>
      <c r="W1901" s="14">
        <v>0</v>
      </c>
      <c r="X1901" s="9">
        <v>0</v>
      </c>
      <c r="Y1901" s="29">
        <v>0</v>
      </c>
      <c r="Z1901" s="14">
        <v>0</v>
      </c>
      <c r="AA1901" s="9">
        <v>0</v>
      </c>
      <c r="AB1901">
        <v>122.27330000000002</v>
      </c>
      <c r="AC1901" s="32">
        <v>0</v>
      </c>
      <c r="AD1901" s="43">
        <f>VLOOKUP(B1901,[1]Sheet1!$B:$AD,29,FALSE)</f>
        <v>0</v>
      </c>
    </row>
    <row r="1902" spans="1:30" x14ac:dyDescent="0.25">
      <c r="A1902">
        <v>2020</v>
      </c>
      <c r="B1902">
        <v>78869</v>
      </c>
      <c r="C1902" t="s">
        <v>4828</v>
      </c>
      <c r="D1902" t="s">
        <v>4829</v>
      </c>
      <c r="E1902">
        <v>78868</v>
      </c>
      <c r="F1902" t="s">
        <v>4828</v>
      </c>
      <c r="G1902" t="s">
        <v>4830</v>
      </c>
      <c r="H1902" s="33">
        <v>1999</v>
      </c>
      <c r="I1902" t="s">
        <v>37</v>
      </c>
      <c r="J1902" t="s">
        <v>18</v>
      </c>
      <c r="K1902" s="2">
        <v>0.2</v>
      </c>
      <c r="L1902" s="2">
        <v>0.1111111111111111</v>
      </c>
      <c r="M1902" s="25">
        <v>0.15559999999999999</v>
      </c>
      <c r="N1902" s="25">
        <v>6.6666666666666666E-2</v>
      </c>
      <c r="O1902" s="25">
        <v>0</v>
      </c>
      <c r="P1902" s="25">
        <v>6.6666666666666666E-2</v>
      </c>
      <c r="Q1902" s="8">
        <v>0</v>
      </c>
      <c r="R1902" s="9">
        <v>0</v>
      </c>
      <c r="S1902" s="13" t="s">
        <v>0</v>
      </c>
      <c r="T1902" s="14">
        <v>0</v>
      </c>
      <c r="U1902" s="9">
        <v>0</v>
      </c>
      <c r="V1902" s="13" t="s">
        <v>0</v>
      </c>
      <c r="W1902" s="14">
        <v>0</v>
      </c>
      <c r="X1902" s="9">
        <v>0</v>
      </c>
      <c r="Y1902" s="29">
        <v>0</v>
      </c>
      <c r="Z1902" s="14">
        <v>0</v>
      </c>
      <c r="AA1902" s="9">
        <v>0</v>
      </c>
      <c r="AB1902">
        <v>0</v>
      </c>
      <c r="AC1902" s="32">
        <v>0</v>
      </c>
      <c r="AD1902" s="43">
        <f>VLOOKUP(B1902,[1]Sheet1!$B:$AD,29,FALSE)</f>
        <v>0</v>
      </c>
    </row>
    <row r="1903" spans="1:30" x14ac:dyDescent="0.25">
      <c r="A1903">
        <v>2020</v>
      </c>
      <c r="B1903">
        <v>91109</v>
      </c>
      <c r="C1903" t="s">
        <v>4831</v>
      </c>
      <c r="D1903" t="s">
        <v>4832</v>
      </c>
      <c r="E1903">
        <v>91108</v>
      </c>
      <c r="F1903" t="s">
        <v>4833</v>
      </c>
      <c r="G1903" t="s">
        <v>4834</v>
      </c>
      <c r="H1903" s="33">
        <v>1999</v>
      </c>
      <c r="I1903" t="s">
        <v>37</v>
      </c>
      <c r="J1903" t="s">
        <v>18</v>
      </c>
      <c r="K1903" s="2">
        <v>0.22105263157894736</v>
      </c>
      <c r="L1903" s="2">
        <v>0.32291666666666669</v>
      </c>
      <c r="M1903" s="25">
        <v>0.27200000000000002</v>
      </c>
      <c r="N1903" s="25">
        <v>0.23297491039426524</v>
      </c>
      <c r="O1903" s="25">
        <v>0.78</v>
      </c>
      <c r="P1903" s="25">
        <v>0.78</v>
      </c>
      <c r="Q1903" s="8">
        <v>0</v>
      </c>
      <c r="R1903" s="9">
        <v>0</v>
      </c>
      <c r="S1903" s="13">
        <v>0.27200000000000002</v>
      </c>
      <c r="T1903" s="14">
        <v>0</v>
      </c>
      <c r="U1903" s="9">
        <v>0</v>
      </c>
      <c r="V1903" s="13">
        <v>0.27200000000000002</v>
      </c>
      <c r="W1903" s="14">
        <v>0</v>
      </c>
      <c r="X1903" s="9">
        <v>0</v>
      </c>
      <c r="Y1903" s="29">
        <v>1</v>
      </c>
      <c r="Z1903" s="14">
        <v>0</v>
      </c>
      <c r="AA1903" s="9">
        <v>0</v>
      </c>
      <c r="AB1903">
        <v>281.07860000000068</v>
      </c>
      <c r="AC1903" s="32">
        <v>0</v>
      </c>
      <c r="AD1903" s="43">
        <f>VLOOKUP(B1903,[1]Sheet1!$B:$AD,29,FALSE)</f>
        <v>0</v>
      </c>
    </row>
    <row r="1904" spans="1:30" x14ac:dyDescent="0.25">
      <c r="A1904">
        <v>2020</v>
      </c>
      <c r="B1904">
        <v>91122</v>
      </c>
      <c r="C1904" t="s">
        <v>4835</v>
      </c>
      <c r="D1904" t="s">
        <v>4836</v>
      </c>
      <c r="E1904">
        <v>90540</v>
      </c>
      <c r="F1904" t="s">
        <v>4837</v>
      </c>
      <c r="G1904" t="s">
        <v>4838</v>
      </c>
      <c r="H1904" s="33">
        <v>1999</v>
      </c>
      <c r="I1904" t="s">
        <v>37</v>
      </c>
      <c r="J1904" t="s">
        <v>18</v>
      </c>
      <c r="K1904" s="2">
        <v>0.21052631578947367</v>
      </c>
      <c r="L1904" s="2">
        <v>9.004739336492891E-2</v>
      </c>
      <c r="M1904" s="25">
        <v>0.15029999999999999</v>
      </c>
      <c r="N1904" s="25">
        <v>0.28820960698689957</v>
      </c>
      <c r="O1904" s="25">
        <v>0.77</v>
      </c>
      <c r="P1904" s="25">
        <v>0.77</v>
      </c>
      <c r="Q1904" s="8">
        <v>0</v>
      </c>
      <c r="R1904" s="9">
        <v>0</v>
      </c>
      <c r="S1904" s="13">
        <v>0.15029999999999999</v>
      </c>
      <c r="T1904" s="14">
        <v>0</v>
      </c>
      <c r="U1904" s="9">
        <v>0</v>
      </c>
      <c r="V1904" s="13">
        <v>0.15029999999999999</v>
      </c>
      <c r="W1904" s="14">
        <v>0</v>
      </c>
      <c r="X1904" s="9">
        <v>0</v>
      </c>
      <c r="Y1904" s="29">
        <v>1</v>
      </c>
      <c r="Z1904" s="14">
        <v>0</v>
      </c>
      <c r="AA1904" s="9">
        <v>0</v>
      </c>
      <c r="AB1904">
        <v>230.82440000000037</v>
      </c>
      <c r="AC1904" s="32">
        <v>0</v>
      </c>
      <c r="AD1904" s="43">
        <f>VLOOKUP(B1904,[1]Sheet1!$B:$AD,29,FALSE)</f>
        <v>0</v>
      </c>
    </row>
    <row r="1905" spans="1:30" x14ac:dyDescent="0.25">
      <c r="A1905">
        <v>2020</v>
      </c>
      <c r="B1905">
        <v>92518</v>
      </c>
      <c r="C1905" t="s">
        <v>4839</v>
      </c>
      <c r="D1905" t="s">
        <v>4840</v>
      </c>
      <c r="E1905">
        <v>79000</v>
      </c>
      <c r="F1905" t="s">
        <v>4841</v>
      </c>
      <c r="G1905" t="s">
        <v>4842</v>
      </c>
      <c r="H1905" s="33">
        <v>1999</v>
      </c>
      <c r="I1905" t="s">
        <v>25</v>
      </c>
      <c r="J1905" t="s">
        <v>18</v>
      </c>
      <c r="K1905" s="2">
        <v>0.5</v>
      </c>
      <c r="L1905" s="2">
        <v>0</v>
      </c>
      <c r="M1905" s="25">
        <v>0</v>
      </c>
      <c r="N1905" s="25">
        <v>0</v>
      </c>
      <c r="O1905" s="25">
        <v>0</v>
      </c>
      <c r="P1905" s="25">
        <v>0</v>
      </c>
      <c r="Q1905" s="8">
        <v>0</v>
      </c>
      <c r="R1905" s="9">
        <v>0</v>
      </c>
      <c r="S1905" s="13" t="s">
        <v>0</v>
      </c>
      <c r="T1905" s="14">
        <v>0</v>
      </c>
      <c r="U1905" s="9">
        <v>0</v>
      </c>
      <c r="V1905" s="13" t="s">
        <v>0</v>
      </c>
      <c r="W1905" s="14">
        <v>0</v>
      </c>
      <c r="X1905" s="9">
        <v>0</v>
      </c>
      <c r="Y1905" s="29">
        <v>0</v>
      </c>
      <c r="Z1905" s="14">
        <v>0</v>
      </c>
      <c r="AA1905" s="9">
        <v>0</v>
      </c>
      <c r="AB1905">
        <v>10.733000000000001</v>
      </c>
      <c r="AC1905" s="32">
        <v>0</v>
      </c>
      <c r="AD1905" s="43">
        <f>VLOOKUP(B1905,[1]Sheet1!$B:$AD,29,FALSE)</f>
        <v>0</v>
      </c>
    </row>
    <row r="1906" spans="1:30" x14ac:dyDescent="0.25">
      <c r="A1906">
        <v>2020</v>
      </c>
      <c r="B1906">
        <v>79028</v>
      </c>
      <c r="C1906" t="s">
        <v>4843</v>
      </c>
      <c r="D1906" t="s">
        <v>4844</v>
      </c>
      <c r="E1906">
        <v>79000</v>
      </c>
      <c r="F1906" t="s">
        <v>4841</v>
      </c>
      <c r="G1906" t="s">
        <v>4842</v>
      </c>
      <c r="H1906" s="33">
        <v>1999</v>
      </c>
      <c r="I1906" t="s">
        <v>25</v>
      </c>
      <c r="J1906" t="s">
        <v>18</v>
      </c>
      <c r="K1906" s="2">
        <v>0.16129032258064516</v>
      </c>
      <c r="L1906" s="2">
        <v>0.30952380952380953</v>
      </c>
      <c r="M1906" s="25">
        <v>0.2354</v>
      </c>
      <c r="N1906" s="25">
        <v>0</v>
      </c>
      <c r="O1906" s="25">
        <v>0.84</v>
      </c>
      <c r="P1906" s="25">
        <v>0.84</v>
      </c>
      <c r="Q1906" s="8">
        <v>0</v>
      </c>
      <c r="R1906" s="9">
        <v>0</v>
      </c>
      <c r="S1906" s="13">
        <v>0.2354</v>
      </c>
      <c r="T1906" s="14">
        <v>0</v>
      </c>
      <c r="U1906" s="9">
        <v>0</v>
      </c>
      <c r="V1906" s="13">
        <v>0.2354</v>
      </c>
      <c r="W1906" s="14">
        <v>0</v>
      </c>
      <c r="X1906" s="9">
        <v>0</v>
      </c>
      <c r="Y1906" s="29">
        <v>1</v>
      </c>
      <c r="Z1906" s="14">
        <v>0</v>
      </c>
      <c r="AA1906" s="9">
        <v>0</v>
      </c>
      <c r="AB1906">
        <v>133.41340000000025</v>
      </c>
      <c r="AC1906" s="32">
        <v>0</v>
      </c>
      <c r="AD1906" s="43">
        <f>VLOOKUP(B1906,[1]Sheet1!$B:$AD,29,FALSE)</f>
        <v>0</v>
      </c>
    </row>
    <row r="1907" spans="1:30" x14ac:dyDescent="0.25">
      <c r="A1907">
        <v>2020</v>
      </c>
      <c r="B1907">
        <v>79091</v>
      </c>
      <c r="C1907" t="s">
        <v>4845</v>
      </c>
      <c r="D1907" t="s">
        <v>4846</v>
      </c>
      <c r="E1907">
        <v>79085</v>
      </c>
      <c r="F1907" t="s">
        <v>4847</v>
      </c>
      <c r="G1907" t="s">
        <v>4848</v>
      </c>
      <c r="H1907" s="33">
        <v>1999</v>
      </c>
      <c r="I1907" t="s">
        <v>25</v>
      </c>
      <c r="J1907" t="s">
        <v>18</v>
      </c>
      <c r="K1907" s="2">
        <v>9.004739336492891E-2</v>
      </c>
      <c r="L1907" s="2">
        <v>4.8837209302325581E-2</v>
      </c>
      <c r="M1907" s="25">
        <v>6.9400000000000003E-2</v>
      </c>
      <c r="N1907" s="25">
        <v>0.27879799666110183</v>
      </c>
      <c r="O1907" s="25">
        <v>0.92</v>
      </c>
      <c r="P1907" s="25">
        <v>0.92</v>
      </c>
      <c r="Q1907" s="8">
        <v>0</v>
      </c>
      <c r="R1907" s="9">
        <v>0</v>
      </c>
      <c r="S1907" s="13">
        <v>6.9400000000000003E-2</v>
      </c>
      <c r="T1907" s="14">
        <v>0</v>
      </c>
      <c r="U1907" s="9">
        <v>0</v>
      </c>
      <c r="V1907" s="13">
        <v>6.9400000000000003E-2</v>
      </c>
      <c r="W1907" s="14">
        <v>0</v>
      </c>
      <c r="X1907" s="9">
        <v>0</v>
      </c>
      <c r="Y1907" s="29">
        <v>1</v>
      </c>
      <c r="Z1907" s="14">
        <v>0</v>
      </c>
      <c r="AA1907" s="9">
        <v>0</v>
      </c>
      <c r="AB1907">
        <v>272.80240000000066</v>
      </c>
      <c r="AC1907" s="32">
        <v>0</v>
      </c>
      <c r="AD1907" s="43">
        <f>VLOOKUP(B1907,[1]Sheet1!$B:$AD,29,FALSE)</f>
        <v>0</v>
      </c>
    </row>
    <row r="1908" spans="1:30" x14ac:dyDescent="0.25">
      <c r="A1908">
        <v>2020</v>
      </c>
      <c r="B1908">
        <v>92044</v>
      </c>
      <c r="C1908" t="s">
        <v>4849</v>
      </c>
      <c r="D1908" t="s">
        <v>4850</v>
      </c>
      <c r="E1908">
        <v>92043</v>
      </c>
      <c r="F1908" t="s">
        <v>4849</v>
      </c>
      <c r="G1908" t="s">
        <v>4851</v>
      </c>
      <c r="H1908" s="33">
        <v>1999</v>
      </c>
      <c r="I1908" t="s">
        <v>37</v>
      </c>
      <c r="J1908" t="s">
        <v>18</v>
      </c>
      <c r="K1908" s="2">
        <v>2.8571428571428571E-2</v>
      </c>
      <c r="L1908" s="2">
        <v>4.4444444444444446E-2</v>
      </c>
      <c r="M1908" s="25">
        <v>3.6499999999999998E-2</v>
      </c>
      <c r="N1908" s="25">
        <v>0</v>
      </c>
      <c r="O1908" s="25">
        <v>0.68</v>
      </c>
      <c r="P1908" s="25">
        <v>0.68</v>
      </c>
      <c r="Q1908" s="8">
        <v>0</v>
      </c>
      <c r="R1908" s="9">
        <v>0</v>
      </c>
      <c r="S1908" s="13">
        <v>3.6499999999999998E-2</v>
      </c>
      <c r="T1908" s="14">
        <v>0</v>
      </c>
      <c r="U1908" s="9">
        <v>0</v>
      </c>
      <c r="V1908" s="13">
        <v>3.6499999999999998E-2</v>
      </c>
      <c r="W1908" s="14">
        <v>0</v>
      </c>
      <c r="X1908" s="9">
        <v>0</v>
      </c>
      <c r="Y1908" s="29">
        <v>1</v>
      </c>
      <c r="Z1908" s="14">
        <v>0</v>
      </c>
      <c r="AA1908" s="9">
        <v>0</v>
      </c>
      <c r="AB1908">
        <v>322.44960000000066</v>
      </c>
      <c r="AC1908" s="32">
        <v>0</v>
      </c>
      <c r="AD1908" s="43">
        <f>VLOOKUP(B1908,[1]Sheet1!$B:$AD,29,FALSE)</f>
        <v>0</v>
      </c>
    </row>
    <row r="1909" spans="1:30" x14ac:dyDescent="0.25">
      <c r="A1909">
        <v>2020</v>
      </c>
      <c r="B1909">
        <v>4761</v>
      </c>
      <c r="C1909" t="s">
        <v>4852</v>
      </c>
      <c r="D1909" t="s">
        <v>4853</v>
      </c>
      <c r="E1909">
        <v>4173</v>
      </c>
      <c r="F1909" t="s">
        <v>4854</v>
      </c>
      <c r="G1909" t="s">
        <v>4855</v>
      </c>
      <c r="H1909" s="33">
        <v>1027</v>
      </c>
      <c r="I1909" t="s">
        <v>338</v>
      </c>
      <c r="J1909" t="s">
        <v>127</v>
      </c>
      <c r="K1909" s="2">
        <v>0.43624161073825501</v>
      </c>
      <c r="L1909" s="2">
        <v>0.41333333333333333</v>
      </c>
      <c r="M1909" s="25">
        <v>0.42480000000000001</v>
      </c>
      <c r="N1909" s="25">
        <v>0.23293172690763053</v>
      </c>
      <c r="O1909" s="25">
        <v>0.73</v>
      </c>
      <c r="P1909" s="25">
        <v>0.73</v>
      </c>
      <c r="Q1909" s="8">
        <v>0</v>
      </c>
      <c r="R1909" s="9">
        <v>0</v>
      </c>
      <c r="S1909" s="13">
        <v>0.42480000000000001</v>
      </c>
      <c r="T1909" s="14">
        <v>0</v>
      </c>
      <c r="U1909" s="9">
        <v>0</v>
      </c>
      <c r="V1909" s="13">
        <v>0.42480000000000001</v>
      </c>
      <c r="W1909" s="14">
        <v>225</v>
      </c>
      <c r="X1909" s="9">
        <v>51176.72</v>
      </c>
      <c r="Y1909" s="29">
        <v>0</v>
      </c>
      <c r="Z1909" s="14">
        <v>0</v>
      </c>
      <c r="AA1909" s="9">
        <v>0</v>
      </c>
      <c r="AB1909">
        <v>227.4520999999998</v>
      </c>
      <c r="AC1909" s="32">
        <v>51176.72</v>
      </c>
      <c r="AD1909" s="43">
        <f>VLOOKUP(B1909,[1]Sheet1!$B:$AD,29,FALSE)</f>
        <v>30706.03</v>
      </c>
    </row>
    <row r="1910" spans="1:30" x14ac:dyDescent="0.25">
      <c r="A1910">
        <v>2020</v>
      </c>
      <c r="B1910">
        <v>4762</v>
      </c>
      <c r="C1910" t="s">
        <v>4856</v>
      </c>
      <c r="D1910" t="s">
        <v>4857</v>
      </c>
      <c r="E1910">
        <v>4173</v>
      </c>
      <c r="F1910" t="s">
        <v>4854</v>
      </c>
      <c r="G1910" t="s">
        <v>4855</v>
      </c>
      <c r="H1910" s="33">
        <v>1027</v>
      </c>
      <c r="I1910" t="s">
        <v>338</v>
      </c>
      <c r="J1910" t="s">
        <v>127</v>
      </c>
      <c r="K1910" s="2">
        <v>0.57954545454545459</v>
      </c>
      <c r="L1910" s="2">
        <v>0.48809523809523808</v>
      </c>
      <c r="M1910" s="25">
        <v>0.53380000000000005</v>
      </c>
      <c r="N1910" s="25">
        <v>0.24793388429752067</v>
      </c>
      <c r="O1910" s="25">
        <v>0.67</v>
      </c>
      <c r="P1910" s="25">
        <v>0.67</v>
      </c>
      <c r="Q1910" s="8">
        <v>0</v>
      </c>
      <c r="R1910" s="9">
        <v>0</v>
      </c>
      <c r="S1910" s="13">
        <v>0.53380000000000005</v>
      </c>
      <c r="T1910" s="14">
        <v>400</v>
      </c>
      <c r="U1910" s="9">
        <v>44246.04</v>
      </c>
      <c r="V1910" s="13">
        <v>0.53380000000000005</v>
      </c>
      <c r="W1910" s="14">
        <v>0</v>
      </c>
      <c r="X1910" s="9">
        <v>0</v>
      </c>
      <c r="Y1910" s="29">
        <v>0</v>
      </c>
      <c r="Z1910" s="14">
        <v>0</v>
      </c>
      <c r="AA1910" s="9">
        <v>0</v>
      </c>
      <c r="AB1910">
        <v>110.61510000000004</v>
      </c>
      <c r="AC1910" s="32">
        <v>44246.04</v>
      </c>
      <c r="AD1910" s="43">
        <f>VLOOKUP(B1910,[1]Sheet1!$B:$AD,29,FALSE)</f>
        <v>26547.62</v>
      </c>
    </row>
    <row r="1911" spans="1:30" x14ac:dyDescent="0.25">
      <c r="A1911">
        <v>2020</v>
      </c>
      <c r="B1911">
        <v>4517</v>
      </c>
      <c r="C1911" t="s">
        <v>2396</v>
      </c>
      <c r="D1911" t="s">
        <v>4858</v>
      </c>
      <c r="E1911">
        <v>4153</v>
      </c>
      <c r="F1911" t="s">
        <v>4859</v>
      </c>
      <c r="G1911" t="s">
        <v>4860</v>
      </c>
      <c r="H1911" s="33">
        <v>1027</v>
      </c>
      <c r="I1911" t="s">
        <v>185</v>
      </c>
      <c r="J1911" t="s">
        <v>127</v>
      </c>
      <c r="K1911" s="2">
        <v>0.515625</v>
      </c>
      <c r="L1911" s="2">
        <v>0.71875</v>
      </c>
      <c r="M1911" s="25">
        <v>0.61719999999999997</v>
      </c>
      <c r="N1911" s="25">
        <v>0</v>
      </c>
      <c r="O1911" s="25">
        <v>0.52</v>
      </c>
      <c r="P1911" s="25">
        <v>0.52</v>
      </c>
      <c r="Q1911" s="8">
        <v>0</v>
      </c>
      <c r="R1911" s="9">
        <v>0</v>
      </c>
      <c r="S1911" s="13" t="s">
        <v>0</v>
      </c>
      <c r="T1911" s="14">
        <v>0</v>
      </c>
      <c r="U1911" s="9">
        <v>0</v>
      </c>
      <c r="V1911" s="13" t="s">
        <v>0</v>
      </c>
      <c r="W1911" s="14">
        <v>0</v>
      </c>
      <c r="X1911" s="9">
        <v>0</v>
      </c>
      <c r="Y1911" s="29">
        <v>0</v>
      </c>
      <c r="Z1911" s="14">
        <v>0</v>
      </c>
      <c r="AA1911" s="9">
        <v>0</v>
      </c>
      <c r="AB1911">
        <v>205.2713000000002</v>
      </c>
      <c r="AC1911" s="32">
        <v>0</v>
      </c>
      <c r="AD1911" s="43">
        <f>VLOOKUP(B1911,[1]Sheet1!$B:$AD,29,FALSE)</f>
        <v>0</v>
      </c>
    </row>
    <row r="1912" spans="1:30" x14ac:dyDescent="0.25">
      <c r="A1912">
        <v>2020</v>
      </c>
      <c r="B1912">
        <v>4711</v>
      </c>
      <c r="C1912" t="s">
        <v>4861</v>
      </c>
      <c r="D1912" t="s">
        <v>4862</v>
      </c>
      <c r="E1912">
        <v>4153</v>
      </c>
      <c r="F1912" t="s">
        <v>4859</v>
      </c>
      <c r="G1912" t="s">
        <v>4860</v>
      </c>
      <c r="H1912" s="33">
        <v>1027</v>
      </c>
      <c r="I1912" t="s">
        <v>185</v>
      </c>
      <c r="J1912" t="s">
        <v>127</v>
      </c>
      <c r="K1912" s="2">
        <v>0.55000000000000004</v>
      </c>
      <c r="L1912" s="2">
        <v>0.42857142857142855</v>
      </c>
      <c r="M1912" s="25">
        <v>0.48930000000000001</v>
      </c>
      <c r="N1912" s="25">
        <v>0</v>
      </c>
      <c r="O1912" s="25">
        <v>0.48</v>
      </c>
      <c r="P1912" s="25">
        <v>0.48</v>
      </c>
      <c r="Q1912" s="8">
        <v>0</v>
      </c>
      <c r="R1912" s="9">
        <v>0</v>
      </c>
      <c r="S1912" s="13" t="s">
        <v>0</v>
      </c>
      <c r="T1912" s="14">
        <v>0</v>
      </c>
      <c r="U1912" s="9">
        <v>0</v>
      </c>
      <c r="V1912" s="13" t="s">
        <v>0</v>
      </c>
      <c r="W1912" s="14">
        <v>0</v>
      </c>
      <c r="X1912" s="9">
        <v>0</v>
      </c>
      <c r="Y1912" s="29">
        <v>0</v>
      </c>
      <c r="Z1912" s="14">
        <v>0</v>
      </c>
      <c r="AA1912" s="9">
        <v>0</v>
      </c>
      <c r="AB1912">
        <v>268.05829999999975</v>
      </c>
      <c r="AC1912" s="32">
        <v>0</v>
      </c>
      <c r="AD1912" s="43">
        <f>VLOOKUP(B1912,[1]Sheet1!$B:$AD,29,FALSE)</f>
        <v>0</v>
      </c>
    </row>
    <row r="1913" spans="1:30" x14ac:dyDescent="0.25">
      <c r="A1913">
        <v>2020</v>
      </c>
      <c r="B1913">
        <v>4710</v>
      </c>
      <c r="C1913" t="s">
        <v>4863</v>
      </c>
      <c r="D1913" t="s">
        <v>4864</v>
      </c>
      <c r="E1913">
        <v>4153</v>
      </c>
      <c r="F1913" t="s">
        <v>4859</v>
      </c>
      <c r="G1913" t="s">
        <v>4860</v>
      </c>
      <c r="H1913" s="33">
        <v>1027</v>
      </c>
      <c r="I1913" t="s">
        <v>185</v>
      </c>
      <c r="J1913" t="s">
        <v>127</v>
      </c>
      <c r="K1913" s="2">
        <v>0.52614379084967322</v>
      </c>
      <c r="L1913" s="2">
        <v>0.62987012987012991</v>
      </c>
      <c r="M1913" s="25">
        <v>0.57799999999999996</v>
      </c>
      <c r="N1913" s="25">
        <v>0</v>
      </c>
      <c r="O1913" s="25">
        <v>0.56000000000000005</v>
      </c>
      <c r="P1913" s="25">
        <v>0.56000000000000005</v>
      </c>
      <c r="Q1913" s="8">
        <v>0</v>
      </c>
      <c r="R1913" s="9">
        <v>0</v>
      </c>
      <c r="S1913" s="13" t="s">
        <v>0</v>
      </c>
      <c r="T1913" s="14">
        <v>0</v>
      </c>
      <c r="U1913" s="9">
        <v>0</v>
      </c>
      <c r="V1913" s="13" t="s">
        <v>0</v>
      </c>
      <c r="W1913" s="14">
        <v>0</v>
      </c>
      <c r="X1913" s="9">
        <v>0</v>
      </c>
      <c r="Y1913" s="29">
        <v>0</v>
      </c>
      <c r="Z1913" s="14">
        <v>0</v>
      </c>
      <c r="AA1913" s="9">
        <v>0</v>
      </c>
      <c r="AB1913">
        <v>334.587999999999</v>
      </c>
      <c r="AC1913" s="32">
        <v>0</v>
      </c>
      <c r="AD1913" s="43">
        <f>VLOOKUP(B1913,[1]Sheet1!$B:$AD,29,FALSE)</f>
        <v>0</v>
      </c>
    </row>
    <row r="1914" spans="1:30" x14ac:dyDescent="0.25">
      <c r="A1914">
        <v>2020</v>
      </c>
      <c r="B1914">
        <v>89607</v>
      </c>
      <c r="C1914" t="s">
        <v>4865</v>
      </c>
      <c r="D1914" t="s">
        <v>4866</v>
      </c>
      <c r="E1914">
        <v>4153</v>
      </c>
      <c r="F1914" t="s">
        <v>4859</v>
      </c>
      <c r="G1914" t="s">
        <v>4860</v>
      </c>
      <c r="H1914" s="33">
        <v>1027</v>
      </c>
      <c r="I1914" t="s">
        <v>185</v>
      </c>
      <c r="J1914" t="s">
        <v>127</v>
      </c>
      <c r="K1914" s="2">
        <v>0</v>
      </c>
      <c r="L1914" s="2">
        <v>7.1428571428571425E-2</v>
      </c>
      <c r="M1914" s="25">
        <v>0</v>
      </c>
      <c r="N1914" s="25">
        <v>0</v>
      </c>
      <c r="O1914" s="25">
        <v>0</v>
      </c>
      <c r="P1914" s="25">
        <v>0</v>
      </c>
      <c r="Q1914" s="8">
        <v>0</v>
      </c>
      <c r="R1914" s="9">
        <v>0</v>
      </c>
      <c r="S1914" s="13" t="s">
        <v>0</v>
      </c>
      <c r="T1914" s="14">
        <v>0</v>
      </c>
      <c r="U1914" s="9">
        <v>0</v>
      </c>
      <c r="V1914" s="13" t="s">
        <v>0</v>
      </c>
      <c r="W1914" s="14">
        <v>0</v>
      </c>
      <c r="X1914" s="9">
        <v>0</v>
      </c>
      <c r="Y1914" s="29">
        <v>0</v>
      </c>
      <c r="Z1914" s="14">
        <v>0</v>
      </c>
      <c r="AA1914" s="9">
        <v>0</v>
      </c>
      <c r="AB1914">
        <v>18.84</v>
      </c>
      <c r="AC1914" s="32">
        <v>0</v>
      </c>
      <c r="AD1914" s="43">
        <f>VLOOKUP(B1914,[1]Sheet1!$B:$AD,29,FALSE)</f>
        <v>0</v>
      </c>
    </row>
    <row r="1915" spans="1:30" x14ac:dyDescent="0.25">
      <c r="A1915">
        <v>2020</v>
      </c>
      <c r="B1915">
        <v>5946</v>
      </c>
      <c r="C1915" t="s">
        <v>4867</v>
      </c>
      <c r="D1915" t="s">
        <v>4868</v>
      </c>
      <c r="E1915">
        <v>4451</v>
      </c>
      <c r="F1915" t="s">
        <v>4869</v>
      </c>
      <c r="G1915" t="s">
        <v>4870</v>
      </c>
      <c r="H1915" s="33">
        <v>1031</v>
      </c>
      <c r="I1915" t="s">
        <v>136</v>
      </c>
      <c r="J1915" t="s">
        <v>145</v>
      </c>
      <c r="K1915" s="2">
        <v>0.14067278287461774</v>
      </c>
      <c r="L1915" s="2">
        <v>0.18960244648318042</v>
      </c>
      <c r="M1915" s="25">
        <v>0.1651</v>
      </c>
      <c r="N1915" s="25">
        <v>0</v>
      </c>
      <c r="O1915" s="25">
        <v>0.81</v>
      </c>
      <c r="P1915" s="25">
        <v>0.81</v>
      </c>
      <c r="Q1915" s="8">
        <v>0</v>
      </c>
      <c r="R1915" s="9">
        <v>0</v>
      </c>
      <c r="S1915" s="13">
        <v>0.1651</v>
      </c>
      <c r="T1915" s="14">
        <v>0</v>
      </c>
      <c r="U1915" s="9">
        <v>0</v>
      </c>
      <c r="V1915" s="13">
        <v>0.1651</v>
      </c>
      <c r="W1915" s="14">
        <v>0</v>
      </c>
      <c r="X1915" s="9">
        <v>0</v>
      </c>
      <c r="Y1915" s="29">
        <v>0</v>
      </c>
      <c r="Z1915" s="14">
        <v>0</v>
      </c>
      <c r="AA1915" s="9">
        <v>0</v>
      </c>
      <c r="AB1915">
        <v>430.02159999999975</v>
      </c>
      <c r="AC1915" s="32">
        <v>0</v>
      </c>
      <c r="AD1915" s="43">
        <f>VLOOKUP(B1915,[1]Sheet1!$B:$AD,29,FALSE)</f>
        <v>0</v>
      </c>
    </row>
    <row r="1916" spans="1:30" x14ac:dyDescent="0.25">
      <c r="A1916">
        <v>2020</v>
      </c>
      <c r="B1916">
        <v>80475</v>
      </c>
      <c r="C1916" t="s">
        <v>4871</v>
      </c>
      <c r="D1916" t="s">
        <v>4872</v>
      </c>
      <c r="E1916">
        <v>85807</v>
      </c>
      <c r="F1916" t="s">
        <v>4871</v>
      </c>
      <c r="G1916" t="s">
        <v>4873</v>
      </c>
      <c r="H1916" s="33">
        <v>1999</v>
      </c>
      <c r="I1916" t="s">
        <v>37</v>
      </c>
      <c r="J1916" t="s">
        <v>18</v>
      </c>
      <c r="K1916" s="2">
        <v>7.6923076923076927E-2</v>
      </c>
      <c r="L1916" s="2">
        <v>1.6949152542372881E-2</v>
      </c>
      <c r="M1916" s="25">
        <v>4.6899999999999997E-2</v>
      </c>
      <c r="N1916" s="25">
        <v>0.31683168316831684</v>
      </c>
      <c r="O1916" s="25">
        <v>0.74</v>
      </c>
      <c r="P1916" s="25">
        <v>0.74</v>
      </c>
      <c r="Q1916" s="8">
        <v>0</v>
      </c>
      <c r="R1916" s="9">
        <v>0</v>
      </c>
      <c r="S1916" s="13">
        <v>4.6899999999999997E-2</v>
      </c>
      <c r="T1916" s="14">
        <v>0</v>
      </c>
      <c r="U1916" s="9">
        <v>0</v>
      </c>
      <c r="V1916" s="13">
        <v>4.6899999999999997E-2</v>
      </c>
      <c r="W1916" s="14">
        <v>0</v>
      </c>
      <c r="X1916" s="9">
        <v>0</v>
      </c>
      <c r="Y1916" s="29">
        <v>1</v>
      </c>
      <c r="Z1916" s="14">
        <v>0</v>
      </c>
      <c r="AA1916" s="9">
        <v>0</v>
      </c>
      <c r="AB1916">
        <v>0</v>
      </c>
      <c r="AC1916" s="32">
        <v>0</v>
      </c>
      <c r="AD1916" s="43">
        <f>VLOOKUP(B1916,[1]Sheet1!$B:$AD,29,FALSE)</f>
        <v>0</v>
      </c>
    </row>
    <row r="1917" spans="1:30" x14ac:dyDescent="0.25">
      <c r="A1917">
        <v>2020</v>
      </c>
      <c r="B1917">
        <v>90355</v>
      </c>
      <c r="C1917" t="s">
        <v>4874</v>
      </c>
      <c r="D1917" t="s">
        <v>4875</v>
      </c>
      <c r="E1917">
        <v>85807</v>
      </c>
      <c r="F1917" t="s">
        <v>4871</v>
      </c>
      <c r="G1917" t="s">
        <v>4873</v>
      </c>
      <c r="H1917" s="33">
        <v>1999</v>
      </c>
      <c r="I1917" t="s">
        <v>37</v>
      </c>
      <c r="J1917" t="s">
        <v>18</v>
      </c>
      <c r="K1917" s="2">
        <v>0</v>
      </c>
      <c r="L1917" s="2">
        <v>0</v>
      </c>
      <c r="M1917" s="25">
        <v>0</v>
      </c>
      <c r="N1917" s="25">
        <v>0</v>
      </c>
      <c r="O1917" s="25">
        <v>0</v>
      </c>
      <c r="P1917" s="25">
        <v>0</v>
      </c>
      <c r="Q1917" s="8">
        <v>0</v>
      </c>
      <c r="R1917" s="9">
        <v>0</v>
      </c>
      <c r="S1917" s="13" t="s">
        <v>0</v>
      </c>
      <c r="T1917" s="14">
        <v>0</v>
      </c>
      <c r="U1917" s="9">
        <v>0</v>
      </c>
      <c r="V1917" s="13" t="s">
        <v>0</v>
      </c>
      <c r="W1917" s="14">
        <v>0</v>
      </c>
      <c r="X1917" s="9">
        <v>0</v>
      </c>
      <c r="Y1917" s="29">
        <v>0</v>
      </c>
      <c r="Z1917" s="14">
        <v>0</v>
      </c>
      <c r="AA1917" s="9">
        <v>0</v>
      </c>
      <c r="AB1917">
        <v>0</v>
      </c>
      <c r="AC1917" s="32">
        <v>0</v>
      </c>
      <c r="AD1917" s="43">
        <f>VLOOKUP(B1917,[1]Sheet1!$B:$AD,29,FALSE)</f>
        <v>0</v>
      </c>
    </row>
    <row r="1918" spans="1:30" x14ac:dyDescent="0.25">
      <c r="A1918">
        <v>2020</v>
      </c>
      <c r="B1918">
        <v>89623</v>
      </c>
      <c r="C1918" t="s">
        <v>4876</v>
      </c>
      <c r="D1918" t="s">
        <v>4877</v>
      </c>
      <c r="E1918">
        <v>85807</v>
      </c>
      <c r="F1918" t="s">
        <v>4871</v>
      </c>
      <c r="G1918" t="s">
        <v>4873</v>
      </c>
      <c r="H1918" s="33">
        <v>1999</v>
      </c>
      <c r="I1918" t="s">
        <v>37</v>
      </c>
      <c r="J1918" t="s">
        <v>18</v>
      </c>
      <c r="K1918" s="2">
        <v>0</v>
      </c>
      <c r="L1918" s="2">
        <v>0</v>
      </c>
      <c r="M1918" s="25">
        <v>0</v>
      </c>
      <c r="N1918" s="25">
        <v>0</v>
      </c>
      <c r="O1918" s="25">
        <v>0</v>
      </c>
      <c r="P1918" s="25">
        <v>0</v>
      </c>
      <c r="Q1918" s="8">
        <v>0</v>
      </c>
      <c r="R1918" s="9">
        <v>0</v>
      </c>
      <c r="S1918" s="13" t="s">
        <v>0</v>
      </c>
      <c r="T1918" s="14">
        <v>0</v>
      </c>
      <c r="U1918" s="9">
        <v>0</v>
      </c>
      <c r="V1918" s="13" t="s">
        <v>0</v>
      </c>
      <c r="W1918" s="14">
        <v>0</v>
      </c>
      <c r="X1918" s="9">
        <v>0</v>
      </c>
      <c r="Y1918" s="29">
        <v>0</v>
      </c>
      <c r="Z1918" s="14">
        <v>0</v>
      </c>
      <c r="AA1918" s="9">
        <v>0</v>
      </c>
      <c r="AB1918">
        <v>0</v>
      </c>
      <c r="AC1918" s="32">
        <v>0</v>
      </c>
      <c r="AD1918" s="43">
        <f>VLOOKUP(B1918,[1]Sheet1!$B:$AD,29,FALSE)</f>
        <v>0</v>
      </c>
    </row>
    <row r="1919" spans="1:30" x14ac:dyDescent="0.25">
      <c r="A1919">
        <v>2020</v>
      </c>
      <c r="B1919">
        <v>91788</v>
      </c>
      <c r="C1919" t="s">
        <v>4878</v>
      </c>
      <c r="D1919" t="s">
        <v>4879</v>
      </c>
      <c r="E1919">
        <v>4313</v>
      </c>
      <c r="F1919" t="s">
        <v>4880</v>
      </c>
      <c r="G1919" t="s">
        <v>4881</v>
      </c>
      <c r="H1919" s="33">
        <v>1999</v>
      </c>
      <c r="I1919" t="s">
        <v>37</v>
      </c>
      <c r="J1919" t="s">
        <v>18</v>
      </c>
      <c r="K1919" s="2">
        <v>0.15254237288135594</v>
      </c>
      <c r="L1919" s="2">
        <v>0.1864406779661017</v>
      </c>
      <c r="M1919" s="25">
        <v>0.16950000000000001</v>
      </c>
      <c r="N1919" s="25">
        <v>0.81609195402298851</v>
      </c>
      <c r="O1919" s="25">
        <v>0.93</v>
      </c>
      <c r="P1919" s="25">
        <v>0.93</v>
      </c>
      <c r="Q1919" s="8">
        <v>0</v>
      </c>
      <c r="R1919" s="9">
        <v>0</v>
      </c>
      <c r="S1919" s="13">
        <v>0.16950000000000001</v>
      </c>
      <c r="T1919" s="14">
        <v>0</v>
      </c>
      <c r="U1919" s="9">
        <v>0</v>
      </c>
      <c r="V1919" s="13">
        <v>0.16950000000000001</v>
      </c>
      <c r="W1919" s="14">
        <v>0</v>
      </c>
      <c r="X1919" s="9">
        <v>0</v>
      </c>
      <c r="Y1919" s="29">
        <v>0</v>
      </c>
      <c r="Z1919" s="14">
        <v>0</v>
      </c>
      <c r="AA1919" s="9">
        <v>0</v>
      </c>
      <c r="AB1919">
        <v>44.151900000000012</v>
      </c>
      <c r="AC1919" s="32">
        <v>0</v>
      </c>
      <c r="AD1919" s="43">
        <f>VLOOKUP(B1919,[1]Sheet1!$B:$AD,29,FALSE)</f>
        <v>0</v>
      </c>
    </row>
    <row r="1920" spans="1:30" x14ac:dyDescent="0.25">
      <c r="A1920">
        <v>2020</v>
      </c>
      <c r="B1920">
        <v>78818</v>
      </c>
      <c r="C1920" t="s">
        <v>4882</v>
      </c>
      <c r="D1920" t="s">
        <v>4883</v>
      </c>
      <c r="E1920">
        <v>10966</v>
      </c>
      <c r="F1920" t="s">
        <v>4882</v>
      </c>
      <c r="G1920" t="s">
        <v>4884</v>
      </c>
      <c r="H1920" s="33">
        <v>1999</v>
      </c>
      <c r="I1920" t="s">
        <v>37</v>
      </c>
      <c r="J1920" t="s">
        <v>18</v>
      </c>
      <c r="K1920" s="2">
        <v>0.53846153846153844</v>
      </c>
      <c r="L1920" s="2">
        <v>0.62937062937062938</v>
      </c>
      <c r="M1920" s="25">
        <v>0.58389999999999997</v>
      </c>
      <c r="N1920" s="25">
        <v>0</v>
      </c>
      <c r="O1920" s="25">
        <v>0</v>
      </c>
      <c r="P1920" s="25">
        <v>0</v>
      </c>
      <c r="Q1920" s="8">
        <v>0</v>
      </c>
      <c r="R1920" s="9">
        <v>0</v>
      </c>
      <c r="S1920" s="13" t="s">
        <v>0</v>
      </c>
      <c r="T1920" s="14">
        <v>0</v>
      </c>
      <c r="U1920" s="9">
        <v>0</v>
      </c>
      <c r="V1920" s="13" t="s">
        <v>0</v>
      </c>
      <c r="W1920" s="14">
        <v>0</v>
      </c>
      <c r="X1920" s="9">
        <v>0</v>
      </c>
      <c r="Y1920" s="29">
        <v>0</v>
      </c>
      <c r="Z1920" s="14">
        <v>0</v>
      </c>
      <c r="AA1920" s="9">
        <v>0</v>
      </c>
      <c r="AB1920">
        <v>189.26220000000021</v>
      </c>
      <c r="AC1920" s="32">
        <v>0</v>
      </c>
      <c r="AD1920" s="43">
        <f>VLOOKUP(B1920,[1]Sheet1!$B:$AD,29,FALSE)</f>
        <v>0</v>
      </c>
    </row>
    <row r="1921" spans="1:30" x14ac:dyDescent="0.25">
      <c r="A1921">
        <v>2020</v>
      </c>
      <c r="B1921">
        <v>92497</v>
      </c>
      <c r="C1921" t="s">
        <v>4885</v>
      </c>
      <c r="D1921" t="s">
        <v>4886</v>
      </c>
      <c r="E1921">
        <v>91992</v>
      </c>
      <c r="F1921" t="s">
        <v>4887</v>
      </c>
      <c r="G1921" t="s">
        <v>4888</v>
      </c>
      <c r="H1921" s="33">
        <v>1999</v>
      </c>
      <c r="I1921" t="s">
        <v>25</v>
      </c>
      <c r="J1921" t="s">
        <v>18</v>
      </c>
      <c r="K1921" s="2">
        <v>0.10714285714285714</v>
      </c>
      <c r="L1921" s="2">
        <v>0.21153846153846154</v>
      </c>
      <c r="M1921" s="25">
        <v>0.1593</v>
      </c>
      <c r="N1921" s="25">
        <v>0.7466666666666667</v>
      </c>
      <c r="O1921" s="25">
        <v>0.79</v>
      </c>
      <c r="P1921" s="25">
        <v>0.79</v>
      </c>
      <c r="Q1921" s="8">
        <v>0</v>
      </c>
      <c r="R1921" s="9">
        <v>0</v>
      </c>
      <c r="S1921" s="13">
        <v>0.1593</v>
      </c>
      <c r="T1921" s="14">
        <v>0</v>
      </c>
      <c r="U1921" s="9">
        <v>0</v>
      </c>
      <c r="V1921" s="13">
        <v>0.1593</v>
      </c>
      <c r="W1921" s="14">
        <v>0</v>
      </c>
      <c r="X1921" s="9">
        <v>0</v>
      </c>
      <c r="Y1921" s="29">
        <v>0</v>
      </c>
      <c r="Z1921" s="14">
        <v>0</v>
      </c>
      <c r="AA1921" s="9">
        <v>0</v>
      </c>
      <c r="AB1921">
        <v>29.689000000000004</v>
      </c>
      <c r="AC1921" s="32">
        <v>0</v>
      </c>
      <c r="AD1921" s="43">
        <f>VLOOKUP(B1921,[1]Sheet1!$B:$AD,29,FALSE)</f>
        <v>0</v>
      </c>
    </row>
    <row r="1922" spans="1:30" x14ac:dyDescent="0.25">
      <c r="A1922">
        <v>2020</v>
      </c>
      <c r="B1922">
        <v>79454</v>
      </c>
      <c r="C1922" t="s">
        <v>4889</v>
      </c>
      <c r="D1922" t="s">
        <v>4890</v>
      </c>
      <c r="E1922">
        <v>79453</v>
      </c>
      <c r="F1922" t="s">
        <v>4891</v>
      </c>
      <c r="G1922" t="s">
        <v>4892</v>
      </c>
      <c r="H1922" s="33">
        <v>1999</v>
      </c>
      <c r="I1922" t="s">
        <v>37</v>
      </c>
      <c r="J1922" t="s">
        <v>18</v>
      </c>
      <c r="K1922" s="2">
        <v>0.44269662921348313</v>
      </c>
      <c r="L1922" s="2">
        <v>0.50224215246636772</v>
      </c>
      <c r="M1922" s="25">
        <v>0.47249999999999998</v>
      </c>
      <c r="N1922" s="25">
        <v>0.65435356200527706</v>
      </c>
      <c r="O1922" s="25">
        <v>0.71</v>
      </c>
      <c r="P1922" s="25">
        <v>0.71</v>
      </c>
      <c r="Q1922" s="8">
        <v>0</v>
      </c>
      <c r="R1922" s="9">
        <v>0</v>
      </c>
      <c r="S1922" s="13">
        <v>0.47249999999999998</v>
      </c>
      <c r="T1922" s="14">
        <v>400</v>
      </c>
      <c r="U1922" s="9">
        <v>367076.92</v>
      </c>
      <c r="V1922" s="13">
        <v>0.47249999999999998</v>
      </c>
      <c r="W1922" s="14">
        <v>0</v>
      </c>
      <c r="X1922" s="9">
        <v>0</v>
      </c>
      <c r="Y1922" s="29">
        <v>0</v>
      </c>
      <c r="Z1922" s="14">
        <v>0</v>
      </c>
      <c r="AA1922" s="9">
        <v>0</v>
      </c>
      <c r="AB1922">
        <v>917.69229999999936</v>
      </c>
      <c r="AC1922" s="32">
        <v>367076.92</v>
      </c>
      <c r="AD1922" s="43">
        <f>VLOOKUP(B1922,[1]Sheet1!$B:$AD,29,FALSE)</f>
        <v>220246.15</v>
      </c>
    </row>
    <row r="1923" spans="1:30" x14ac:dyDescent="0.25">
      <c r="A1923">
        <v>2020</v>
      </c>
      <c r="B1923">
        <v>5809</v>
      </c>
      <c r="C1923" t="s">
        <v>4893</v>
      </c>
      <c r="D1923" t="s">
        <v>4894</v>
      </c>
      <c r="E1923">
        <v>4407</v>
      </c>
      <c r="F1923" t="s">
        <v>4895</v>
      </c>
      <c r="G1923" t="s">
        <v>4896</v>
      </c>
      <c r="H1923" s="33">
        <v>1027</v>
      </c>
      <c r="I1923" t="s">
        <v>25</v>
      </c>
      <c r="J1923" t="s">
        <v>127</v>
      </c>
      <c r="K1923" s="2">
        <v>0.1627172195892575</v>
      </c>
      <c r="L1923" s="2">
        <v>0.14937106918238993</v>
      </c>
      <c r="M1923" s="25">
        <v>0.156</v>
      </c>
      <c r="N1923" s="25">
        <v>4.7095761381475663E-3</v>
      </c>
      <c r="O1923" s="25">
        <v>0.86</v>
      </c>
      <c r="P1923" s="25">
        <v>0.86</v>
      </c>
      <c r="Q1923" s="8">
        <v>0</v>
      </c>
      <c r="R1923" s="9">
        <v>0</v>
      </c>
      <c r="S1923" s="13">
        <v>0.156</v>
      </c>
      <c r="T1923" s="14">
        <v>0</v>
      </c>
      <c r="U1923" s="9">
        <v>0</v>
      </c>
      <c r="V1923" s="13">
        <v>0.156</v>
      </c>
      <c r="W1923" s="14">
        <v>0</v>
      </c>
      <c r="X1923" s="9">
        <v>0</v>
      </c>
      <c r="Y1923" s="29">
        <v>0</v>
      </c>
      <c r="Z1923" s="14">
        <v>0</v>
      </c>
      <c r="AA1923" s="9">
        <v>0</v>
      </c>
      <c r="AB1923">
        <v>631.91399999999874</v>
      </c>
      <c r="AC1923" s="32">
        <v>0</v>
      </c>
      <c r="AD1923" s="43">
        <f>VLOOKUP(B1923,[1]Sheet1!$B:$AD,29,FALSE)</f>
        <v>0</v>
      </c>
    </row>
    <row r="1924" spans="1:30" x14ac:dyDescent="0.25">
      <c r="A1924">
        <v>2020</v>
      </c>
      <c r="B1924">
        <v>87532</v>
      </c>
      <c r="C1924" t="s">
        <v>4897</v>
      </c>
      <c r="D1924" t="s">
        <v>4898</v>
      </c>
      <c r="E1924">
        <v>4407</v>
      </c>
      <c r="F1924" t="s">
        <v>4895</v>
      </c>
      <c r="G1924" t="s">
        <v>4896</v>
      </c>
      <c r="H1924" s="33">
        <v>1027</v>
      </c>
      <c r="I1924" t="s">
        <v>25</v>
      </c>
      <c r="J1924" t="s">
        <v>127</v>
      </c>
      <c r="K1924" s="2">
        <v>0.21951219512195122</v>
      </c>
      <c r="L1924" s="2">
        <v>0.15909090909090909</v>
      </c>
      <c r="M1924" s="25">
        <v>0.1893</v>
      </c>
      <c r="N1924" s="25">
        <v>5.4421768707482989E-3</v>
      </c>
      <c r="O1924" s="25">
        <v>0.7</v>
      </c>
      <c r="P1924" s="25">
        <v>0.7</v>
      </c>
      <c r="Q1924" s="8">
        <v>0</v>
      </c>
      <c r="R1924" s="9">
        <v>0</v>
      </c>
      <c r="S1924" s="13">
        <v>0.1893</v>
      </c>
      <c r="T1924" s="14">
        <v>0</v>
      </c>
      <c r="U1924" s="9">
        <v>0</v>
      </c>
      <c r="V1924" s="13">
        <v>0.1893</v>
      </c>
      <c r="W1924" s="14">
        <v>0</v>
      </c>
      <c r="X1924" s="9">
        <v>0</v>
      </c>
      <c r="Y1924" s="29">
        <v>0</v>
      </c>
      <c r="Z1924" s="14">
        <v>0</v>
      </c>
      <c r="AA1924" s="9">
        <v>0</v>
      </c>
      <c r="AB1924">
        <v>758.91289999999913</v>
      </c>
      <c r="AC1924" s="32">
        <v>0</v>
      </c>
      <c r="AD1924" s="43">
        <f>VLOOKUP(B1924,[1]Sheet1!$B:$AD,29,FALSE)</f>
        <v>0</v>
      </c>
    </row>
    <row r="1925" spans="1:30" x14ac:dyDescent="0.25">
      <c r="A1925">
        <v>2020</v>
      </c>
      <c r="B1925">
        <v>5824</v>
      </c>
      <c r="C1925" t="s">
        <v>2226</v>
      </c>
      <c r="D1925" t="s">
        <v>4899</v>
      </c>
      <c r="E1925">
        <v>4407</v>
      </c>
      <c r="F1925" t="s">
        <v>4895</v>
      </c>
      <c r="G1925" t="s">
        <v>4896</v>
      </c>
      <c r="H1925" s="33">
        <v>1027</v>
      </c>
      <c r="I1925" t="s">
        <v>25</v>
      </c>
      <c r="J1925" t="s">
        <v>127</v>
      </c>
      <c r="K1925" s="2">
        <v>0.20076238881829733</v>
      </c>
      <c r="L1925" s="2">
        <v>0.15159235668789808</v>
      </c>
      <c r="M1925" s="25">
        <v>0.1762</v>
      </c>
      <c r="N1925" s="25">
        <v>1.2722646310432571E-3</v>
      </c>
      <c r="O1925" s="25">
        <v>0.82</v>
      </c>
      <c r="P1925" s="25">
        <v>0.82</v>
      </c>
      <c r="Q1925" s="8">
        <v>0</v>
      </c>
      <c r="R1925" s="9">
        <v>0</v>
      </c>
      <c r="S1925" s="13">
        <v>0.1762</v>
      </c>
      <c r="T1925" s="14">
        <v>0</v>
      </c>
      <c r="U1925" s="9">
        <v>0</v>
      </c>
      <c r="V1925" s="13">
        <v>0.1762</v>
      </c>
      <c r="W1925" s="14">
        <v>0</v>
      </c>
      <c r="X1925" s="9">
        <v>0</v>
      </c>
      <c r="Y1925" s="29">
        <v>0</v>
      </c>
      <c r="Z1925" s="14">
        <v>0</v>
      </c>
      <c r="AA1925" s="9">
        <v>0</v>
      </c>
      <c r="AB1925">
        <v>759.29230000000109</v>
      </c>
      <c r="AC1925" s="32">
        <v>0</v>
      </c>
      <c r="AD1925" s="43">
        <f>VLOOKUP(B1925,[1]Sheet1!$B:$AD,29,FALSE)</f>
        <v>0</v>
      </c>
    </row>
    <row r="1926" spans="1:30" x14ac:dyDescent="0.25">
      <c r="A1926">
        <v>2020</v>
      </c>
      <c r="B1926">
        <v>5811</v>
      </c>
      <c r="C1926" t="s">
        <v>4900</v>
      </c>
      <c r="D1926" t="s">
        <v>4901</v>
      </c>
      <c r="E1926">
        <v>4407</v>
      </c>
      <c r="F1926" t="s">
        <v>4895</v>
      </c>
      <c r="G1926" t="s">
        <v>4896</v>
      </c>
      <c r="H1926" s="33">
        <v>1027</v>
      </c>
      <c r="I1926" t="s">
        <v>25</v>
      </c>
      <c r="J1926" t="s">
        <v>127</v>
      </c>
      <c r="K1926" s="2">
        <v>0</v>
      </c>
      <c r="L1926" s="2">
        <v>0</v>
      </c>
      <c r="M1926" s="25">
        <v>0</v>
      </c>
      <c r="N1926" s="25">
        <v>0</v>
      </c>
      <c r="O1926" s="25">
        <v>0</v>
      </c>
      <c r="P1926" s="25">
        <v>0</v>
      </c>
      <c r="Q1926" s="8">
        <v>0</v>
      </c>
      <c r="R1926" s="9">
        <v>0</v>
      </c>
      <c r="S1926" s="13" t="s">
        <v>0</v>
      </c>
      <c r="T1926" s="14">
        <v>0</v>
      </c>
      <c r="U1926" s="9">
        <v>0</v>
      </c>
      <c r="V1926" s="13" t="s">
        <v>0</v>
      </c>
      <c r="W1926" s="14">
        <v>0</v>
      </c>
      <c r="X1926" s="9">
        <v>0</v>
      </c>
      <c r="Y1926" s="29">
        <v>0</v>
      </c>
      <c r="Z1926" s="14">
        <v>0</v>
      </c>
      <c r="AA1926" s="9">
        <v>0</v>
      </c>
      <c r="AB1926">
        <v>0</v>
      </c>
      <c r="AC1926" s="32">
        <v>0</v>
      </c>
      <c r="AD1926" s="43">
        <f>VLOOKUP(B1926,[1]Sheet1!$B:$AD,29,FALSE)</f>
        <v>0</v>
      </c>
    </row>
    <row r="1927" spans="1:30" x14ac:dyDescent="0.25">
      <c r="A1927">
        <v>2020</v>
      </c>
      <c r="B1927">
        <v>5810</v>
      </c>
      <c r="C1927" t="s">
        <v>4902</v>
      </c>
      <c r="D1927" t="s">
        <v>4903</v>
      </c>
      <c r="E1927">
        <v>4407</v>
      </c>
      <c r="F1927" t="s">
        <v>4895</v>
      </c>
      <c r="G1927" t="s">
        <v>4896</v>
      </c>
      <c r="H1927" s="33">
        <v>1027</v>
      </c>
      <c r="I1927" t="s">
        <v>25</v>
      </c>
      <c r="J1927" t="s">
        <v>127</v>
      </c>
      <c r="K1927" s="2">
        <v>0.25085910652920962</v>
      </c>
      <c r="L1927" s="2">
        <v>0.3127147766323024</v>
      </c>
      <c r="M1927" s="25">
        <v>0.28179999999999999</v>
      </c>
      <c r="N1927" s="25">
        <v>0</v>
      </c>
      <c r="O1927" s="25">
        <v>0.74</v>
      </c>
      <c r="P1927" s="25">
        <v>0.74</v>
      </c>
      <c r="Q1927" s="8">
        <v>0</v>
      </c>
      <c r="R1927" s="9">
        <v>0</v>
      </c>
      <c r="S1927" s="13">
        <v>0.28179999999999999</v>
      </c>
      <c r="T1927" s="14">
        <v>0</v>
      </c>
      <c r="U1927" s="9">
        <v>0</v>
      </c>
      <c r="V1927" s="13">
        <v>0.28179999999999999</v>
      </c>
      <c r="W1927" s="14">
        <v>0</v>
      </c>
      <c r="X1927" s="9">
        <v>0</v>
      </c>
      <c r="Y1927" s="29">
        <v>0</v>
      </c>
      <c r="Z1927" s="14">
        <v>0</v>
      </c>
      <c r="AA1927" s="9">
        <v>0</v>
      </c>
      <c r="AB1927">
        <v>506.7999999999995</v>
      </c>
      <c r="AC1927" s="32">
        <v>0</v>
      </c>
      <c r="AD1927" s="43">
        <f>VLOOKUP(B1927,[1]Sheet1!$B:$AD,29,FALSE)</f>
        <v>0</v>
      </c>
    </row>
    <row r="1928" spans="1:30" x14ac:dyDescent="0.25">
      <c r="A1928">
        <v>2020</v>
      </c>
      <c r="B1928">
        <v>5826</v>
      </c>
      <c r="C1928" t="s">
        <v>4904</v>
      </c>
      <c r="D1928" t="s">
        <v>4905</v>
      </c>
      <c r="E1928">
        <v>4407</v>
      </c>
      <c r="F1928" t="s">
        <v>4895</v>
      </c>
      <c r="G1928" t="s">
        <v>4896</v>
      </c>
      <c r="H1928" s="33">
        <v>1027</v>
      </c>
      <c r="I1928" t="s">
        <v>25</v>
      </c>
      <c r="J1928" t="s">
        <v>127</v>
      </c>
      <c r="K1928" s="2">
        <v>0.21406727828746178</v>
      </c>
      <c r="L1928" s="2">
        <v>0.2077175697865353</v>
      </c>
      <c r="M1928" s="25">
        <v>0.2109</v>
      </c>
      <c r="N1928" s="25">
        <v>0</v>
      </c>
      <c r="O1928" s="25">
        <v>0.72</v>
      </c>
      <c r="P1928" s="25">
        <v>0.72</v>
      </c>
      <c r="Q1928" s="8">
        <v>0</v>
      </c>
      <c r="R1928" s="9">
        <v>0</v>
      </c>
      <c r="S1928" s="13">
        <v>0.2109</v>
      </c>
      <c r="T1928" s="14">
        <v>0</v>
      </c>
      <c r="U1928" s="9">
        <v>0</v>
      </c>
      <c r="V1928" s="13">
        <v>0.2109</v>
      </c>
      <c r="W1928" s="14">
        <v>0</v>
      </c>
      <c r="X1928" s="9">
        <v>0</v>
      </c>
      <c r="Y1928" s="29">
        <v>0</v>
      </c>
      <c r="Z1928" s="14">
        <v>0</v>
      </c>
      <c r="AA1928" s="9">
        <v>0</v>
      </c>
      <c r="AB1928">
        <v>2093.8917999999962</v>
      </c>
      <c r="AC1928" s="32">
        <v>0</v>
      </c>
      <c r="AD1928" s="43">
        <f>VLOOKUP(B1928,[1]Sheet1!$B:$AD,29,FALSE)</f>
        <v>0</v>
      </c>
    </row>
    <row r="1929" spans="1:30" x14ac:dyDescent="0.25">
      <c r="A1929">
        <v>2020</v>
      </c>
      <c r="B1929">
        <v>5812</v>
      </c>
      <c r="C1929" t="s">
        <v>4906</v>
      </c>
      <c r="D1929" t="s">
        <v>4907</v>
      </c>
      <c r="E1929">
        <v>4407</v>
      </c>
      <c r="F1929" t="s">
        <v>4895</v>
      </c>
      <c r="G1929" t="s">
        <v>4896</v>
      </c>
      <c r="H1929" s="33">
        <v>1027</v>
      </c>
      <c r="I1929" t="s">
        <v>25</v>
      </c>
      <c r="J1929" t="s">
        <v>127</v>
      </c>
      <c r="K1929" s="2">
        <v>0.17378048780487804</v>
      </c>
      <c r="L1929" s="2">
        <v>0.24316109422492402</v>
      </c>
      <c r="M1929" s="25">
        <v>0.20849999999999999</v>
      </c>
      <c r="N1929" s="25">
        <v>0</v>
      </c>
      <c r="O1929" s="25">
        <v>0.94</v>
      </c>
      <c r="P1929" s="25">
        <v>0.94</v>
      </c>
      <c r="Q1929" s="8">
        <v>0</v>
      </c>
      <c r="R1929" s="9">
        <v>0</v>
      </c>
      <c r="S1929" s="13">
        <v>0.20849999999999999</v>
      </c>
      <c r="T1929" s="14">
        <v>0</v>
      </c>
      <c r="U1929" s="9">
        <v>0</v>
      </c>
      <c r="V1929" s="13">
        <v>0.20849999999999999</v>
      </c>
      <c r="W1929" s="14">
        <v>0</v>
      </c>
      <c r="X1929" s="9">
        <v>0</v>
      </c>
      <c r="Y1929" s="29">
        <v>0</v>
      </c>
      <c r="Z1929" s="14">
        <v>0</v>
      </c>
      <c r="AA1929" s="9">
        <v>0</v>
      </c>
      <c r="AB1929">
        <v>500.30579999999907</v>
      </c>
      <c r="AC1929" s="32">
        <v>0</v>
      </c>
      <c r="AD1929" s="43">
        <f>VLOOKUP(B1929,[1]Sheet1!$B:$AD,29,FALSE)</f>
        <v>0</v>
      </c>
    </row>
    <row r="1930" spans="1:30" x14ac:dyDescent="0.25">
      <c r="A1930">
        <v>2020</v>
      </c>
      <c r="B1930">
        <v>5813</v>
      </c>
      <c r="C1930" t="s">
        <v>4908</v>
      </c>
      <c r="D1930" t="s">
        <v>4909</v>
      </c>
      <c r="E1930">
        <v>4407</v>
      </c>
      <c r="F1930" t="s">
        <v>4895</v>
      </c>
      <c r="G1930" t="s">
        <v>4896</v>
      </c>
      <c r="H1930" s="33">
        <v>1027</v>
      </c>
      <c r="I1930" t="s">
        <v>25</v>
      </c>
      <c r="J1930" t="s">
        <v>127</v>
      </c>
      <c r="K1930" s="2">
        <v>0.34090909090909088</v>
      </c>
      <c r="L1930" s="2">
        <v>0.52154195011337867</v>
      </c>
      <c r="M1930" s="25">
        <v>0.43120000000000003</v>
      </c>
      <c r="N1930" s="25">
        <v>0</v>
      </c>
      <c r="O1930" s="25">
        <v>0.9</v>
      </c>
      <c r="P1930" s="25">
        <v>0.9</v>
      </c>
      <c r="Q1930" s="8">
        <v>0</v>
      </c>
      <c r="R1930" s="9">
        <v>0</v>
      </c>
      <c r="S1930" s="13">
        <v>0.43120000000000003</v>
      </c>
      <c r="T1930" s="14">
        <v>400</v>
      </c>
      <c r="U1930" s="9">
        <v>265781.32</v>
      </c>
      <c r="V1930" s="13">
        <v>0.43120000000000003</v>
      </c>
      <c r="W1930" s="14">
        <v>0</v>
      </c>
      <c r="X1930" s="9">
        <v>0</v>
      </c>
      <c r="Y1930" s="29">
        <v>0</v>
      </c>
      <c r="Z1930" s="14">
        <v>0</v>
      </c>
      <c r="AA1930" s="9">
        <v>0</v>
      </c>
      <c r="AB1930">
        <v>664.45329999999899</v>
      </c>
      <c r="AC1930" s="32">
        <v>265781.32</v>
      </c>
      <c r="AD1930" s="43">
        <f>VLOOKUP(B1930,[1]Sheet1!$B:$AD,29,FALSE)</f>
        <v>159468.79</v>
      </c>
    </row>
    <row r="1931" spans="1:30" x14ac:dyDescent="0.25">
      <c r="A1931">
        <v>2020</v>
      </c>
      <c r="B1931">
        <v>5814</v>
      </c>
      <c r="C1931" t="s">
        <v>1484</v>
      </c>
      <c r="D1931" t="s">
        <v>4910</v>
      </c>
      <c r="E1931">
        <v>4407</v>
      </c>
      <c r="F1931" t="s">
        <v>4895</v>
      </c>
      <c r="G1931" t="s">
        <v>4896</v>
      </c>
      <c r="H1931" s="33">
        <v>1027</v>
      </c>
      <c r="I1931" t="s">
        <v>25</v>
      </c>
      <c r="J1931" t="s">
        <v>127</v>
      </c>
      <c r="K1931" s="2">
        <v>0.30769230769230771</v>
      </c>
      <c r="L1931" s="2">
        <v>0.35714285714285715</v>
      </c>
      <c r="M1931" s="25">
        <v>0.33239999999999997</v>
      </c>
      <c r="N1931" s="25">
        <v>1.589825119236884E-3</v>
      </c>
      <c r="O1931" s="25">
        <v>0.87</v>
      </c>
      <c r="P1931" s="25">
        <v>0.87</v>
      </c>
      <c r="Q1931" s="8">
        <v>0</v>
      </c>
      <c r="R1931" s="9">
        <v>0</v>
      </c>
      <c r="S1931" s="13">
        <v>0.33239999999999997</v>
      </c>
      <c r="T1931" s="14">
        <v>0</v>
      </c>
      <c r="U1931" s="9">
        <v>0</v>
      </c>
      <c r="V1931" s="13">
        <v>0.33239999999999997</v>
      </c>
      <c r="W1931" s="14">
        <v>0</v>
      </c>
      <c r="X1931" s="9">
        <v>0</v>
      </c>
      <c r="Y1931" s="29">
        <v>0</v>
      </c>
      <c r="Z1931" s="14">
        <v>0</v>
      </c>
      <c r="AA1931" s="9">
        <v>0</v>
      </c>
      <c r="AB1931">
        <v>525.06219999999917</v>
      </c>
      <c r="AC1931" s="32">
        <v>0</v>
      </c>
      <c r="AD1931" s="43">
        <f>VLOOKUP(B1931,[1]Sheet1!$B:$AD,29,FALSE)</f>
        <v>0</v>
      </c>
    </row>
    <row r="1932" spans="1:30" x14ac:dyDescent="0.25">
      <c r="A1932">
        <v>2020</v>
      </c>
      <c r="B1932">
        <v>92770</v>
      </c>
      <c r="C1932" t="s">
        <v>4911</v>
      </c>
      <c r="D1932" t="s">
        <v>4912</v>
      </c>
      <c r="E1932">
        <v>4407</v>
      </c>
      <c r="F1932" t="s">
        <v>4895</v>
      </c>
      <c r="G1932" t="s">
        <v>4896</v>
      </c>
      <c r="H1932" s="33">
        <v>1027</v>
      </c>
      <c r="I1932" t="s">
        <v>25</v>
      </c>
      <c r="J1932" t="s">
        <v>127</v>
      </c>
      <c r="K1932" s="2">
        <v>0.40162980209545984</v>
      </c>
      <c r="L1932" s="2">
        <v>0.31358885017421601</v>
      </c>
      <c r="M1932" s="25">
        <v>0.35759999999999997</v>
      </c>
      <c r="N1932" s="25">
        <v>0</v>
      </c>
      <c r="O1932" s="25">
        <v>0.7</v>
      </c>
      <c r="P1932" s="25">
        <v>0.7</v>
      </c>
      <c r="Q1932" s="8">
        <v>0</v>
      </c>
      <c r="R1932" s="9">
        <v>0</v>
      </c>
      <c r="S1932" s="13">
        <v>0.35759999999999997</v>
      </c>
      <c r="T1932" s="14">
        <v>0</v>
      </c>
      <c r="U1932" s="9">
        <v>0</v>
      </c>
      <c r="V1932" s="13">
        <v>0.35759999999999997</v>
      </c>
      <c r="W1932" s="14">
        <v>0</v>
      </c>
      <c r="X1932" s="9">
        <v>0</v>
      </c>
      <c r="Y1932" s="29">
        <v>0</v>
      </c>
      <c r="Z1932" s="14">
        <v>0</v>
      </c>
      <c r="AA1932" s="9">
        <v>0</v>
      </c>
      <c r="AB1932">
        <v>868.98340000000712</v>
      </c>
      <c r="AC1932" s="32">
        <v>0</v>
      </c>
      <c r="AD1932" s="43">
        <f>VLOOKUP(B1932,[1]Sheet1!$B:$AD,29,FALSE)</f>
        <v>0</v>
      </c>
    </row>
    <row r="1933" spans="1:30" x14ac:dyDescent="0.25">
      <c r="A1933">
        <v>2020</v>
      </c>
      <c r="B1933">
        <v>5816</v>
      </c>
      <c r="C1933" t="s">
        <v>4913</v>
      </c>
      <c r="D1933" t="s">
        <v>4914</v>
      </c>
      <c r="E1933">
        <v>4407</v>
      </c>
      <c r="F1933" t="s">
        <v>4895</v>
      </c>
      <c r="G1933" t="s">
        <v>4896</v>
      </c>
      <c r="H1933" s="33">
        <v>1027</v>
      </c>
      <c r="I1933" t="s">
        <v>25</v>
      </c>
      <c r="J1933" t="s">
        <v>127</v>
      </c>
      <c r="K1933" s="2">
        <v>0.48765432098765432</v>
      </c>
      <c r="L1933" s="2">
        <v>0.75308641975308643</v>
      </c>
      <c r="M1933" s="25">
        <v>0.62039999999999995</v>
      </c>
      <c r="N1933" s="25">
        <v>3.5211267605633804E-3</v>
      </c>
      <c r="O1933" s="25">
        <v>0.69</v>
      </c>
      <c r="P1933" s="25">
        <v>0.69</v>
      </c>
      <c r="Q1933" s="8">
        <v>0</v>
      </c>
      <c r="R1933" s="9">
        <v>0</v>
      </c>
      <c r="S1933" s="13">
        <v>0.62039999999999995</v>
      </c>
      <c r="T1933" s="14">
        <v>400</v>
      </c>
      <c r="U1933" s="9">
        <v>197339.92</v>
      </c>
      <c r="V1933" s="13">
        <v>0.62039999999999995</v>
      </c>
      <c r="W1933" s="14">
        <v>0</v>
      </c>
      <c r="X1933" s="9">
        <v>0</v>
      </c>
      <c r="Y1933" s="29">
        <v>0</v>
      </c>
      <c r="Z1933" s="14">
        <v>0</v>
      </c>
      <c r="AA1933" s="9">
        <v>0</v>
      </c>
      <c r="AB1933">
        <v>493.3497999999999</v>
      </c>
      <c r="AC1933" s="32">
        <v>197339.92</v>
      </c>
      <c r="AD1933" s="43">
        <f>VLOOKUP(B1933,[1]Sheet1!$B:$AD,29,FALSE)</f>
        <v>118403.95</v>
      </c>
    </row>
    <row r="1934" spans="1:30" x14ac:dyDescent="0.25">
      <c r="A1934">
        <v>2020</v>
      </c>
      <c r="B1934">
        <v>80693</v>
      </c>
      <c r="C1934" t="s">
        <v>4915</v>
      </c>
      <c r="D1934" t="s">
        <v>4916</v>
      </c>
      <c r="E1934">
        <v>4407</v>
      </c>
      <c r="F1934" t="s">
        <v>4895</v>
      </c>
      <c r="G1934" t="s">
        <v>4896</v>
      </c>
      <c r="H1934" s="33">
        <v>1027</v>
      </c>
      <c r="I1934" t="s">
        <v>25</v>
      </c>
      <c r="J1934" t="s">
        <v>127</v>
      </c>
      <c r="K1934" s="2">
        <v>0</v>
      </c>
      <c r="L1934" s="2">
        <v>0</v>
      </c>
      <c r="M1934" s="25">
        <v>0</v>
      </c>
      <c r="N1934" s="25">
        <v>0</v>
      </c>
      <c r="O1934" s="25">
        <v>0</v>
      </c>
      <c r="P1934" s="25">
        <v>0</v>
      </c>
      <c r="Q1934" s="8">
        <v>0</v>
      </c>
      <c r="R1934" s="9">
        <v>0</v>
      </c>
      <c r="S1934" s="13" t="s">
        <v>0</v>
      </c>
      <c r="T1934" s="14">
        <v>0</v>
      </c>
      <c r="U1934" s="9">
        <v>0</v>
      </c>
      <c r="V1934" s="13" t="s">
        <v>0</v>
      </c>
      <c r="W1934" s="14">
        <v>0</v>
      </c>
      <c r="X1934" s="9">
        <v>0</v>
      </c>
      <c r="Y1934" s="29">
        <v>0</v>
      </c>
      <c r="Z1934" s="14">
        <v>0</v>
      </c>
      <c r="AA1934" s="9">
        <v>0</v>
      </c>
      <c r="AB1934">
        <v>0</v>
      </c>
      <c r="AC1934" s="32">
        <v>0</v>
      </c>
      <c r="AD1934" s="43">
        <f>VLOOKUP(B1934,[1]Sheet1!$B:$AD,29,FALSE)</f>
        <v>0</v>
      </c>
    </row>
    <row r="1935" spans="1:30" x14ac:dyDescent="0.25">
      <c r="A1935">
        <v>2020</v>
      </c>
      <c r="B1935">
        <v>5815</v>
      </c>
      <c r="C1935" t="s">
        <v>2947</v>
      </c>
      <c r="D1935" t="s">
        <v>4917</v>
      </c>
      <c r="E1935">
        <v>4407</v>
      </c>
      <c r="F1935" t="s">
        <v>4895</v>
      </c>
      <c r="G1935" t="s">
        <v>4896</v>
      </c>
      <c r="H1935" s="33">
        <v>1027</v>
      </c>
      <c r="I1935" t="s">
        <v>25</v>
      </c>
      <c r="J1935" t="s">
        <v>127</v>
      </c>
      <c r="K1935" s="2">
        <v>0.30878859857482183</v>
      </c>
      <c r="L1935" s="2">
        <v>0.41904761904761906</v>
      </c>
      <c r="M1935" s="25">
        <v>0.3639</v>
      </c>
      <c r="N1935" s="25">
        <v>4.2857142857142859E-3</v>
      </c>
      <c r="O1935" s="25">
        <v>0.84</v>
      </c>
      <c r="P1935" s="25">
        <v>0.84</v>
      </c>
      <c r="Q1935" s="8">
        <v>0</v>
      </c>
      <c r="R1935" s="9">
        <v>0</v>
      </c>
      <c r="S1935" s="13">
        <v>0.3639</v>
      </c>
      <c r="T1935" s="14">
        <v>0</v>
      </c>
      <c r="U1935" s="9">
        <v>0</v>
      </c>
      <c r="V1935" s="13">
        <v>0.3639</v>
      </c>
      <c r="W1935" s="14">
        <v>225</v>
      </c>
      <c r="X1935" s="9">
        <v>152000.64000000001</v>
      </c>
      <c r="Y1935" s="29">
        <v>0</v>
      </c>
      <c r="Z1935" s="14">
        <v>0</v>
      </c>
      <c r="AA1935" s="9">
        <v>0</v>
      </c>
      <c r="AB1935">
        <v>675.55839999999841</v>
      </c>
      <c r="AC1935" s="32">
        <v>152000.64000000001</v>
      </c>
      <c r="AD1935" s="43">
        <f>VLOOKUP(B1935,[1]Sheet1!$B:$AD,29,FALSE)</f>
        <v>91200.38</v>
      </c>
    </row>
    <row r="1936" spans="1:30" x14ac:dyDescent="0.25">
      <c r="A1936">
        <v>2020</v>
      </c>
      <c r="B1936">
        <v>5818</v>
      </c>
      <c r="C1936" t="s">
        <v>4918</v>
      </c>
      <c r="D1936" t="s">
        <v>4919</v>
      </c>
      <c r="E1936">
        <v>4407</v>
      </c>
      <c r="F1936" t="s">
        <v>4895</v>
      </c>
      <c r="G1936" t="s">
        <v>4896</v>
      </c>
      <c r="H1936" s="33">
        <v>1027</v>
      </c>
      <c r="I1936" t="s">
        <v>25</v>
      </c>
      <c r="J1936" t="s">
        <v>127</v>
      </c>
      <c r="K1936" s="2">
        <v>0.32152588555858308</v>
      </c>
      <c r="L1936" s="2">
        <v>0.47956403269754766</v>
      </c>
      <c r="M1936" s="25">
        <v>0.40050000000000002</v>
      </c>
      <c r="N1936" s="25">
        <v>2.9806259314456036E-3</v>
      </c>
      <c r="O1936" s="25">
        <v>0.86</v>
      </c>
      <c r="P1936" s="25">
        <v>0.86</v>
      </c>
      <c r="Q1936" s="8">
        <v>0</v>
      </c>
      <c r="R1936" s="9">
        <v>0</v>
      </c>
      <c r="S1936" s="13">
        <v>0.40050000000000002</v>
      </c>
      <c r="T1936" s="14">
        <v>0</v>
      </c>
      <c r="U1936" s="9">
        <v>0</v>
      </c>
      <c r="V1936" s="13">
        <v>0.40050000000000002</v>
      </c>
      <c r="W1936" s="14">
        <v>225</v>
      </c>
      <c r="X1936" s="9">
        <v>136305.59</v>
      </c>
      <c r="Y1936" s="29">
        <v>0</v>
      </c>
      <c r="Z1936" s="14">
        <v>0</v>
      </c>
      <c r="AA1936" s="9">
        <v>0</v>
      </c>
      <c r="AB1936">
        <v>605.80259999999885</v>
      </c>
      <c r="AC1936" s="32">
        <v>136305.59</v>
      </c>
      <c r="AD1936" s="43">
        <f>VLOOKUP(B1936,[1]Sheet1!$B:$AD,29,FALSE)</f>
        <v>81783.350000000006</v>
      </c>
    </row>
    <row r="1937" spans="1:30" x14ac:dyDescent="0.25">
      <c r="A1937">
        <v>2020</v>
      </c>
      <c r="B1937">
        <v>5817</v>
      </c>
      <c r="C1937" t="s">
        <v>4920</v>
      </c>
      <c r="D1937" t="s">
        <v>4921</v>
      </c>
      <c r="E1937">
        <v>4407</v>
      </c>
      <c r="F1937" t="s">
        <v>4895</v>
      </c>
      <c r="G1937" t="s">
        <v>4896</v>
      </c>
      <c r="H1937" s="33">
        <v>1027</v>
      </c>
      <c r="I1937" t="s">
        <v>25</v>
      </c>
      <c r="J1937" t="s">
        <v>127</v>
      </c>
      <c r="K1937" s="2">
        <v>0.29491525423728815</v>
      </c>
      <c r="L1937" s="2">
        <v>0.32432432432432434</v>
      </c>
      <c r="M1937" s="25">
        <v>0.30959999999999999</v>
      </c>
      <c r="N1937" s="25">
        <v>0</v>
      </c>
      <c r="O1937" s="25">
        <v>0.85</v>
      </c>
      <c r="P1937" s="25">
        <v>0.85</v>
      </c>
      <c r="Q1937" s="8">
        <v>0</v>
      </c>
      <c r="R1937" s="9">
        <v>0</v>
      </c>
      <c r="S1937" s="13">
        <v>0.30959999999999999</v>
      </c>
      <c r="T1937" s="14">
        <v>0</v>
      </c>
      <c r="U1937" s="9">
        <v>0</v>
      </c>
      <c r="V1937" s="13">
        <v>0.30959999999999999</v>
      </c>
      <c r="W1937" s="14">
        <v>0</v>
      </c>
      <c r="X1937" s="9">
        <v>0</v>
      </c>
      <c r="Y1937" s="29">
        <v>0</v>
      </c>
      <c r="Z1937" s="14">
        <v>0</v>
      </c>
      <c r="AA1937" s="9">
        <v>0</v>
      </c>
      <c r="AB1937">
        <v>421.07439999999912</v>
      </c>
      <c r="AC1937" s="32">
        <v>0</v>
      </c>
      <c r="AD1937" s="43">
        <f>VLOOKUP(B1937,[1]Sheet1!$B:$AD,29,FALSE)</f>
        <v>0</v>
      </c>
    </row>
    <row r="1938" spans="1:30" x14ac:dyDescent="0.25">
      <c r="A1938">
        <v>2020</v>
      </c>
      <c r="B1938">
        <v>5819</v>
      </c>
      <c r="C1938" t="s">
        <v>4922</v>
      </c>
      <c r="D1938" t="s">
        <v>4923</v>
      </c>
      <c r="E1938">
        <v>4407</v>
      </c>
      <c r="F1938" t="s">
        <v>4895</v>
      </c>
      <c r="G1938" t="s">
        <v>4896</v>
      </c>
      <c r="H1938" s="33">
        <v>1027</v>
      </c>
      <c r="I1938" t="s">
        <v>25</v>
      </c>
      <c r="J1938" t="s">
        <v>127</v>
      </c>
      <c r="K1938" s="2">
        <v>0</v>
      </c>
      <c r="L1938" s="2">
        <v>0</v>
      </c>
      <c r="M1938" s="25">
        <v>0</v>
      </c>
      <c r="N1938" s="25">
        <v>0</v>
      </c>
      <c r="O1938" s="25">
        <v>0</v>
      </c>
      <c r="P1938" s="25">
        <v>0</v>
      </c>
      <c r="Q1938" s="8">
        <v>0</v>
      </c>
      <c r="R1938" s="9">
        <v>0</v>
      </c>
      <c r="S1938" s="13" t="s">
        <v>0</v>
      </c>
      <c r="T1938" s="14">
        <v>0</v>
      </c>
      <c r="U1938" s="9">
        <v>0</v>
      </c>
      <c r="V1938" s="13" t="s">
        <v>0</v>
      </c>
      <c r="W1938" s="14">
        <v>0</v>
      </c>
      <c r="X1938" s="9">
        <v>0</v>
      </c>
      <c r="Y1938" s="29">
        <v>0</v>
      </c>
      <c r="Z1938" s="14">
        <v>0</v>
      </c>
      <c r="AA1938" s="9">
        <v>0</v>
      </c>
      <c r="AB1938">
        <v>0</v>
      </c>
      <c r="AC1938" s="32">
        <v>0</v>
      </c>
      <c r="AD1938" s="43">
        <f>VLOOKUP(B1938,[1]Sheet1!$B:$AD,29,FALSE)</f>
        <v>0</v>
      </c>
    </row>
    <row r="1939" spans="1:30" x14ac:dyDescent="0.25">
      <c r="A1939">
        <v>2020</v>
      </c>
      <c r="B1939">
        <v>5820</v>
      </c>
      <c r="C1939" t="s">
        <v>4924</v>
      </c>
      <c r="D1939" t="s">
        <v>4925</v>
      </c>
      <c r="E1939">
        <v>4407</v>
      </c>
      <c r="F1939" t="s">
        <v>4895</v>
      </c>
      <c r="G1939" t="s">
        <v>4896</v>
      </c>
      <c r="H1939" s="33">
        <v>1027</v>
      </c>
      <c r="I1939" t="s">
        <v>25</v>
      </c>
      <c r="J1939" t="s">
        <v>127</v>
      </c>
      <c r="K1939" s="2">
        <v>0.27889447236180903</v>
      </c>
      <c r="L1939" s="2">
        <v>0.35087719298245612</v>
      </c>
      <c r="M1939" s="25">
        <v>0.31490000000000001</v>
      </c>
      <c r="N1939" s="25">
        <v>1.4513788098693759E-3</v>
      </c>
      <c r="O1939" s="25">
        <v>0.87</v>
      </c>
      <c r="P1939" s="25">
        <v>0.87</v>
      </c>
      <c r="Q1939" s="8">
        <v>0</v>
      </c>
      <c r="R1939" s="9">
        <v>0</v>
      </c>
      <c r="S1939" s="13">
        <v>0.31490000000000001</v>
      </c>
      <c r="T1939" s="14">
        <v>0</v>
      </c>
      <c r="U1939" s="9">
        <v>0</v>
      </c>
      <c r="V1939" s="13">
        <v>0.31490000000000001</v>
      </c>
      <c r="W1939" s="14">
        <v>0</v>
      </c>
      <c r="X1939" s="9">
        <v>0</v>
      </c>
      <c r="Y1939" s="29">
        <v>0</v>
      </c>
      <c r="Z1939" s="14">
        <v>0</v>
      </c>
      <c r="AA1939" s="9">
        <v>0</v>
      </c>
      <c r="AB1939">
        <v>607.80969999999854</v>
      </c>
      <c r="AC1939" s="32">
        <v>0</v>
      </c>
      <c r="AD1939" s="43">
        <f>VLOOKUP(B1939,[1]Sheet1!$B:$AD,29,FALSE)</f>
        <v>0</v>
      </c>
    </row>
    <row r="1940" spans="1:30" x14ac:dyDescent="0.25">
      <c r="A1940">
        <v>2020</v>
      </c>
      <c r="B1940">
        <v>5825</v>
      </c>
      <c r="C1940" t="s">
        <v>4926</v>
      </c>
      <c r="D1940" t="s">
        <v>4927</v>
      </c>
      <c r="E1940">
        <v>4407</v>
      </c>
      <c r="F1940" t="s">
        <v>4895</v>
      </c>
      <c r="G1940" t="s">
        <v>4896</v>
      </c>
      <c r="H1940" s="33">
        <v>1027</v>
      </c>
      <c r="I1940" t="s">
        <v>25</v>
      </c>
      <c r="J1940" t="s">
        <v>127</v>
      </c>
      <c r="K1940" s="2">
        <v>0</v>
      </c>
      <c r="L1940" s="2">
        <v>0</v>
      </c>
      <c r="M1940" s="25">
        <v>0</v>
      </c>
      <c r="N1940" s="25">
        <v>2.05761316872428E-3</v>
      </c>
      <c r="O1940" s="25">
        <v>0.74</v>
      </c>
      <c r="P1940" s="25">
        <v>0.74</v>
      </c>
      <c r="Q1940" s="8">
        <v>0</v>
      </c>
      <c r="R1940" s="9">
        <v>0</v>
      </c>
      <c r="S1940" s="13" t="s">
        <v>0</v>
      </c>
      <c r="T1940" s="14">
        <v>0</v>
      </c>
      <c r="U1940" s="9">
        <v>0</v>
      </c>
      <c r="V1940" s="13" t="s">
        <v>0</v>
      </c>
      <c r="W1940" s="14">
        <v>0</v>
      </c>
      <c r="X1940" s="9">
        <v>0</v>
      </c>
      <c r="Y1940" s="29">
        <v>0</v>
      </c>
      <c r="Z1940" s="14">
        <v>0</v>
      </c>
      <c r="AA1940" s="9">
        <v>0</v>
      </c>
      <c r="AB1940">
        <v>206.93230000000003</v>
      </c>
      <c r="AC1940" s="32">
        <v>0</v>
      </c>
      <c r="AD1940" s="43">
        <f>VLOOKUP(B1940,[1]Sheet1!$B:$AD,29,FALSE)</f>
        <v>0</v>
      </c>
    </row>
    <row r="1941" spans="1:30" x14ac:dyDescent="0.25">
      <c r="A1941">
        <v>2020</v>
      </c>
      <c r="B1941">
        <v>89584</v>
      </c>
      <c r="C1941" t="s">
        <v>4928</v>
      </c>
      <c r="D1941" t="s">
        <v>4929</v>
      </c>
      <c r="E1941">
        <v>4407</v>
      </c>
      <c r="F1941" t="s">
        <v>4895</v>
      </c>
      <c r="G1941" t="s">
        <v>4896</v>
      </c>
      <c r="H1941" s="33">
        <v>1027</v>
      </c>
      <c r="I1941" t="s">
        <v>25</v>
      </c>
      <c r="J1941" t="s">
        <v>127</v>
      </c>
      <c r="K1941" s="2">
        <v>0.24629080118694363</v>
      </c>
      <c r="L1941" s="2">
        <v>0.42136498516320475</v>
      </c>
      <c r="M1941" s="25">
        <v>0.33379999999999999</v>
      </c>
      <c r="N1941" s="25">
        <v>0</v>
      </c>
      <c r="O1941" s="25">
        <v>0.9</v>
      </c>
      <c r="P1941" s="25">
        <v>0.9</v>
      </c>
      <c r="Q1941" s="8">
        <v>0</v>
      </c>
      <c r="R1941" s="9">
        <v>0</v>
      </c>
      <c r="S1941" s="13">
        <v>0.33379999999999999</v>
      </c>
      <c r="T1941" s="14">
        <v>0</v>
      </c>
      <c r="U1941" s="9">
        <v>0</v>
      </c>
      <c r="V1941" s="13">
        <v>0.33379999999999999</v>
      </c>
      <c r="W1941" s="14">
        <v>0</v>
      </c>
      <c r="X1941" s="9">
        <v>0</v>
      </c>
      <c r="Y1941" s="29">
        <v>0</v>
      </c>
      <c r="Z1941" s="14">
        <v>0</v>
      </c>
      <c r="AA1941" s="9">
        <v>0</v>
      </c>
      <c r="AB1941">
        <v>505.85679999999911</v>
      </c>
      <c r="AC1941" s="32">
        <v>0</v>
      </c>
      <c r="AD1941" s="43">
        <f>VLOOKUP(B1941,[1]Sheet1!$B:$AD,29,FALSE)</f>
        <v>0</v>
      </c>
    </row>
    <row r="1942" spans="1:30" x14ac:dyDescent="0.25">
      <c r="A1942">
        <v>2020</v>
      </c>
      <c r="B1942">
        <v>5822</v>
      </c>
      <c r="C1942" t="s">
        <v>4930</v>
      </c>
      <c r="D1942" t="s">
        <v>4931</v>
      </c>
      <c r="E1942">
        <v>4407</v>
      </c>
      <c r="F1942" t="s">
        <v>4895</v>
      </c>
      <c r="G1942" t="s">
        <v>4896</v>
      </c>
      <c r="H1942" s="33">
        <v>1027</v>
      </c>
      <c r="I1942" t="s">
        <v>25</v>
      </c>
      <c r="J1942" t="s">
        <v>127</v>
      </c>
      <c r="K1942" s="2">
        <v>0.29768786127167629</v>
      </c>
      <c r="L1942" s="2">
        <v>0.30285714285714288</v>
      </c>
      <c r="M1942" s="25">
        <v>0.30030000000000001</v>
      </c>
      <c r="N1942" s="25">
        <v>0</v>
      </c>
      <c r="O1942" s="25">
        <v>0.88</v>
      </c>
      <c r="P1942" s="25">
        <v>0.88</v>
      </c>
      <c r="Q1942" s="8">
        <v>0</v>
      </c>
      <c r="R1942" s="9">
        <v>0</v>
      </c>
      <c r="S1942" s="13">
        <v>0.30030000000000001</v>
      </c>
      <c r="T1942" s="14">
        <v>0</v>
      </c>
      <c r="U1942" s="9">
        <v>0</v>
      </c>
      <c r="V1942" s="13">
        <v>0.30030000000000001</v>
      </c>
      <c r="W1942" s="14">
        <v>0</v>
      </c>
      <c r="X1942" s="9">
        <v>0</v>
      </c>
      <c r="Y1942" s="29">
        <v>0</v>
      </c>
      <c r="Z1942" s="14">
        <v>0</v>
      </c>
      <c r="AA1942" s="9">
        <v>0</v>
      </c>
      <c r="AB1942">
        <v>512.61949999999945</v>
      </c>
      <c r="AC1942" s="32">
        <v>0</v>
      </c>
      <c r="AD1942" s="43">
        <f>VLOOKUP(B1942,[1]Sheet1!$B:$AD,29,FALSE)</f>
        <v>0</v>
      </c>
    </row>
    <row r="1943" spans="1:30" x14ac:dyDescent="0.25">
      <c r="A1943">
        <v>2020</v>
      </c>
      <c r="B1943">
        <v>5823</v>
      </c>
      <c r="C1943" t="s">
        <v>4932</v>
      </c>
      <c r="D1943" t="s">
        <v>4933</v>
      </c>
      <c r="E1943">
        <v>4407</v>
      </c>
      <c r="F1943" t="s">
        <v>4895</v>
      </c>
      <c r="G1943" t="s">
        <v>4896</v>
      </c>
      <c r="H1943" s="33">
        <v>1027</v>
      </c>
      <c r="I1943" t="s">
        <v>25</v>
      </c>
      <c r="J1943" t="s">
        <v>127</v>
      </c>
      <c r="K1943" s="2">
        <v>0.22209821428571427</v>
      </c>
      <c r="L1943" s="2">
        <v>0.21948488241881298</v>
      </c>
      <c r="M1943" s="25">
        <v>0.2208</v>
      </c>
      <c r="N1943" s="25">
        <v>1.0030090270812437E-3</v>
      </c>
      <c r="O1943" s="25">
        <v>0.93</v>
      </c>
      <c r="P1943" s="25">
        <v>0.93</v>
      </c>
      <c r="Q1943" s="8">
        <v>0</v>
      </c>
      <c r="R1943" s="9">
        <v>0</v>
      </c>
      <c r="S1943" s="13">
        <v>0.2208</v>
      </c>
      <c r="T1943" s="14">
        <v>0</v>
      </c>
      <c r="U1943" s="9">
        <v>0</v>
      </c>
      <c r="V1943" s="13">
        <v>0.2208</v>
      </c>
      <c r="W1943" s="14">
        <v>0</v>
      </c>
      <c r="X1943" s="9">
        <v>0</v>
      </c>
      <c r="Y1943" s="29">
        <v>0</v>
      </c>
      <c r="Z1943" s="14">
        <v>0</v>
      </c>
      <c r="AA1943" s="9">
        <v>0</v>
      </c>
      <c r="AB1943">
        <v>979.29320000000098</v>
      </c>
      <c r="AC1943" s="32">
        <v>0</v>
      </c>
      <c r="AD1943" s="43">
        <f>VLOOKUP(B1943,[1]Sheet1!$B:$AD,29,FALSE)</f>
        <v>0</v>
      </c>
    </row>
    <row r="1944" spans="1:30" x14ac:dyDescent="0.25">
      <c r="A1944">
        <v>2020</v>
      </c>
      <c r="B1944">
        <v>6288</v>
      </c>
      <c r="C1944" t="s">
        <v>4934</v>
      </c>
      <c r="D1944" t="s">
        <v>4935</v>
      </c>
      <c r="E1944">
        <v>4407</v>
      </c>
      <c r="F1944" t="s">
        <v>4895</v>
      </c>
      <c r="G1944" t="s">
        <v>4896</v>
      </c>
      <c r="H1944" s="33">
        <v>1027</v>
      </c>
      <c r="I1944" t="s">
        <v>25</v>
      </c>
      <c r="J1944" t="s">
        <v>127</v>
      </c>
      <c r="K1944" s="2">
        <v>3.1007751937984496E-2</v>
      </c>
      <c r="L1944" s="2">
        <v>2.9411764705882353E-2</v>
      </c>
      <c r="M1944" s="25">
        <v>3.0200000000000001E-2</v>
      </c>
      <c r="N1944" s="25">
        <v>4.1198501872659173E-2</v>
      </c>
      <c r="O1944" s="25">
        <v>0.82</v>
      </c>
      <c r="P1944" s="25">
        <v>0.82</v>
      </c>
      <c r="Q1944" s="8">
        <v>0</v>
      </c>
      <c r="R1944" s="9">
        <v>0</v>
      </c>
      <c r="S1944" s="13">
        <v>3.0200000000000001E-2</v>
      </c>
      <c r="T1944" s="14">
        <v>0</v>
      </c>
      <c r="U1944" s="9">
        <v>0</v>
      </c>
      <c r="V1944" s="13">
        <v>3.0200000000000001E-2</v>
      </c>
      <c r="W1944" s="14">
        <v>0</v>
      </c>
      <c r="X1944" s="9">
        <v>0</v>
      </c>
      <c r="Y1944" s="29">
        <v>1</v>
      </c>
      <c r="Z1944" s="14">
        <v>0</v>
      </c>
      <c r="AA1944" s="9">
        <v>0</v>
      </c>
      <c r="AB1944">
        <v>270.35109999999997</v>
      </c>
      <c r="AC1944" s="32">
        <v>0</v>
      </c>
      <c r="AD1944" s="43">
        <f>VLOOKUP(B1944,[1]Sheet1!$B:$AD,29,FALSE)</f>
        <v>0</v>
      </c>
    </row>
    <row r="1945" spans="1:30" x14ac:dyDescent="0.25">
      <c r="A1945">
        <v>2020</v>
      </c>
      <c r="B1945">
        <v>5821</v>
      </c>
      <c r="C1945" t="s">
        <v>4936</v>
      </c>
      <c r="D1945" t="s">
        <v>4937</v>
      </c>
      <c r="E1945">
        <v>4407</v>
      </c>
      <c r="F1945" t="s">
        <v>4895</v>
      </c>
      <c r="G1945" t="s">
        <v>4896</v>
      </c>
      <c r="H1945" s="33">
        <v>1027</v>
      </c>
      <c r="I1945" t="s">
        <v>25</v>
      </c>
      <c r="J1945" t="s">
        <v>127</v>
      </c>
      <c r="K1945" s="2">
        <v>0.20136518771331058</v>
      </c>
      <c r="L1945" s="2">
        <v>0.28911564625850339</v>
      </c>
      <c r="M1945" s="25">
        <v>0.2452</v>
      </c>
      <c r="N1945" s="25">
        <v>0</v>
      </c>
      <c r="O1945" s="25">
        <v>0.9</v>
      </c>
      <c r="P1945" s="25">
        <v>0.9</v>
      </c>
      <c r="Q1945" s="8">
        <v>0</v>
      </c>
      <c r="R1945" s="9">
        <v>0</v>
      </c>
      <c r="S1945" s="13">
        <v>0.2452</v>
      </c>
      <c r="T1945" s="14">
        <v>0</v>
      </c>
      <c r="U1945" s="9">
        <v>0</v>
      </c>
      <c r="V1945" s="13">
        <v>0.2452</v>
      </c>
      <c r="W1945" s="14">
        <v>0</v>
      </c>
      <c r="X1945" s="9">
        <v>0</v>
      </c>
      <c r="Y1945" s="29">
        <v>0</v>
      </c>
      <c r="Z1945" s="14">
        <v>0</v>
      </c>
      <c r="AA1945" s="9">
        <v>0</v>
      </c>
      <c r="AB1945">
        <v>423.62409999999903</v>
      </c>
      <c r="AC1945" s="32">
        <v>0</v>
      </c>
      <c r="AD1945" s="43">
        <f>VLOOKUP(B1945,[1]Sheet1!$B:$AD,29,FALSE)</f>
        <v>0</v>
      </c>
    </row>
    <row r="1946" spans="1:30" x14ac:dyDescent="0.25">
      <c r="A1946">
        <v>2020</v>
      </c>
      <c r="B1946">
        <v>5827</v>
      </c>
      <c r="C1946" t="s">
        <v>4938</v>
      </c>
      <c r="D1946" t="s">
        <v>4939</v>
      </c>
      <c r="E1946">
        <v>4407</v>
      </c>
      <c r="F1946" t="s">
        <v>4895</v>
      </c>
      <c r="G1946" t="s">
        <v>4896</v>
      </c>
      <c r="H1946" s="33">
        <v>1027</v>
      </c>
      <c r="I1946" t="s">
        <v>25</v>
      </c>
      <c r="J1946" t="s">
        <v>127</v>
      </c>
      <c r="K1946" s="2">
        <v>0.17142857142857143</v>
      </c>
      <c r="L1946" s="2">
        <v>0.14961725817675714</v>
      </c>
      <c r="M1946" s="25">
        <v>0.1605</v>
      </c>
      <c r="N1946" s="25">
        <v>9.2336103416435823E-4</v>
      </c>
      <c r="O1946" s="25">
        <v>0.74</v>
      </c>
      <c r="P1946" s="25">
        <v>0.74</v>
      </c>
      <c r="Q1946" s="8">
        <v>0</v>
      </c>
      <c r="R1946" s="9">
        <v>0</v>
      </c>
      <c r="S1946" s="13">
        <v>0.1605</v>
      </c>
      <c r="T1946" s="14">
        <v>0</v>
      </c>
      <c r="U1946" s="9">
        <v>0</v>
      </c>
      <c r="V1946" s="13">
        <v>0.1605</v>
      </c>
      <c r="W1946" s="14">
        <v>0</v>
      </c>
      <c r="X1946" s="9">
        <v>0</v>
      </c>
      <c r="Y1946" s="29">
        <v>0</v>
      </c>
      <c r="Z1946" s="14">
        <v>0</v>
      </c>
      <c r="AA1946" s="9">
        <v>0</v>
      </c>
      <c r="AB1946">
        <v>2197.0445999999984</v>
      </c>
      <c r="AC1946" s="32">
        <v>0</v>
      </c>
      <c r="AD1946" s="43">
        <f>VLOOKUP(B1946,[1]Sheet1!$B:$AD,29,FALSE)</f>
        <v>0</v>
      </c>
    </row>
    <row r="1947" spans="1:30" x14ac:dyDescent="0.25">
      <c r="A1947">
        <v>2020</v>
      </c>
      <c r="B1947">
        <v>91829</v>
      </c>
      <c r="C1947" t="s">
        <v>4940</v>
      </c>
      <c r="D1947" t="s">
        <v>4941</v>
      </c>
      <c r="E1947">
        <v>4407</v>
      </c>
      <c r="F1947" t="s">
        <v>4895</v>
      </c>
      <c r="G1947" t="s">
        <v>4896</v>
      </c>
      <c r="H1947" s="33">
        <v>1027</v>
      </c>
      <c r="I1947" t="s">
        <v>25</v>
      </c>
      <c r="J1947" t="s">
        <v>127</v>
      </c>
      <c r="K1947" s="2">
        <v>5.2631578947368418E-2</v>
      </c>
      <c r="L1947" s="2">
        <v>0</v>
      </c>
      <c r="M1947" s="25">
        <v>0</v>
      </c>
      <c r="N1947" s="25">
        <v>1.7241379310344827E-2</v>
      </c>
      <c r="O1947" s="25">
        <v>0</v>
      </c>
      <c r="P1947" s="25">
        <v>1.7241379310344827E-2</v>
      </c>
      <c r="Q1947" s="8">
        <v>0</v>
      </c>
      <c r="R1947" s="9">
        <v>0</v>
      </c>
      <c r="S1947" s="13" t="s">
        <v>0</v>
      </c>
      <c r="T1947" s="14">
        <v>0</v>
      </c>
      <c r="U1947" s="9">
        <v>0</v>
      </c>
      <c r="V1947" s="13" t="s">
        <v>0</v>
      </c>
      <c r="W1947" s="14">
        <v>0</v>
      </c>
      <c r="X1947" s="9">
        <v>0</v>
      </c>
      <c r="Y1947" s="29">
        <v>0</v>
      </c>
      <c r="Z1947" s="14">
        <v>0</v>
      </c>
      <c r="AA1947" s="9">
        <v>0</v>
      </c>
      <c r="AB1947">
        <v>10.948399999999999</v>
      </c>
      <c r="AC1947" s="32">
        <v>0</v>
      </c>
      <c r="AD1947" s="43">
        <f>VLOOKUP(B1947,[1]Sheet1!$B:$AD,29,FALSE)</f>
        <v>0</v>
      </c>
    </row>
    <row r="1948" spans="1:30" x14ac:dyDescent="0.25">
      <c r="A1948">
        <v>2020</v>
      </c>
      <c r="B1948">
        <v>5905</v>
      </c>
      <c r="C1948" t="s">
        <v>4942</v>
      </c>
      <c r="D1948" t="s">
        <v>4943</v>
      </c>
      <c r="E1948">
        <v>4440</v>
      </c>
      <c r="F1948" t="s">
        <v>4944</v>
      </c>
      <c r="G1948" t="s">
        <v>4945</v>
      </c>
      <c r="H1948" s="33">
        <v>1027</v>
      </c>
      <c r="I1948" t="s">
        <v>136</v>
      </c>
      <c r="J1948" t="s">
        <v>127</v>
      </c>
      <c r="K1948" s="2">
        <v>0.26</v>
      </c>
      <c r="L1948" s="2">
        <v>0.19</v>
      </c>
      <c r="M1948" s="25">
        <v>0.22500000000000001</v>
      </c>
      <c r="N1948" s="25">
        <v>3.9024390243902439E-2</v>
      </c>
      <c r="O1948" s="25">
        <v>0.72</v>
      </c>
      <c r="P1948" s="25">
        <v>0.72</v>
      </c>
      <c r="Q1948" s="8">
        <v>0</v>
      </c>
      <c r="R1948" s="9">
        <v>0</v>
      </c>
      <c r="S1948" s="13">
        <v>0.22500000000000001</v>
      </c>
      <c r="T1948" s="14">
        <v>0</v>
      </c>
      <c r="U1948" s="9">
        <v>0</v>
      </c>
      <c r="V1948" s="13">
        <v>0.22500000000000001</v>
      </c>
      <c r="W1948" s="14">
        <v>0</v>
      </c>
      <c r="X1948" s="9">
        <v>0</v>
      </c>
      <c r="Y1948" s="29">
        <v>0</v>
      </c>
      <c r="Z1948" s="14">
        <v>0</v>
      </c>
      <c r="AA1948" s="9">
        <v>0</v>
      </c>
      <c r="AB1948">
        <v>168.55720000000008</v>
      </c>
      <c r="AC1948" s="32">
        <v>0</v>
      </c>
      <c r="AD1948" s="43">
        <f>VLOOKUP(B1948,[1]Sheet1!$B:$AD,29,FALSE)</f>
        <v>0</v>
      </c>
    </row>
    <row r="1949" spans="1:30" x14ac:dyDescent="0.25">
      <c r="A1949">
        <v>2020</v>
      </c>
      <c r="B1949">
        <v>5906</v>
      </c>
      <c r="C1949" t="s">
        <v>4946</v>
      </c>
      <c r="D1949" t="s">
        <v>4947</v>
      </c>
      <c r="E1949">
        <v>4440</v>
      </c>
      <c r="F1949" t="s">
        <v>4944</v>
      </c>
      <c r="G1949" t="s">
        <v>4945</v>
      </c>
      <c r="H1949" s="33">
        <v>1027</v>
      </c>
      <c r="I1949" t="s">
        <v>136</v>
      </c>
      <c r="J1949" t="s">
        <v>127</v>
      </c>
      <c r="K1949" s="2">
        <v>0</v>
      </c>
      <c r="L1949" s="2">
        <v>0</v>
      </c>
      <c r="M1949" s="25">
        <v>0</v>
      </c>
      <c r="N1949" s="25">
        <v>0</v>
      </c>
      <c r="O1949" s="25">
        <v>0.72</v>
      </c>
      <c r="P1949" s="25">
        <v>0.72</v>
      </c>
      <c r="Q1949" s="8">
        <v>0</v>
      </c>
      <c r="R1949" s="9">
        <v>0</v>
      </c>
      <c r="S1949" s="13" t="s">
        <v>0</v>
      </c>
      <c r="T1949" s="14">
        <v>0</v>
      </c>
      <c r="U1949" s="9">
        <v>0</v>
      </c>
      <c r="V1949" s="13" t="s">
        <v>0</v>
      </c>
      <c r="W1949" s="14">
        <v>0</v>
      </c>
      <c r="X1949" s="9">
        <v>0</v>
      </c>
      <c r="Y1949" s="29">
        <v>0</v>
      </c>
      <c r="Z1949" s="14">
        <v>0</v>
      </c>
      <c r="AA1949" s="9">
        <v>0</v>
      </c>
      <c r="AB1949">
        <v>0</v>
      </c>
      <c r="AC1949" s="32">
        <v>0</v>
      </c>
      <c r="AD1949" s="43">
        <f>VLOOKUP(B1949,[1]Sheet1!$B:$AD,29,FALSE)</f>
        <v>0</v>
      </c>
    </row>
    <row r="1950" spans="1:30" x14ac:dyDescent="0.25">
      <c r="A1950">
        <v>2020</v>
      </c>
      <c r="B1950">
        <v>5907</v>
      </c>
      <c r="C1950" t="s">
        <v>4948</v>
      </c>
      <c r="D1950" t="s">
        <v>4949</v>
      </c>
      <c r="E1950">
        <v>4440</v>
      </c>
      <c r="F1950" t="s">
        <v>4944</v>
      </c>
      <c r="G1950" t="s">
        <v>4945</v>
      </c>
      <c r="H1950" s="33">
        <v>1027</v>
      </c>
      <c r="I1950" t="s">
        <v>136</v>
      </c>
      <c r="J1950" t="s">
        <v>127</v>
      </c>
      <c r="K1950" s="2">
        <v>0.11940298507462686</v>
      </c>
      <c r="L1950" s="2">
        <v>6.8181818181818177E-2</v>
      </c>
      <c r="M1950" s="25">
        <v>9.3799999999999994E-2</v>
      </c>
      <c r="N1950" s="25">
        <v>3.3333333333333333E-2</v>
      </c>
      <c r="O1950" s="25">
        <v>0.63</v>
      </c>
      <c r="P1950" s="25">
        <v>0.63</v>
      </c>
      <c r="Q1950" s="8">
        <v>0</v>
      </c>
      <c r="R1950" s="9">
        <v>0</v>
      </c>
      <c r="S1950" s="13">
        <v>9.3799999999999994E-2</v>
      </c>
      <c r="T1950" s="14">
        <v>0</v>
      </c>
      <c r="U1950" s="9">
        <v>0</v>
      </c>
      <c r="V1950" s="13">
        <v>9.3799999999999994E-2</v>
      </c>
      <c r="W1950" s="14">
        <v>0</v>
      </c>
      <c r="X1950" s="9">
        <v>0</v>
      </c>
      <c r="Y1950" s="29">
        <v>0</v>
      </c>
      <c r="Z1950" s="14">
        <v>0</v>
      </c>
      <c r="AA1950" s="9">
        <v>0</v>
      </c>
      <c r="AB1950">
        <v>174.7092000000001</v>
      </c>
      <c r="AC1950" s="32">
        <v>0</v>
      </c>
      <c r="AD1950" s="43">
        <f>VLOOKUP(B1950,[1]Sheet1!$B:$AD,29,FALSE)</f>
        <v>0</v>
      </c>
    </row>
    <row r="1951" spans="1:30" x14ac:dyDescent="0.25">
      <c r="A1951">
        <v>2020</v>
      </c>
      <c r="B1951">
        <v>962403</v>
      </c>
      <c r="C1951" t="s">
        <v>4950</v>
      </c>
      <c r="D1951" t="s">
        <v>4951</v>
      </c>
      <c r="E1951">
        <v>92981</v>
      </c>
      <c r="F1951" t="s">
        <v>4952</v>
      </c>
      <c r="G1951" t="s">
        <v>4953</v>
      </c>
      <c r="H1951" s="33">
        <v>1999</v>
      </c>
      <c r="I1951" t="s">
        <v>37</v>
      </c>
      <c r="J1951" t="s">
        <v>18</v>
      </c>
      <c r="K1951" s="2">
        <v>0.29464285714285715</v>
      </c>
      <c r="L1951" s="2">
        <v>0.24107142857142858</v>
      </c>
      <c r="M1951" s="25">
        <v>0.26790000000000003</v>
      </c>
      <c r="N1951" s="25">
        <v>0.70205479452054798</v>
      </c>
      <c r="O1951" s="25">
        <v>0</v>
      </c>
      <c r="P1951" s="25">
        <v>0.70205479452054798</v>
      </c>
      <c r="Q1951" s="8">
        <v>0</v>
      </c>
      <c r="R1951" s="9">
        <v>0</v>
      </c>
      <c r="S1951" s="13">
        <v>0.26790000000000003</v>
      </c>
      <c r="T1951" s="14">
        <v>0</v>
      </c>
      <c r="U1951" s="9">
        <v>0</v>
      </c>
      <c r="V1951" s="13">
        <v>0.26790000000000003</v>
      </c>
      <c r="W1951" s="14">
        <v>0</v>
      </c>
      <c r="X1951" s="9">
        <v>0</v>
      </c>
      <c r="Y1951" s="29">
        <v>0</v>
      </c>
      <c r="Z1951" s="14">
        <v>0</v>
      </c>
      <c r="AA1951" s="9">
        <v>0</v>
      </c>
      <c r="AB1951">
        <v>0</v>
      </c>
      <c r="AC1951" s="32">
        <v>0</v>
      </c>
      <c r="AD1951" s="43">
        <f>VLOOKUP(B1951,[1]Sheet1!$B:$AD,29,FALSE)</f>
        <v>0</v>
      </c>
    </row>
    <row r="1952" spans="1:30" x14ac:dyDescent="0.25">
      <c r="A1952">
        <v>2020</v>
      </c>
      <c r="B1952">
        <v>92594</v>
      </c>
      <c r="C1952" t="s">
        <v>4954</v>
      </c>
      <c r="D1952" t="s">
        <v>4955</v>
      </c>
      <c r="E1952">
        <v>91933</v>
      </c>
      <c r="F1952" t="s">
        <v>4956</v>
      </c>
      <c r="G1952" t="s">
        <v>4957</v>
      </c>
      <c r="H1952" s="33">
        <v>1999</v>
      </c>
      <c r="I1952" t="s">
        <v>37</v>
      </c>
      <c r="J1952" t="s">
        <v>18</v>
      </c>
      <c r="K1952" s="2">
        <v>0.2413793103448276</v>
      </c>
      <c r="L1952" s="2">
        <v>0.17241379310344829</v>
      </c>
      <c r="M1952" s="25">
        <v>0.2069</v>
      </c>
      <c r="N1952" s="25">
        <v>0.33333333333333331</v>
      </c>
      <c r="O1952" s="25">
        <v>0.9</v>
      </c>
      <c r="P1952" s="25">
        <v>0.9</v>
      </c>
      <c r="Q1952" s="8">
        <v>0</v>
      </c>
      <c r="R1952" s="9">
        <v>0</v>
      </c>
      <c r="S1952" s="13">
        <v>0.2069</v>
      </c>
      <c r="T1952" s="14">
        <v>0</v>
      </c>
      <c r="U1952" s="9">
        <v>0</v>
      </c>
      <c r="V1952" s="13">
        <v>0.2069</v>
      </c>
      <c r="W1952" s="14">
        <v>0</v>
      </c>
      <c r="X1952" s="9">
        <v>0</v>
      </c>
      <c r="Y1952" s="29">
        <v>0</v>
      </c>
      <c r="Z1952" s="14">
        <v>0</v>
      </c>
      <c r="AA1952" s="9">
        <v>0</v>
      </c>
      <c r="AB1952">
        <v>0</v>
      </c>
      <c r="AC1952" s="32">
        <v>0</v>
      </c>
      <c r="AD1952" s="43">
        <f>VLOOKUP(B1952,[1]Sheet1!$B:$AD,29,FALSE)</f>
        <v>0</v>
      </c>
    </row>
    <row r="1953" spans="1:30" x14ac:dyDescent="0.25">
      <c r="A1953">
        <v>2020</v>
      </c>
      <c r="B1953">
        <v>5830</v>
      </c>
      <c r="C1953" t="s">
        <v>4958</v>
      </c>
      <c r="D1953" t="s">
        <v>4959</v>
      </c>
      <c r="E1953">
        <v>4408</v>
      </c>
      <c r="F1953" t="s">
        <v>4960</v>
      </c>
      <c r="G1953" t="s">
        <v>4961</v>
      </c>
      <c r="H1953" s="33">
        <v>1027</v>
      </c>
      <c r="I1953" t="s">
        <v>25</v>
      </c>
      <c r="J1953" t="s">
        <v>127</v>
      </c>
      <c r="K1953" s="2">
        <v>0.55660377358490565</v>
      </c>
      <c r="L1953" s="2">
        <v>0.54716981132075471</v>
      </c>
      <c r="M1953" s="25">
        <v>0.55189999999999995</v>
      </c>
      <c r="N1953" s="25">
        <v>0.10516252390057361</v>
      </c>
      <c r="O1953" s="25">
        <v>0.12</v>
      </c>
      <c r="P1953" s="25">
        <v>0.12</v>
      </c>
      <c r="Q1953" s="8">
        <v>0</v>
      </c>
      <c r="R1953" s="9">
        <v>0</v>
      </c>
      <c r="S1953" s="13" t="s">
        <v>0</v>
      </c>
      <c r="T1953" s="14">
        <v>0</v>
      </c>
      <c r="U1953" s="9">
        <v>0</v>
      </c>
      <c r="V1953" s="13" t="s">
        <v>0</v>
      </c>
      <c r="W1953" s="14">
        <v>0</v>
      </c>
      <c r="X1953" s="9">
        <v>0</v>
      </c>
      <c r="Y1953" s="29">
        <v>0</v>
      </c>
      <c r="Z1953" s="14">
        <v>0</v>
      </c>
      <c r="AA1953" s="9">
        <v>0</v>
      </c>
      <c r="AB1953">
        <v>471.46639999999854</v>
      </c>
      <c r="AC1953" s="32">
        <v>0</v>
      </c>
      <c r="AD1953" s="43">
        <f>VLOOKUP(B1953,[1]Sheet1!$B:$AD,29,FALSE)</f>
        <v>0</v>
      </c>
    </row>
    <row r="1954" spans="1:30" x14ac:dyDescent="0.25">
      <c r="A1954">
        <v>2020</v>
      </c>
      <c r="B1954">
        <v>5828</v>
      </c>
      <c r="C1954" t="s">
        <v>4962</v>
      </c>
      <c r="D1954" t="s">
        <v>4963</v>
      </c>
      <c r="E1954">
        <v>4408</v>
      </c>
      <c r="F1954" t="s">
        <v>4960</v>
      </c>
      <c r="G1954" t="s">
        <v>4961</v>
      </c>
      <c r="H1954" s="33">
        <v>1027</v>
      </c>
      <c r="I1954" t="s">
        <v>25</v>
      </c>
      <c r="J1954" t="s">
        <v>127</v>
      </c>
      <c r="K1954" s="2">
        <v>0.53457446808510634</v>
      </c>
      <c r="L1954" s="2">
        <v>0.48677248677248675</v>
      </c>
      <c r="M1954" s="25">
        <v>0.51070000000000004</v>
      </c>
      <c r="N1954" s="25">
        <v>0.10880829015544041</v>
      </c>
      <c r="O1954" s="25">
        <v>0.15</v>
      </c>
      <c r="P1954" s="25">
        <v>0.15</v>
      </c>
      <c r="Q1954" s="8">
        <v>0</v>
      </c>
      <c r="R1954" s="9">
        <v>0</v>
      </c>
      <c r="S1954" s="13" t="s">
        <v>0</v>
      </c>
      <c r="T1954" s="14">
        <v>0</v>
      </c>
      <c r="U1954" s="9">
        <v>0</v>
      </c>
      <c r="V1954" s="13" t="s">
        <v>0</v>
      </c>
      <c r="W1954" s="14">
        <v>0</v>
      </c>
      <c r="X1954" s="9">
        <v>0</v>
      </c>
      <c r="Y1954" s="29">
        <v>0</v>
      </c>
      <c r="Z1954" s="14">
        <v>0</v>
      </c>
      <c r="AA1954" s="9">
        <v>0</v>
      </c>
      <c r="AB1954">
        <v>387.46289999999925</v>
      </c>
      <c r="AC1954" s="32">
        <v>0</v>
      </c>
      <c r="AD1954" s="43">
        <f>VLOOKUP(B1954,[1]Sheet1!$B:$AD,29,FALSE)</f>
        <v>0</v>
      </c>
    </row>
    <row r="1955" spans="1:30" x14ac:dyDescent="0.25">
      <c r="A1955">
        <v>2020</v>
      </c>
      <c r="B1955">
        <v>5829</v>
      </c>
      <c r="C1955" t="s">
        <v>4964</v>
      </c>
      <c r="D1955" t="s">
        <v>4965</v>
      </c>
      <c r="E1955">
        <v>4408</v>
      </c>
      <c r="F1955" t="s">
        <v>4960</v>
      </c>
      <c r="G1955" t="s">
        <v>4961</v>
      </c>
      <c r="H1955" s="33">
        <v>1027</v>
      </c>
      <c r="I1955" t="s">
        <v>25</v>
      </c>
      <c r="J1955" t="s">
        <v>127</v>
      </c>
      <c r="K1955" s="2">
        <v>0.65121951219512197</v>
      </c>
      <c r="L1955" s="2">
        <v>0.59708737864077666</v>
      </c>
      <c r="M1955" s="25">
        <v>0.62419999999999998</v>
      </c>
      <c r="N1955" s="25">
        <v>0.16167664670658682</v>
      </c>
      <c r="O1955" s="25">
        <v>0.2</v>
      </c>
      <c r="P1955" s="25">
        <v>0.2</v>
      </c>
      <c r="Q1955" s="8">
        <v>225</v>
      </c>
      <c r="R1955" s="9">
        <v>136461.69</v>
      </c>
      <c r="S1955" s="13" t="s">
        <v>0</v>
      </c>
      <c r="T1955" s="14">
        <v>0</v>
      </c>
      <c r="U1955" s="9">
        <v>0</v>
      </c>
      <c r="V1955" s="13" t="s">
        <v>0</v>
      </c>
      <c r="W1955" s="14">
        <v>0</v>
      </c>
      <c r="X1955" s="9">
        <v>0</v>
      </c>
      <c r="Y1955" s="29">
        <v>0</v>
      </c>
      <c r="Z1955" s="14">
        <v>0</v>
      </c>
      <c r="AA1955" s="9">
        <v>0</v>
      </c>
      <c r="AB1955">
        <v>606.49639999999852</v>
      </c>
      <c r="AC1955" s="32">
        <v>136461.69</v>
      </c>
      <c r="AD1955" s="43">
        <f>VLOOKUP(B1955,[1]Sheet1!$B:$AD,29,FALSE)</f>
        <v>81877.009999999995</v>
      </c>
    </row>
    <row r="1956" spans="1:30" x14ac:dyDescent="0.25">
      <c r="A1956">
        <v>2020</v>
      </c>
      <c r="B1956">
        <v>87466</v>
      </c>
      <c r="C1956" t="s">
        <v>4966</v>
      </c>
      <c r="D1956" t="s">
        <v>4967</v>
      </c>
      <c r="E1956">
        <v>4408</v>
      </c>
      <c r="F1956" t="s">
        <v>4960</v>
      </c>
      <c r="G1956" t="s">
        <v>4961</v>
      </c>
      <c r="H1956" s="33">
        <v>1027</v>
      </c>
      <c r="I1956" t="s">
        <v>25</v>
      </c>
      <c r="J1956" t="s">
        <v>127</v>
      </c>
      <c r="K1956" s="2">
        <v>0.47160493827160493</v>
      </c>
      <c r="L1956" s="2">
        <v>0.53475935828877008</v>
      </c>
      <c r="M1956" s="25">
        <v>0.50319999999999998</v>
      </c>
      <c r="N1956" s="25">
        <v>0.10681399631675875</v>
      </c>
      <c r="O1956" s="25">
        <v>0.12</v>
      </c>
      <c r="P1956" s="25">
        <v>0.12</v>
      </c>
      <c r="Q1956" s="8">
        <v>0</v>
      </c>
      <c r="R1956" s="9">
        <v>0</v>
      </c>
      <c r="S1956" s="13" t="s">
        <v>0</v>
      </c>
      <c r="T1956" s="14">
        <v>0</v>
      </c>
      <c r="U1956" s="9">
        <v>0</v>
      </c>
      <c r="V1956" s="13" t="s">
        <v>0</v>
      </c>
      <c r="W1956" s="14">
        <v>0</v>
      </c>
      <c r="X1956" s="9">
        <v>0</v>
      </c>
      <c r="Y1956" s="29">
        <v>0</v>
      </c>
      <c r="Z1956" s="14">
        <v>0</v>
      </c>
      <c r="AA1956" s="9">
        <v>0</v>
      </c>
      <c r="AB1956">
        <v>549.43779999999867</v>
      </c>
      <c r="AC1956" s="32">
        <v>0</v>
      </c>
      <c r="AD1956" s="43">
        <f>VLOOKUP(B1956,[1]Sheet1!$B:$AD,29,FALSE)</f>
        <v>0</v>
      </c>
    </row>
    <row r="1957" spans="1:30" x14ac:dyDescent="0.25">
      <c r="A1957">
        <v>2020</v>
      </c>
      <c r="B1957">
        <v>92255</v>
      </c>
      <c r="C1957" t="s">
        <v>4968</v>
      </c>
      <c r="D1957" t="s">
        <v>4969</v>
      </c>
      <c r="E1957">
        <v>4408</v>
      </c>
      <c r="F1957" t="s">
        <v>4960</v>
      </c>
      <c r="G1957" t="s">
        <v>4961</v>
      </c>
      <c r="H1957" s="33">
        <v>1027</v>
      </c>
      <c r="I1957" t="s">
        <v>25</v>
      </c>
      <c r="J1957" t="s">
        <v>691</v>
      </c>
      <c r="K1957" s="2">
        <v>0</v>
      </c>
      <c r="L1957" s="2">
        <v>0</v>
      </c>
      <c r="M1957" s="25">
        <v>0</v>
      </c>
      <c r="N1957" s="25">
        <v>0</v>
      </c>
      <c r="O1957" s="25">
        <v>0</v>
      </c>
      <c r="P1957" s="25">
        <v>0</v>
      </c>
      <c r="Q1957" s="8">
        <v>0</v>
      </c>
      <c r="R1957" s="9">
        <v>0</v>
      </c>
      <c r="S1957" s="13" t="s">
        <v>0</v>
      </c>
      <c r="T1957" s="14">
        <v>0</v>
      </c>
      <c r="U1957" s="9">
        <v>0</v>
      </c>
      <c r="V1957" s="13" t="s">
        <v>0</v>
      </c>
      <c r="W1957" s="14">
        <v>0</v>
      </c>
      <c r="X1957" s="9">
        <v>0</v>
      </c>
      <c r="Y1957" s="29">
        <v>0</v>
      </c>
      <c r="Z1957" s="14">
        <v>0</v>
      </c>
      <c r="AA1957" s="9">
        <v>0</v>
      </c>
      <c r="AB1957">
        <v>0</v>
      </c>
      <c r="AC1957" s="32">
        <v>0</v>
      </c>
      <c r="AD1957" s="43">
        <f>VLOOKUP(B1957,[1]Sheet1!$B:$AD,29,FALSE)</f>
        <v>0</v>
      </c>
    </row>
    <row r="1958" spans="1:30" x14ac:dyDescent="0.25">
      <c r="A1958">
        <v>2020</v>
      </c>
      <c r="B1958">
        <v>90143</v>
      </c>
      <c r="C1958" t="s">
        <v>4970</v>
      </c>
      <c r="D1958" t="s">
        <v>4971</v>
      </c>
      <c r="E1958">
        <v>90142</v>
      </c>
      <c r="F1958" t="s">
        <v>4972</v>
      </c>
      <c r="G1958" t="s">
        <v>4973</v>
      </c>
      <c r="H1958" s="33">
        <v>1999</v>
      </c>
      <c r="I1958" t="s">
        <v>37</v>
      </c>
      <c r="J1958" t="s">
        <v>18</v>
      </c>
      <c r="K1958" s="2">
        <v>0.31404958677685951</v>
      </c>
      <c r="L1958" s="2">
        <v>0.37903225806451613</v>
      </c>
      <c r="M1958" s="25">
        <v>0.34649999999999997</v>
      </c>
      <c r="N1958" s="25">
        <v>0.67727272727272725</v>
      </c>
      <c r="O1958" s="25">
        <v>0.85</v>
      </c>
      <c r="P1958" s="25">
        <v>0.85</v>
      </c>
      <c r="Q1958" s="8">
        <v>0</v>
      </c>
      <c r="R1958" s="9">
        <v>0</v>
      </c>
      <c r="S1958" s="13">
        <v>0.34649999999999997</v>
      </c>
      <c r="T1958" s="14">
        <v>0</v>
      </c>
      <c r="U1958" s="9">
        <v>0</v>
      </c>
      <c r="V1958" s="13">
        <v>0.34649999999999997</v>
      </c>
      <c r="W1958" s="14">
        <v>0</v>
      </c>
      <c r="X1958" s="9">
        <v>0</v>
      </c>
      <c r="Y1958" s="29">
        <v>0</v>
      </c>
      <c r="Z1958" s="14">
        <v>0</v>
      </c>
      <c r="AA1958" s="9">
        <v>0</v>
      </c>
      <c r="AB1958">
        <v>0</v>
      </c>
      <c r="AC1958" s="32">
        <v>0</v>
      </c>
      <c r="AD1958" s="43">
        <f>VLOOKUP(B1958,[1]Sheet1!$B:$AD,29,FALSE)</f>
        <v>0</v>
      </c>
    </row>
    <row r="1959" spans="1:30" x14ac:dyDescent="0.25">
      <c r="A1959">
        <v>2020</v>
      </c>
      <c r="B1959">
        <v>80980</v>
      </c>
      <c r="C1959" t="s">
        <v>4974</v>
      </c>
      <c r="D1959" t="s">
        <v>4975</v>
      </c>
      <c r="E1959">
        <v>79218</v>
      </c>
      <c r="F1959" t="s">
        <v>4976</v>
      </c>
      <c r="G1959" t="s">
        <v>4977</v>
      </c>
      <c r="H1959" s="33">
        <v>1999</v>
      </c>
      <c r="I1959" t="s">
        <v>32</v>
      </c>
      <c r="J1959" t="s">
        <v>18</v>
      </c>
      <c r="K1959" s="2">
        <v>0.52422907488986781</v>
      </c>
      <c r="L1959" s="2">
        <v>0.48458149779735682</v>
      </c>
      <c r="M1959" s="25">
        <v>0.50439999999999996</v>
      </c>
      <c r="N1959" s="25">
        <v>0.24778761061946902</v>
      </c>
      <c r="O1959" s="25">
        <v>0.56000000000000005</v>
      </c>
      <c r="P1959" s="25">
        <v>0.56000000000000005</v>
      </c>
      <c r="Q1959" s="8">
        <v>0</v>
      </c>
      <c r="R1959" s="9">
        <v>0</v>
      </c>
      <c r="S1959" s="13" t="s">
        <v>0</v>
      </c>
      <c r="T1959" s="14">
        <v>0</v>
      </c>
      <c r="U1959" s="9">
        <v>0</v>
      </c>
      <c r="V1959" s="13" t="s">
        <v>0</v>
      </c>
      <c r="W1959" s="14">
        <v>0</v>
      </c>
      <c r="X1959" s="9">
        <v>0</v>
      </c>
      <c r="Y1959" s="29">
        <v>0</v>
      </c>
      <c r="Z1959" s="14">
        <v>0</v>
      </c>
      <c r="AA1959" s="9">
        <v>0</v>
      </c>
      <c r="AB1959">
        <v>284.3337000000007</v>
      </c>
      <c r="AC1959" s="32">
        <v>0</v>
      </c>
      <c r="AD1959" s="43">
        <f>VLOOKUP(B1959,[1]Sheet1!$B:$AD,29,FALSE)</f>
        <v>0</v>
      </c>
    </row>
    <row r="1960" spans="1:30" x14ac:dyDescent="0.25">
      <c r="A1960">
        <v>2020</v>
      </c>
      <c r="B1960">
        <v>78857</v>
      </c>
      <c r="C1960" t="s">
        <v>4978</v>
      </c>
      <c r="D1960" t="s">
        <v>4979</v>
      </c>
      <c r="E1960">
        <v>79218</v>
      </c>
      <c r="F1960" t="s">
        <v>4976</v>
      </c>
      <c r="G1960" t="s">
        <v>4977</v>
      </c>
      <c r="H1960" s="33">
        <v>1999</v>
      </c>
      <c r="I1960" t="s">
        <v>32</v>
      </c>
      <c r="J1960" t="s">
        <v>18</v>
      </c>
      <c r="K1960" s="2">
        <v>0.26984126984126983</v>
      </c>
      <c r="L1960" s="2">
        <v>0.43478260869565216</v>
      </c>
      <c r="M1960" s="25">
        <v>0.3523</v>
      </c>
      <c r="N1960" s="25">
        <v>0.28749999999999998</v>
      </c>
      <c r="O1960" s="25">
        <v>0.47</v>
      </c>
      <c r="P1960" s="25">
        <v>0.47</v>
      </c>
      <c r="Q1960" s="8">
        <v>0</v>
      </c>
      <c r="R1960" s="9">
        <v>0</v>
      </c>
      <c r="S1960" s="13" t="s">
        <v>0</v>
      </c>
      <c r="T1960" s="14">
        <v>0</v>
      </c>
      <c r="U1960" s="9">
        <v>0</v>
      </c>
      <c r="V1960" s="13" t="s">
        <v>0</v>
      </c>
      <c r="W1960" s="14">
        <v>0</v>
      </c>
      <c r="X1960" s="9">
        <v>0</v>
      </c>
      <c r="Y1960" s="29">
        <v>0</v>
      </c>
      <c r="Z1960" s="14">
        <v>0</v>
      </c>
      <c r="AA1960" s="9">
        <v>0</v>
      </c>
      <c r="AB1960">
        <v>78.23419999999993</v>
      </c>
      <c r="AC1960" s="32">
        <v>0</v>
      </c>
      <c r="AD1960" s="43">
        <f>VLOOKUP(B1960,[1]Sheet1!$B:$AD,29,FALSE)</f>
        <v>0</v>
      </c>
    </row>
    <row r="1961" spans="1:30" x14ac:dyDescent="0.25">
      <c r="A1961">
        <v>2020</v>
      </c>
      <c r="B1961">
        <v>5549</v>
      </c>
      <c r="C1961" t="s">
        <v>4980</v>
      </c>
      <c r="D1961" t="s">
        <v>4981</v>
      </c>
      <c r="E1961">
        <v>4361</v>
      </c>
      <c r="F1961" t="s">
        <v>4980</v>
      </c>
      <c r="G1961" t="s">
        <v>4982</v>
      </c>
      <c r="H1961" s="33">
        <v>1999</v>
      </c>
      <c r="I1961" t="s">
        <v>37</v>
      </c>
      <c r="J1961" t="s">
        <v>18</v>
      </c>
      <c r="K1961" s="2">
        <v>0.76373626373626369</v>
      </c>
      <c r="L1961" s="2">
        <v>0.67619047619047623</v>
      </c>
      <c r="M1961" s="25">
        <v>0.72</v>
      </c>
      <c r="N1961" s="25">
        <v>0.12984054669703873</v>
      </c>
      <c r="O1961" s="25">
        <v>0</v>
      </c>
      <c r="P1961" s="25">
        <v>0.12984054669703873</v>
      </c>
      <c r="Q1961" s="8">
        <v>225</v>
      </c>
      <c r="R1961" s="9">
        <v>98074.37</v>
      </c>
      <c r="S1961" s="13" t="s">
        <v>0</v>
      </c>
      <c r="T1961" s="14">
        <v>0</v>
      </c>
      <c r="U1961" s="9">
        <v>0</v>
      </c>
      <c r="V1961" s="13" t="s">
        <v>0</v>
      </c>
      <c r="W1961" s="14">
        <v>0</v>
      </c>
      <c r="X1961" s="9">
        <v>0</v>
      </c>
      <c r="Y1961" s="29">
        <v>0</v>
      </c>
      <c r="Z1961" s="14">
        <v>0</v>
      </c>
      <c r="AA1961" s="9">
        <v>0</v>
      </c>
      <c r="AB1961">
        <v>435.88610000000193</v>
      </c>
      <c r="AC1961" s="32">
        <v>98074.37</v>
      </c>
      <c r="AD1961" s="43">
        <f>VLOOKUP(B1961,[1]Sheet1!$B:$AD,29,FALSE)</f>
        <v>58844.62</v>
      </c>
    </row>
    <row r="1962" spans="1:30" x14ac:dyDescent="0.25">
      <c r="A1962">
        <v>2020</v>
      </c>
      <c r="B1962">
        <v>5226</v>
      </c>
      <c r="C1962" t="s">
        <v>4983</v>
      </c>
      <c r="D1962" t="s">
        <v>4984</v>
      </c>
      <c r="E1962">
        <v>4258</v>
      </c>
      <c r="F1962" t="s">
        <v>4985</v>
      </c>
      <c r="G1962" t="s">
        <v>4986</v>
      </c>
      <c r="H1962" s="33">
        <v>1031</v>
      </c>
      <c r="I1962" t="s">
        <v>37</v>
      </c>
      <c r="J1962" t="s">
        <v>145</v>
      </c>
      <c r="K1962" s="2">
        <v>0.36475409836065575</v>
      </c>
      <c r="L1962" s="2">
        <v>0.4098360655737705</v>
      </c>
      <c r="M1962" s="25">
        <v>0.38729999999999998</v>
      </c>
      <c r="N1962" s="25">
        <v>5.8232931726907633E-2</v>
      </c>
      <c r="O1962" s="25">
        <v>0.76</v>
      </c>
      <c r="P1962" s="25">
        <v>0.76</v>
      </c>
      <c r="Q1962" s="8">
        <v>0</v>
      </c>
      <c r="R1962" s="9">
        <v>0</v>
      </c>
      <c r="S1962" s="13">
        <v>0.38729999999999998</v>
      </c>
      <c r="T1962" s="14">
        <v>0</v>
      </c>
      <c r="U1962" s="9">
        <v>0</v>
      </c>
      <c r="V1962" s="13">
        <v>0.38729999999999998</v>
      </c>
      <c r="W1962" s="14">
        <v>225</v>
      </c>
      <c r="X1962" s="9">
        <v>97979.38</v>
      </c>
      <c r="Y1962" s="29">
        <v>0</v>
      </c>
      <c r="Z1962" s="14">
        <v>0</v>
      </c>
      <c r="AA1962" s="9">
        <v>0</v>
      </c>
      <c r="AB1962">
        <v>435.4638999999998</v>
      </c>
      <c r="AC1962" s="32">
        <v>97979.38</v>
      </c>
      <c r="AD1962" s="43">
        <f>VLOOKUP(B1962,[1]Sheet1!$B:$AD,29,FALSE)</f>
        <v>58787.63</v>
      </c>
    </row>
    <row r="1963" spans="1:30" x14ac:dyDescent="0.25">
      <c r="A1963">
        <v>2020</v>
      </c>
      <c r="B1963">
        <v>5222</v>
      </c>
      <c r="C1963" t="s">
        <v>4987</v>
      </c>
      <c r="D1963" t="s">
        <v>4988</v>
      </c>
      <c r="E1963">
        <v>4258</v>
      </c>
      <c r="F1963" t="s">
        <v>4985</v>
      </c>
      <c r="G1963" t="s">
        <v>4986</v>
      </c>
      <c r="H1963" s="33">
        <v>1031</v>
      </c>
      <c r="I1963" t="s">
        <v>37</v>
      </c>
      <c r="J1963" t="s">
        <v>145</v>
      </c>
      <c r="K1963" s="2">
        <v>0.38144329896907214</v>
      </c>
      <c r="L1963" s="2">
        <v>0.4329896907216495</v>
      </c>
      <c r="M1963" s="25">
        <v>0.40720000000000001</v>
      </c>
      <c r="N1963" s="25">
        <v>6.5155807365439092E-2</v>
      </c>
      <c r="O1963" s="25">
        <v>0.78</v>
      </c>
      <c r="P1963" s="25">
        <v>0.78</v>
      </c>
      <c r="Q1963" s="8">
        <v>0</v>
      </c>
      <c r="R1963" s="9">
        <v>0</v>
      </c>
      <c r="S1963" s="13">
        <v>0.40720000000000001</v>
      </c>
      <c r="T1963" s="14">
        <v>0</v>
      </c>
      <c r="U1963" s="9">
        <v>0</v>
      </c>
      <c r="V1963" s="13">
        <v>0.40720000000000001</v>
      </c>
      <c r="W1963" s="14">
        <v>225</v>
      </c>
      <c r="X1963" s="9">
        <v>79049.88</v>
      </c>
      <c r="Y1963" s="29">
        <v>0</v>
      </c>
      <c r="Z1963" s="14">
        <v>0</v>
      </c>
      <c r="AA1963" s="9">
        <v>0</v>
      </c>
      <c r="AB1963">
        <v>351.33279999999979</v>
      </c>
      <c r="AC1963" s="32">
        <v>79049.88</v>
      </c>
      <c r="AD1963" s="43">
        <f>VLOOKUP(B1963,[1]Sheet1!$B:$AD,29,FALSE)</f>
        <v>47429.93</v>
      </c>
    </row>
    <row r="1964" spans="1:30" x14ac:dyDescent="0.25">
      <c r="A1964">
        <v>2020</v>
      </c>
      <c r="B1964">
        <v>5213</v>
      </c>
      <c r="C1964" t="s">
        <v>4989</v>
      </c>
      <c r="D1964" t="s">
        <v>4990</v>
      </c>
      <c r="E1964">
        <v>4258</v>
      </c>
      <c r="F1964" t="s">
        <v>4985</v>
      </c>
      <c r="G1964" t="s">
        <v>4986</v>
      </c>
      <c r="H1964" s="33">
        <v>1031</v>
      </c>
      <c r="I1964" t="s">
        <v>37</v>
      </c>
      <c r="J1964" t="s">
        <v>145</v>
      </c>
      <c r="K1964" s="2">
        <v>0.65074626865671636</v>
      </c>
      <c r="L1964" s="2">
        <v>0.62426035502958577</v>
      </c>
      <c r="M1964" s="25">
        <v>0.63749999999999996</v>
      </c>
      <c r="N1964" s="25">
        <v>1.5015015015015015E-3</v>
      </c>
      <c r="O1964" s="25">
        <v>0.35</v>
      </c>
      <c r="P1964" s="25">
        <v>0.35</v>
      </c>
      <c r="Q1964" s="8">
        <v>225</v>
      </c>
      <c r="R1964" s="9">
        <v>139586.29</v>
      </c>
      <c r="S1964" s="13" t="s">
        <v>0</v>
      </c>
      <c r="T1964" s="14">
        <v>0</v>
      </c>
      <c r="U1964" s="9">
        <v>0</v>
      </c>
      <c r="V1964" s="13" t="s">
        <v>0</v>
      </c>
      <c r="W1964" s="14">
        <v>0</v>
      </c>
      <c r="X1964" s="9">
        <v>0</v>
      </c>
      <c r="Y1964" s="29">
        <v>0</v>
      </c>
      <c r="Z1964" s="14">
        <v>0</v>
      </c>
      <c r="AA1964" s="9">
        <v>0</v>
      </c>
      <c r="AB1964">
        <v>620.38349999999878</v>
      </c>
      <c r="AC1964" s="32">
        <v>139586.29</v>
      </c>
      <c r="AD1964" s="43">
        <f>VLOOKUP(B1964,[1]Sheet1!$B:$AD,29,FALSE)</f>
        <v>83751.77</v>
      </c>
    </row>
    <row r="1965" spans="1:30" x14ac:dyDescent="0.25">
      <c r="A1965">
        <v>2020</v>
      </c>
      <c r="B1965">
        <v>5223</v>
      </c>
      <c r="C1965" t="s">
        <v>4991</v>
      </c>
      <c r="D1965" t="s">
        <v>4992</v>
      </c>
      <c r="E1965">
        <v>4258</v>
      </c>
      <c r="F1965" t="s">
        <v>4985</v>
      </c>
      <c r="G1965" t="s">
        <v>4986</v>
      </c>
      <c r="H1965" s="33">
        <v>1031</v>
      </c>
      <c r="I1965" t="s">
        <v>37</v>
      </c>
      <c r="J1965" t="s">
        <v>145</v>
      </c>
      <c r="K1965" s="2">
        <v>0</v>
      </c>
      <c r="L1965" s="2">
        <v>0</v>
      </c>
      <c r="M1965" s="25">
        <v>0</v>
      </c>
      <c r="N1965" s="25">
        <v>0</v>
      </c>
      <c r="O1965" s="25">
        <v>0</v>
      </c>
      <c r="P1965" s="25">
        <v>0</v>
      </c>
      <c r="Q1965" s="8">
        <v>0</v>
      </c>
      <c r="R1965" s="9">
        <v>0</v>
      </c>
      <c r="S1965" s="13" t="s">
        <v>0</v>
      </c>
      <c r="T1965" s="14">
        <v>0</v>
      </c>
      <c r="U1965" s="9">
        <v>0</v>
      </c>
      <c r="V1965" s="13" t="s">
        <v>0</v>
      </c>
      <c r="W1965" s="14">
        <v>0</v>
      </c>
      <c r="X1965" s="9">
        <v>0</v>
      </c>
      <c r="Y1965" s="29">
        <v>0</v>
      </c>
      <c r="Z1965" s="14">
        <v>0</v>
      </c>
      <c r="AA1965" s="9">
        <v>0</v>
      </c>
      <c r="AB1965">
        <v>0</v>
      </c>
      <c r="AC1965" s="32">
        <v>0</v>
      </c>
      <c r="AD1965" s="43">
        <f>VLOOKUP(B1965,[1]Sheet1!$B:$AD,29,FALSE)</f>
        <v>0</v>
      </c>
    </row>
    <row r="1966" spans="1:30" x14ac:dyDescent="0.25">
      <c r="A1966">
        <v>2020</v>
      </c>
      <c r="B1966">
        <v>5212</v>
      </c>
      <c r="C1966" t="s">
        <v>4993</v>
      </c>
      <c r="D1966" t="s">
        <v>4994</v>
      </c>
      <c r="E1966">
        <v>4258</v>
      </c>
      <c r="F1966" t="s">
        <v>4985</v>
      </c>
      <c r="G1966" t="s">
        <v>4986</v>
      </c>
      <c r="H1966" s="33">
        <v>1031</v>
      </c>
      <c r="I1966" t="s">
        <v>37</v>
      </c>
      <c r="J1966" t="s">
        <v>145</v>
      </c>
      <c r="K1966" s="2">
        <v>0.43478260869565216</v>
      </c>
      <c r="L1966" s="2">
        <v>0.48466257668711654</v>
      </c>
      <c r="M1966" s="25">
        <v>0.4597</v>
      </c>
      <c r="N1966" s="25">
        <v>2.5000000000000001E-2</v>
      </c>
      <c r="O1966" s="25">
        <v>0.78</v>
      </c>
      <c r="P1966" s="25">
        <v>0.78</v>
      </c>
      <c r="Q1966" s="8">
        <v>0</v>
      </c>
      <c r="R1966" s="9">
        <v>0</v>
      </c>
      <c r="S1966" s="13">
        <v>0.4597</v>
      </c>
      <c r="T1966" s="14">
        <v>400</v>
      </c>
      <c r="U1966" s="9">
        <v>126569.2</v>
      </c>
      <c r="V1966" s="13">
        <v>0.4597</v>
      </c>
      <c r="W1966" s="14">
        <v>0</v>
      </c>
      <c r="X1966" s="9">
        <v>0</v>
      </c>
      <c r="Y1966" s="29">
        <v>0</v>
      </c>
      <c r="Z1966" s="14">
        <v>0</v>
      </c>
      <c r="AA1966" s="9">
        <v>0</v>
      </c>
      <c r="AB1966">
        <v>316.4230000000004</v>
      </c>
      <c r="AC1966" s="32">
        <v>126569.2</v>
      </c>
      <c r="AD1966" s="43">
        <f>VLOOKUP(B1966,[1]Sheet1!$B:$AD,29,FALSE)</f>
        <v>75941.52</v>
      </c>
    </row>
    <row r="1967" spans="1:30" x14ac:dyDescent="0.25">
      <c r="A1967">
        <v>2020</v>
      </c>
      <c r="B1967">
        <v>5231</v>
      </c>
      <c r="C1967" t="s">
        <v>4995</v>
      </c>
      <c r="D1967" t="s">
        <v>4996</v>
      </c>
      <c r="E1967">
        <v>4258</v>
      </c>
      <c r="F1967" t="s">
        <v>4985</v>
      </c>
      <c r="G1967" t="s">
        <v>4986</v>
      </c>
      <c r="H1967" s="33">
        <v>1031</v>
      </c>
      <c r="I1967" t="s">
        <v>37</v>
      </c>
      <c r="J1967" t="s">
        <v>145</v>
      </c>
      <c r="K1967" s="2">
        <v>0.3132854578096948</v>
      </c>
      <c r="L1967" s="2">
        <v>0.41627543035993742</v>
      </c>
      <c r="M1967" s="25">
        <v>0.36480000000000001</v>
      </c>
      <c r="N1967" s="25">
        <v>0</v>
      </c>
      <c r="O1967" s="25">
        <v>0.69</v>
      </c>
      <c r="P1967" s="25">
        <v>0.69</v>
      </c>
      <c r="Q1967" s="8">
        <v>0</v>
      </c>
      <c r="R1967" s="9">
        <v>0</v>
      </c>
      <c r="S1967" s="13">
        <v>0.36480000000000001</v>
      </c>
      <c r="T1967" s="14">
        <v>0</v>
      </c>
      <c r="U1967" s="9">
        <v>0</v>
      </c>
      <c r="V1967" s="13">
        <v>0.36480000000000001</v>
      </c>
      <c r="W1967" s="14">
        <v>225</v>
      </c>
      <c r="X1967" s="9">
        <v>254499.66</v>
      </c>
      <c r="Y1967" s="29">
        <v>0</v>
      </c>
      <c r="Z1967" s="14">
        <v>0</v>
      </c>
      <c r="AA1967" s="9">
        <v>0</v>
      </c>
      <c r="AB1967">
        <v>1131.1096000000068</v>
      </c>
      <c r="AC1967" s="32">
        <v>254499.66</v>
      </c>
      <c r="AD1967" s="43">
        <f>VLOOKUP(B1967,[1]Sheet1!$B:$AD,29,FALSE)</f>
        <v>152699.79999999999</v>
      </c>
    </row>
    <row r="1968" spans="1:30" x14ac:dyDescent="0.25">
      <c r="A1968">
        <v>2020</v>
      </c>
      <c r="B1968">
        <v>5221</v>
      </c>
      <c r="C1968" t="s">
        <v>4997</v>
      </c>
      <c r="D1968" t="s">
        <v>4998</v>
      </c>
      <c r="E1968">
        <v>4258</v>
      </c>
      <c r="F1968" t="s">
        <v>4985</v>
      </c>
      <c r="G1968" t="s">
        <v>4986</v>
      </c>
      <c r="H1968" s="33">
        <v>1031</v>
      </c>
      <c r="I1968" t="s">
        <v>37</v>
      </c>
      <c r="J1968" t="s">
        <v>145</v>
      </c>
      <c r="K1968" s="2">
        <v>0.3473684210526316</v>
      </c>
      <c r="L1968" s="2">
        <v>0.40559440559440557</v>
      </c>
      <c r="M1968" s="25">
        <v>0.3765</v>
      </c>
      <c r="N1968" s="25">
        <v>0</v>
      </c>
      <c r="O1968" s="25">
        <v>0.83</v>
      </c>
      <c r="P1968" s="25">
        <v>0.83</v>
      </c>
      <c r="Q1968" s="8">
        <v>0</v>
      </c>
      <c r="R1968" s="9">
        <v>0</v>
      </c>
      <c r="S1968" s="13">
        <v>0.3765</v>
      </c>
      <c r="T1968" s="14">
        <v>0</v>
      </c>
      <c r="U1968" s="9">
        <v>0</v>
      </c>
      <c r="V1968" s="13">
        <v>0.3765</v>
      </c>
      <c r="W1968" s="14">
        <v>225</v>
      </c>
      <c r="X1968" s="9">
        <v>110035.69</v>
      </c>
      <c r="Y1968" s="29">
        <v>0</v>
      </c>
      <c r="Z1968" s="14">
        <v>0</v>
      </c>
      <c r="AA1968" s="9">
        <v>0</v>
      </c>
      <c r="AB1968">
        <v>489.04749999999927</v>
      </c>
      <c r="AC1968" s="32">
        <v>110035.69</v>
      </c>
      <c r="AD1968" s="43">
        <f>VLOOKUP(B1968,[1]Sheet1!$B:$AD,29,FALSE)</f>
        <v>66021.41</v>
      </c>
    </row>
    <row r="1969" spans="1:30" x14ac:dyDescent="0.25">
      <c r="A1969">
        <v>2020</v>
      </c>
      <c r="B1969">
        <v>5218</v>
      </c>
      <c r="C1969" t="s">
        <v>4999</v>
      </c>
      <c r="D1969" t="s">
        <v>5000</v>
      </c>
      <c r="E1969">
        <v>4258</v>
      </c>
      <c r="F1969" t="s">
        <v>4985</v>
      </c>
      <c r="G1969" t="s">
        <v>4986</v>
      </c>
      <c r="H1969" s="33">
        <v>1031</v>
      </c>
      <c r="I1969" t="s">
        <v>37</v>
      </c>
      <c r="J1969" t="s">
        <v>145</v>
      </c>
      <c r="K1969" s="2">
        <v>0</v>
      </c>
      <c r="L1969" s="2">
        <v>0</v>
      </c>
      <c r="M1969" s="25">
        <v>0</v>
      </c>
      <c r="N1969" s="25">
        <v>0</v>
      </c>
      <c r="O1969" s="25">
        <v>0</v>
      </c>
      <c r="P1969" s="25">
        <v>0</v>
      </c>
      <c r="Q1969" s="8">
        <v>0</v>
      </c>
      <c r="R1969" s="9">
        <v>0</v>
      </c>
      <c r="S1969" s="13" t="s">
        <v>0</v>
      </c>
      <c r="T1969" s="14">
        <v>0</v>
      </c>
      <c r="U1969" s="9">
        <v>0</v>
      </c>
      <c r="V1969" s="13" t="s">
        <v>0</v>
      </c>
      <c r="W1969" s="14">
        <v>0</v>
      </c>
      <c r="X1969" s="9">
        <v>0</v>
      </c>
      <c r="Y1969" s="29">
        <v>0</v>
      </c>
      <c r="Z1969" s="14">
        <v>0</v>
      </c>
      <c r="AA1969" s="9">
        <v>0</v>
      </c>
      <c r="AB1969">
        <v>0</v>
      </c>
      <c r="AC1969" s="32">
        <v>0</v>
      </c>
      <c r="AD1969" s="43">
        <f>VLOOKUP(B1969,[1]Sheet1!$B:$AD,29,FALSE)</f>
        <v>0</v>
      </c>
    </row>
    <row r="1970" spans="1:30" x14ac:dyDescent="0.25">
      <c r="A1970">
        <v>2020</v>
      </c>
      <c r="B1970">
        <v>5232</v>
      </c>
      <c r="C1970" t="s">
        <v>5001</v>
      </c>
      <c r="D1970" t="s">
        <v>5002</v>
      </c>
      <c r="E1970">
        <v>4258</v>
      </c>
      <c r="F1970" t="s">
        <v>4985</v>
      </c>
      <c r="G1970" t="s">
        <v>4986</v>
      </c>
      <c r="H1970" s="33">
        <v>1031</v>
      </c>
      <c r="I1970" t="s">
        <v>37</v>
      </c>
      <c r="J1970" t="s">
        <v>145</v>
      </c>
      <c r="K1970" s="2">
        <v>0.22301304863582444</v>
      </c>
      <c r="L1970" s="2">
        <v>0.29629629629629628</v>
      </c>
      <c r="M1970" s="25">
        <v>0.25969999999999999</v>
      </c>
      <c r="N1970" s="25">
        <v>0</v>
      </c>
      <c r="O1970" s="25">
        <v>0.72</v>
      </c>
      <c r="P1970" s="25">
        <v>0.72</v>
      </c>
      <c r="Q1970" s="8">
        <v>0</v>
      </c>
      <c r="R1970" s="9">
        <v>0</v>
      </c>
      <c r="S1970" s="13">
        <v>0.25969999999999999</v>
      </c>
      <c r="T1970" s="14">
        <v>0</v>
      </c>
      <c r="U1970" s="9">
        <v>0</v>
      </c>
      <c r="V1970" s="13">
        <v>0.25969999999999999</v>
      </c>
      <c r="W1970" s="14">
        <v>0</v>
      </c>
      <c r="X1970" s="9">
        <v>0</v>
      </c>
      <c r="Y1970" s="29">
        <v>0</v>
      </c>
      <c r="Z1970" s="14">
        <v>0</v>
      </c>
      <c r="AA1970" s="9">
        <v>0</v>
      </c>
      <c r="AB1970">
        <v>822.52950000000556</v>
      </c>
      <c r="AC1970" s="32">
        <v>0</v>
      </c>
      <c r="AD1970" s="43">
        <f>VLOOKUP(B1970,[1]Sheet1!$B:$AD,29,FALSE)</f>
        <v>0</v>
      </c>
    </row>
    <row r="1971" spans="1:30" x14ac:dyDescent="0.25">
      <c r="A1971">
        <v>2020</v>
      </c>
      <c r="B1971">
        <v>5214</v>
      </c>
      <c r="C1971" t="s">
        <v>5003</v>
      </c>
      <c r="D1971" t="s">
        <v>5004</v>
      </c>
      <c r="E1971">
        <v>4258</v>
      </c>
      <c r="F1971" t="s">
        <v>4985</v>
      </c>
      <c r="G1971" t="s">
        <v>4986</v>
      </c>
      <c r="H1971" s="33">
        <v>1031</v>
      </c>
      <c r="I1971" t="s">
        <v>37</v>
      </c>
      <c r="J1971" t="s">
        <v>145</v>
      </c>
      <c r="K1971" s="2">
        <v>0.24503311258278146</v>
      </c>
      <c r="L1971" s="2">
        <v>0.26821192052980131</v>
      </c>
      <c r="M1971" s="25">
        <v>0.25659999999999999</v>
      </c>
      <c r="N1971" s="25">
        <v>3.783783783783784E-2</v>
      </c>
      <c r="O1971" s="25">
        <v>1</v>
      </c>
      <c r="P1971" s="25">
        <v>1</v>
      </c>
      <c r="Q1971" s="8">
        <v>0</v>
      </c>
      <c r="R1971" s="9">
        <v>0</v>
      </c>
      <c r="S1971" s="13">
        <v>0.25659999999999999</v>
      </c>
      <c r="T1971" s="14">
        <v>0</v>
      </c>
      <c r="U1971" s="9">
        <v>0</v>
      </c>
      <c r="V1971" s="13">
        <v>0.25659999999999999</v>
      </c>
      <c r="W1971" s="14">
        <v>0</v>
      </c>
      <c r="X1971" s="9">
        <v>0</v>
      </c>
      <c r="Y1971" s="29">
        <v>0</v>
      </c>
      <c r="Z1971" s="14">
        <v>0</v>
      </c>
      <c r="AA1971" s="9">
        <v>0</v>
      </c>
      <c r="AB1971">
        <v>466.28329999999931</v>
      </c>
      <c r="AC1971" s="32">
        <v>0</v>
      </c>
      <c r="AD1971" s="43">
        <f>VLOOKUP(B1971,[1]Sheet1!$B:$AD,29,FALSE)</f>
        <v>0</v>
      </c>
    </row>
    <row r="1972" spans="1:30" x14ac:dyDescent="0.25">
      <c r="A1972">
        <v>2020</v>
      </c>
      <c r="B1972">
        <v>5211</v>
      </c>
      <c r="C1972" t="s">
        <v>5005</v>
      </c>
      <c r="D1972" t="s">
        <v>5006</v>
      </c>
      <c r="E1972">
        <v>4258</v>
      </c>
      <c r="F1972" t="s">
        <v>4985</v>
      </c>
      <c r="G1972" t="s">
        <v>4986</v>
      </c>
      <c r="H1972" s="33">
        <v>1031</v>
      </c>
      <c r="I1972" t="s">
        <v>37</v>
      </c>
      <c r="J1972" t="s">
        <v>145</v>
      </c>
      <c r="K1972" s="2">
        <v>0.32851985559566788</v>
      </c>
      <c r="L1972" s="2">
        <v>0.35740072202166068</v>
      </c>
      <c r="M1972" s="25">
        <v>0.34300000000000003</v>
      </c>
      <c r="N1972" s="25">
        <v>5.3231939163498096E-2</v>
      </c>
      <c r="O1972" s="25">
        <v>1</v>
      </c>
      <c r="P1972" s="25">
        <v>1</v>
      </c>
      <c r="Q1972" s="8">
        <v>0</v>
      </c>
      <c r="R1972" s="9">
        <v>0</v>
      </c>
      <c r="S1972" s="13">
        <v>0.34300000000000003</v>
      </c>
      <c r="T1972" s="14">
        <v>0</v>
      </c>
      <c r="U1972" s="9">
        <v>0</v>
      </c>
      <c r="V1972" s="13">
        <v>0.34300000000000003</v>
      </c>
      <c r="W1972" s="14">
        <v>0</v>
      </c>
      <c r="X1972" s="9">
        <v>0</v>
      </c>
      <c r="Y1972" s="29">
        <v>0</v>
      </c>
      <c r="Z1972" s="14">
        <v>0</v>
      </c>
      <c r="AA1972" s="9">
        <v>0</v>
      </c>
      <c r="AB1972">
        <v>472.51339999999925</v>
      </c>
      <c r="AC1972" s="32">
        <v>0</v>
      </c>
      <c r="AD1972" s="43">
        <f>VLOOKUP(B1972,[1]Sheet1!$B:$AD,29,FALSE)</f>
        <v>0</v>
      </c>
    </row>
    <row r="1973" spans="1:30" x14ac:dyDescent="0.25">
      <c r="A1973">
        <v>2020</v>
      </c>
      <c r="B1973">
        <v>5228</v>
      </c>
      <c r="C1973" t="s">
        <v>5007</v>
      </c>
      <c r="D1973" t="s">
        <v>5008</v>
      </c>
      <c r="E1973">
        <v>4258</v>
      </c>
      <c r="F1973" t="s">
        <v>4985</v>
      </c>
      <c r="G1973" t="s">
        <v>4986</v>
      </c>
      <c r="H1973" s="33">
        <v>1031</v>
      </c>
      <c r="I1973" t="s">
        <v>37</v>
      </c>
      <c r="J1973" t="s">
        <v>127</v>
      </c>
      <c r="K1973" s="2">
        <v>0.66272189349112431</v>
      </c>
      <c r="L1973" s="2">
        <v>0.71216617210682498</v>
      </c>
      <c r="M1973" s="25">
        <v>0.68740000000000001</v>
      </c>
      <c r="N1973" s="25">
        <v>2.8735632183908046E-3</v>
      </c>
      <c r="O1973" s="25">
        <v>0.37</v>
      </c>
      <c r="P1973" s="25">
        <v>0.37</v>
      </c>
      <c r="Q1973" s="8">
        <v>225</v>
      </c>
      <c r="R1973" s="9">
        <v>130385.66</v>
      </c>
      <c r="S1973" s="13" t="s">
        <v>0</v>
      </c>
      <c r="T1973" s="14">
        <v>0</v>
      </c>
      <c r="U1973" s="9">
        <v>0</v>
      </c>
      <c r="V1973" s="13" t="s">
        <v>0</v>
      </c>
      <c r="W1973" s="14">
        <v>0</v>
      </c>
      <c r="X1973" s="9">
        <v>0</v>
      </c>
      <c r="Y1973" s="29">
        <v>0</v>
      </c>
      <c r="Z1973" s="14">
        <v>0</v>
      </c>
      <c r="AA1973" s="9">
        <v>0</v>
      </c>
      <c r="AB1973">
        <v>579.4917999999991</v>
      </c>
      <c r="AC1973" s="32">
        <v>130385.66</v>
      </c>
      <c r="AD1973" s="43">
        <f>VLOOKUP(B1973,[1]Sheet1!$B:$AD,29,FALSE)</f>
        <v>78231.399999999994</v>
      </c>
    </row>
    <row r="1974" spans="1:30" x14ac:dyDescent="0.25">
      <c r="A1974">
        <v>2020</v>
      </c>
      <c r="B1974">
        <v>5233</v>
      </c>
      <c r="C1974" t="s">
        <v>5009</v>
      </c>
      <c r="D1974" t="s">
        <v>5010</v>
      </c>
      <c r="E1974">
        <v>4258</v>
      </c>
      <c r="F1974" t="s">
        <v>4985</v>
      </c>
      <c r="G1974" t="s">
        <v>4986</v>
      </c>
      <c r="H1974" s="33">
        <v>1031</v>
      </c>
      <c r="I1974" t="s">
        <v>37</v>
      </c>
      <c r="J1974" t="s">
        <v>145</v>
      </c>
      <c r="K1974" s="2">
        <v>0</v>
      </c>
      <c r="L1974" s="2">
        <v>0</v>
      </c>
      <c r="M1974" s="25">
        <v>0</v>
      </c>
      <c r="N1974" s="25">
        <v>0.11784511784511785</v>
      </c>
      <c r="O1974" s="25">
        <v>0</v>
      </c>
      <c r="P1974" s="25">
        <v>0.11784511784511785</v>
      </c>
      <c r="Q1974" s="8">
        <v>0</v>
      </c>
      <c r="R1974" s="9">
        <v>0</v>
      </c>
      <c r="S1974" s="13" t="s">
        <v>0</v>
      </c>
      <c r="T1974" s="14">
        <v>0</v>
      </c>
      <c r="U1974" s="9">
        <v>0</v>
      </c>
      <c r="V1974" s="13" t="s">
        <v>0</v>
      </c>
      <c r="W1974" s="14">
        <v>0</v>
      </c>
      <c r="X1974" s="9">
        <v>0</v>
      </c>
      <c r="Y1974" s="29">
        <v>0</v>
      </c>
      <c r="Z1974" s="14">
        <v>0</v>
      </c>
      <c r="AA1974" s="9">
        <v>0</v>
      </c>
      <c r="AB1974">
        <v>97.784999999999968</v>
      </c>
      <c r="AC1974" s="32">
        <v>0</v>
      </c>
      <c r="AD1974" s="43">
        <f>VLOOKUP(B1974,[1]Sheet1!$B:$AD,29,FALSE)</f>
        <v>0</v>
      </c>
    </row>
    <row r="1975" spans="1:30" x14ac:dyDescent="0.25">
      <c r="A1975">
        <v>2020</v>
      </c>
      <c r="B1975">
        <v>5230</v>
      </c>
      <c r="C1975" t="s">
        <v>5011</v>
      </c>
      <c r="D1975" t="s">
        <v>5012</v>
      </c>
      <c r="E1975">
        <v>4258</v>
      </c>
      <c r="F1975" t="s">
        <v>4985</v>
      </c>
      <c r="G1975" t="s">
        <v>4986</v>
      </c>
      <c r="H1975" s="33">
        <v>1031</v>
      </c>
      <c r="I1975" t="s">
        <v>37</v>
      </c>
      <c r="J1975" t="s">
        <v>145</v>
      </c>
      <c r="K1975" s="2">
        <v>0.15813424345847554</v>
      </c>
      <c r="L1975" s="2">
        <v>0.21607515657620041</v>
      </c>
      <c r="M1975" s="25">
        <v>0.18709999999999999</v>
      </c>
      <c r="N1975" s="25">
        <v>0</v>
      </c>
      <c r="O1975" s="25">
        <v>0.82</v>
      </c>
      <c r="P1975" s="25">
        <v>0.82</v>
      </c>
      <c r="Q1975" s="8">
        <v>0</v>
      </c>
      <c r="R1975" s="9">
        <v>0</v>
      </c>
      <c r="S1975" s="13">
        <v>0.18709999999999999</v>
      </c>
      <c r="T1975" s="14">
        <v>0</v>
      </c>
      <c r="U1975" s="9">
        <v>0</v>
      </c>
      <c r="V1975" s="13">
        <v>0.18709999999999999</v>
      </c>
      <c r="W1975" s="14">
        <v>0</v>
      </c>
      <c r="X1975" s="9">
        <v>0</v>
      </c>
      <c r="Y1975" s="29">
        <v>0</v>
      </c>
      <c r="Z1975" s="14">
        <v>0</v>
      </c>
      <c r="AA1975" s="9">
        <v>0</v>
      </c>
      <c r="AB1975">
        <v>861.96740000000625</v>
      </c>
      <c r="AC1975" s="32">
        <v>0</v>
      </c>
      <c r="AD1975" s="43">
        <f>VLOOKUP(B1975,[1]Sheet1!$B:$AD,29,FALSE)</f>
        <v>0</v>
      </c>
    </row>
    <row r="1976" spans="1:30" x14ac:dyDescent="0.25">
      <c r="A1976">
        <v>2020</v>
      </c>
      <c r="B1976">
        <v>5215</v>
      </c>
      <c r="C1976" t="s">
        <v>5013</v>
      </c>
      <c r="D1976" t="s">
        <v>5014</v>
      </c>
      <c r="E1976">
        <v>4258</v>
      </c>
      <c r="F1976" t="s">
        <v>4985</v>
      </c>
      <c r="G1976" t="s">
        <v>4986</v>
      </c>
      <c r="H1976" s="33">
        <v>1031</v>
      </c>
      <c r="I1976" t="s">
        <v>37</v>
      </c>
      <c r="J1976" t="s">
        <v>145</v>
      </c>
      <c r="K1976" s="2">
        <v>0.22299651567944251</v>
      </c>
      <c r="L1976" s="2">
        <v>0.19860627177700349</v>
      </c>
      <c r="M1976" s="25">
        <v>0.21079999999999999</v>
      </c>
      <c r="N1976" s="25">
        <v>3.9355992844364938E-2</v>
      </c>
      <c r="O1976" s="25">
        <v>0.92</v>
      </c>
      <c r="P1976" s="25">
        <v>0.92</v>
      </c>
      <c r="Q1976" s="8">
        <v>0</v>
      </c>
      <c r="R1976" s="9">
        <v>0</v>
      </c>
      <c r="S1976" s="13">
        <v>0.21079999999999999</v>
      </c>
      <c r="T1976" s="14">
        <v>0</v>
      </c>
      <c r="U1976" s="9">
        <v>0</v>
      </c>
      <c r="V1976" s="13">
        <v>0.21079999999999999</v>
      </c>
      <c r="W1976" s="14">
        <v>0</v>
      </c>
      <c r="X1976" s="9">
        <v>0</v>
      </c>
      <c r="Y1976" s="29">
        <v>0</v>
      </c>
      <c r="Z1976" s="14">
        <v>0</v>
      </c>
      <c r="AA1976" s="9">
        <v>0</v>
      </c>
      <c r="AB1976">
        <v>474.7456999999992</v>
      </c>
      <c r="AC1976" s="32">
        <v>0</v>
      </c>
      <c r="AD1976" s="43">
        <f>VLOOKUP(B1976,[1]Sheet1!$B:$AD,29,FALSE)</f>
        <v>0</v>
      </c>
    </row>
    <row r="1977" spans="1:30" x14ac:dyDescent="0.25">
      <c r="A1977">
        <v>2020</v>
      </c>
      <c r="B1977">
        <v>5219</v>
      </c>
      <c r="C1977" t="s">
        <v>5015</v>
      </c>
      <c r="D1977" t="s">
        <v>5016</v>
      </c>
      <c r="E1977">
        <v>4258</v>
      </c>
      <c r="F1977" t="s">
        <v>4985</v>
      </c>
      <c r="G1977" t="s">
        <v>4986</v>
      </c>
      <c r="H1977" s="33">
        <v>1031</v>
      </c>
      <c r="I1977" t="s">
        <v>37</v>
      </c>
      <c r="J1977" t="s">
        <v>145</v>
      </c>
      <c r="K1977" s="2">
        <v>0.59493670886075944</v>
      </c>
      <c r="L1977" s="2">
        <v>0.66949152542372881</v>
      </c>
      <c r="M1977" s="25">
        <v>0.63219999999999998</v>
      </c>
      <c r="N1977" s="25">
        <v>0</v>
      </c>
      <c r="O1977" s="25">
        <v>0.62</v>
      </c>
      <c r="P1977" s="25">
        <v>0.62</v>
      </c>
      <c r="Q1977" s="8">
        <v>0</v>
      </c>
      <c r="R1977" s="9">
        <v>0</v>
      </c>
      <c r="S1977" s="13">
        <v>0.63219999999999998</v>
      </c>
      <c r="T1977" s="14">
        <v>400</v>
      </c>
      <c r="U1977" s="9">
        <v>176286.6</v>
      </c>
      <c r="V1977" s="13">
        <v>0.63219999999999998</v>
      </c>
      <c r="W1977" s="14">
        <v>0</v>
      </c>
      <c r="X1977" s="9">
        <v>0</v>
      </c>
      <c r="Y1977" s="29">
        <v>0</v>
      </c>
      <c r="Z1977" s="14">
        <v>0</v>
      </c>
      <c r="AA1977" s="9">
        <v>0</v>
      </c>
      <c r="AB1977">
        <v>440.71649999999948</v>
      </c>
      <c r="AC1977" s="32">
        <v>176286.6</v>
      </c>
      <c r="AD1977" s="43">
        <f>VLOOKUP(B1977,[1]Sheet1!$B:$AD,29,FALSE)</f>
        <v>105771.96</v>
      </c>
    </row>
    <row r="1978" spans="1:30" x14ac:dyDescent="0.25">
      <c r="A1978">
        <v>2020</v>
      </c>
      <c r="B1978">
        <v>79316</v>
      </c>
      <c r="C1978" t="s">
        <v>5017</v>
      </c>
      <c r="D1978" t="s">
        <v>5018</v>
      </c>
      <c r="E1978">
        <v>4258</v>
      </c>
      <c r="F1978" t="s">
        <v>4985</v>
      </c>
      <c r="G1978" t="s">
        <v>4986</v>
      </c>
      <c r="H1978" s="33">
        <v>1031</v>
      </c>
      <c r="I1978" t="s">
        <v>37</v>
      </c>
      <c r="J1978" t="s">
        <v>145</v>
      </c>
      <c r="K1978" s="2">
        <v>0</v>
      </c>
      <c r="L1978" s="2">
        <v>0</v>
      </c>
      <c r="M1978" s="25">
        <v>0</v>
      </c>
      <c r="N1978" s="25">
        <v>0</v>
      </c>
      <c r="O1978" s="25">
        <v>0</v>
      </c>
      <c r="P1978" s="25">
        <v>0</v>
      </c>
      <c r="Q1978" s="8">
        <v>0</v>
      </c>
      <c r="R1978" s="9">
        <v>0</v>
      </c>
      <c r="S1978" s="13" t="s">
        <v>0</v>
      </c>
      <c r="T1978" s="14">
        <v>0</v>
      </c>
      <c r="U1978" s="9">
        <v>0</v>
      </c>
      <c r="V1978" s="13" t="s">
        <v>0</v>
      </c>
      <c r="W1978" s="14">
        <v>0</v>
      </c>
      <c r="X1978" s="9">
        <v>0</v>
      </c>
      <c r="Y1978" s="29">
        <v>0</v>
      </c>
      <c r="Z1978" s="14">
        <v>0</v>
      </c>
      <c r="AA1978" s="9">
        <v>0</v>
      </c>
      <c r="AB1978">
        <v>0</v>
      </c>
      <c r="AC1978" s="32">
        <v>0</v>
      </c>
      <c r="AD1978" s="43">
        <f>VLOOKUP(B1978,[1]Sheet1!$B:$AD,29,FALSE)</f>
        <v>0</v>
      </c>
    </row>
    <row r="1979" spans="1:30" x14ac:dyDescent="0.25">
      <c r="A1979">
        <v>2020</v>
      </c>
      <c r="B1979">
        <v>5216</v>
      </c>
      <c r="C1979" t="s">
        <v>5019</v>
      </c>
      <c r="D1979" t="s">
        <v>5020</v>
      </c>
      <c r="E1979">
        <v>4258</v>
      </c>
      <c r="F1979" t="s">
        <v>4985</v>
      </c>
      <c r="G1979" t="s">
        <v>4986</v>
      </c>
      <c r="H1979" s="33">
        <v>1031</v>
      </c>
      <c r="I1979" t="s">
        <v>37</v>
      </c>
      <c r="J1979" t="s">
        <v>145</v>
      </c>
      <c r="K1979" s="2">
        <v>0.37696335078534032</v>
      </c>
      <c r="L1979" s="2">
        <v>0.33007334963325186</v>
      </c>
      <c r="M1979" s="25">
        <v>0.35349999999999998</v>
      </c>
      <c r="N1979" s="25">
        <v>3.1088082901554404E-2</v>
      </c>
      <c r="O1979" s="25">
        <v>0.88</v>
      </c>
      <c r="P1979" s="25">
        <v>0.88</v>
      </c>
      <c r="Q1979" s="8">
        <v>0</v>
      </c>
      <c r="R1979" s="9">
        <v>0</v>
      </c>
      <c r="S1979" s="13">
        <v>0.35349999999999998</v>
      </c>
      <c r="T1979" s="14">
        <v>0</v>
      </c>
      <c r="U1979" s="9">
        <v>0</v>
      </c>
      <c r="V1979" s="13">
        <v>0.35349999999999998</v>
      </c>
      <c r="W1979" s="14">
        <v>0</v>
      </c>
      <c r="X1979" s="9">
        <v>0</v>
      </c>
      <c r="Y1979" s="29">
        <v>0</v>
      </c>
      <c r="Z1979" s="14">
        <v>0</v>
      </c>
      <c r="AA1979" s="9">
        <v>0</v>
      </c>
      <c r="AB1979">
        <v>553.39789999999857</v>
      </c>
      <c r="AC1979" s="32">
        <v>0</v>
      </c>
      <c r="AD1979" s="43">
        <f>VLOOKUP(B1979,[1]Sheet1!$B:$AD,29,FALSE)</f>
        <v>0</v>
      </c>
    </row>
    <row r="1980" spans="1:30" x14ac:dyDescent="0.25">
      <c r="A1980">
        <v>2020</v>
      </c>
      <c r="B1980">
        <v>5229</v>
      </c>
      <c r="C1980" t="s">
        <v>5021</v>
      </c>
      <c r="D1980" t="s">
        <v>5022</v>
      </c>
      <c r="E1980">
        <v>4258</v>
      </c>
      <c r="F1980" t="s">
        <v>4985</v>
      </c>
      <c r="G1980" t="s">
        <v>4986</v>
      </c>
      <c r="H1980" s="33">
        <v>1031</v>
      </c>
      <c r="I1980" t="s">
        <v>37</v>
      </c>
      <c r="J1980" t="s">
        <v>145</v>
      </c>
      <c r="K1980" s="2">
        <v>0</v>
      </c>
      <c r="L1980" s="2">
        <v>0</v>
      </c>
      <c r="M1980" s="25">
        <v>0</v>
      </c>
      <c r="N1980" s="25">
        <v>0</v>
      </c>
      <c r="O1980" s="25">
        <v>0</v>
      </c>
      <c r="P1980" s="25">
        <v>0</v>
      </c>
      <c r="Q1980" s="8">
        <v>0</v>
      </c>
      <c r="R1980" s="9">
        <v>0</v>
      </c>
      <c r="S1980" s="13" t="s">
        <v>0</v>
      </c>
      <c r="T1980" s="14">
        <v>0</v>
      </c>
      <c r="U1980" s="9">
        <v>0</v>
      </c>
      <c r="V1980" s="13" t="s">
        <v>0</v>
      </c>
      <c r="W1980" s="14">
        <v>0</v>
      </c>
      <c r="X1980" s="9">
        <v>0</v>
      </c>
      <c r="Y1980" s="29">
        <v>0</v>
      </c>
      <c r="Z1980" s="14">
        <v>0</v>
      </c>
      <c r="AA1980" s="9">
        <v>0</v>
      </c>
      <c r="AB1980">
        <v>0</v>
      </c>
      <c r="AC1980" s="32">
        <v>0</v>
      </c>
      <c r="AD1980" s="43">
        <f>VLOOKUP(B1980,[1]Sheet1!$B:$AD,29,FALSE)</f>
        <v>0</v>
      </c>
    </row>
    <row r="1981" spans="1:30" x14ac:dyDescent="0.25">
      <c r="A1981">
        <v>2020</v>
      </c>
      <c r="B1981">
        <v>5217</v>
      </c>
      <c r="C1981" t="s">
        <v>5023</v>
      </c>
      <c r="D1981" t="s">
        <v>5024</v>
      </c>
      <c r="E1981">
        <v>4258</v>
      </c>
      <c r="F1981" t="s">
        <v>4985</v>
      </c>
      <c r="G1981" t="s">
        <v>4986</v>
      </c>
      <c r="H1981" s="33">
        <v>1031</v>
      </c>
      <c r="I1981" t="s">
        <v>37</v>
      </c>
      <c r="J1981" t="s">
        <v>145</v>
      </c>
      <c r="K1981" s="2">
        <v>0</v>
      </c>
      <c r="L1981" s="2">
        <v>0</v>
      </c>
      <c r="M1981" s="25">
        <v>0</v>
      </c>
      <c r="N1981" s="25">
        <v>0.11594202898550725</v>
      </c>
      <c r="O1981" s="25">
        <v>0</v>
      </c>
      <c r="P1981" s="25">
        <v>0.11594202898550725</v>
      </c>
      <c r="Q1981" s="8">
        <v>0</v>
      </c>
      <c r="R1981" s="9">
        <v>0</v>
      </c>
      <c r="S1981" s="13" t="s">
        <v>0</v>
      </c>
      <c r="T1981" s="14">
        <v>0</v>
      </c>
      <c r="U1981" s="9">
        <v>0</v>
      </c>
      <c r="V1981" s="13" t="s">
        <v>0</v>
      </c>
      <c r="W1981" s="14">
        <v>0</v>
      </c>
      <c r="X1981" s="9">
        <v>0</v>
      </c>
      <c r="Y1981" s="29">
        <v>0</v>
      </c>
      <c r="Z1981" s="14">
        <v>0</v>
      </c>
      <c r="AA1981" s="9">
        <v>0</v>
      </c>
      <c r="AB1981">
        <v>50.376500000000007</v>
      </c>
      <c r="AC1981" s="32">
        <v>0</v>
      </c>
      <c r="AD1981" s="43">
        <f>VLOOKUP(B1981,[1]Sheet1!$B:$AD,29,FALSE)</f>
        <v>0</v>
      </c>
    </row>
    <row r="1982" spans="1:30" x14ac:dyDescent="0.25">
      <c r="A1982">
        <v>2020</v>
      </c>
      <c r="B1982">
        <v>5224</v>
      </c>
      <c r="C1982" t="s">
        <v>5025</v>
      </c>
      <c r="D1982" t="s">
        <v>5026</v>
      </c>
      <c r="E1982">
        <v>4258</v>
      </c>
      <c r="F1982" t="s">
        <v>4985</v>
      </c>
      <c r="G1982" t="s">
        <v>4986</v>
      </c>
      <c r="H1982" s="33">
        <v>1031</v>
      </c>
      <c r="I1982" t="s">
        <v>37</v>
      </c>
      <c r="J1982" t="s">
        <v>145</v>
      </c>
      <c r="K1982" s="2">
        <v>0.34491315136476425</v>
      </c>
      <c r="L1982" s="2">
        <v>0.44168734491315137</v>
      </c>
      <c r="M1982" s="25">
        <v>0.39329999999999998</v>
      </c>
      <c r="N1982" s="25">
        <v>4.0391676866585069E-2</v>
      </c>
      <c r="O1982" s="25">
        <v>0.88</v>
      </c>
      <c r="P1982" s="25">
        <v>0.88</v>
      </c>
      <c r="Q1982" s="8">
        <v>0</v>
      </c>
      <c r="R1982" s="9">
        <v>0</v>
      </c>
      <c r="S1982" s="13">
        <v>0.39329999999999998</v>
      </c>
      <c r="T1982" s="14">
        <v>0</v>
      </c>
      <c r="U1982" s="9">
        <v>0</v>
      </c>
      <c r="V1982" s="13">
        <v>0.39329999999999998</v>
      </c>
      <c r="W1982" s="14">
        <v>225</v>
      </c>
      <c r="X1982" s="9">
        <v>161312.06</v>
      </c>
      <c r="Y1982" s="29">
        <v>0</v>
      </c>
      <c r="Z1982" s="14">
        <v>0</v>
      </c>
      <c r="AA1982" s="9">
        <v>0</v>
      </c>
      <c r="AB1982">
        <v>716.94249999999852</v>
      </c>
      <c r="AC1982" s="32">
        <v>161312.06</v>
      </c>
      <c r="AD1982" s="43">
        <f>VLOOKUP(B1982,[1]Sheet1!$B:$AD,29,FALSE)</f>
        <v>96787.24</v>
      </c>
    </row>
    <row r="1983" spans="1:30" x14ac:dyDescent="0.25">
      <c r="A1983">
        <v>2020</v>
      </c>
      <c r="B1983">
        <v>5227</v>
      </c>
      <c r="C1983" t="s">
        <v>5027</v>
      </c>
      <c r="D1983" t="s">
        <v>5028</v>
      </c>
      <c r="E1983">
        <v>4258</v>
      </c>
      <c r="F1983" t="s">
        <v>4985</v>
      </c>
      <c r="G1983" t="s">
        <v>4986</v>
      </c>
      <c r="H1983" s="33">
        <v>1031</v>
      </c>
      <c r="I1983" t="s">
        <v>37</v>
      </c>
      <c r="J1983" t="s">
        <v>145</v>
      </c>
      <c r="K1983" s="2">
        <v>0.53846153846153844</v>
      </c>
      <c r="L1983" s="2">
        <v>0.5668016194331984</v>
      </c>
      <c r="M1983" s="25">
        <v>0.55259999999999998</v>
      </c>
      <c r="N1983" s="25">
        <v>6.3291139240506328E-3</v>
      </c>
      <c r="O1983" s="25">
        <v>0.44</v>
      </c>
      <c r="P1983" s="25">
        <v>0.44</v>
      </c>
      <c r="Q1983" s="8">
        <v>0</v>
      </c>
      <c r="R1983" s="9">
        <v>0</v>
      </c>
      <c r="S1983" s="13" t="s">
        <v>0</v>
      </c>
      <c r="T1983" s="14">
        <v>0</v>
      </c>
      <c r="U1983" s="9">
        <v>0</v>
      </c>
      <c r="V1983" s="13" t="s">
        <v>0</v>
      </c>
      <c r="W1983" s="14">
        <v>0</v>
      </c>
      <c r="X1983" s="9">
        <v>0</v>
      </c>
      <c r="Y1983" s="29">
        <v>0</v>
      </c>
      <c r="Z1983" s="14">
        <v>0</v>
      </c>
      <c r="AA1983" s="9">
        <v>0</v>
      </c>
      <c r="AB1983">
        <v>435.22249999999934</v>
      </c>
      <c r="AC1983" s="32">
        <v>0</v>
      </c>
      <c r="AD1983" s="43">
        <f>VLOOKUP(B1983,[1]Sheet1!$B:$AD,29,FALSE)</f>
        <v>0</v>
      </c>
    </row>
    <row r="1984" spans="1:30" x14ac:dyDescent="0.25">
      <c r="A1984">
        <v>2020</v>
      </c>
      <c r="B1984">
        <v>5220</v>
      </c>
      <c r="C1984" t="s">
        <v>5029</v>
      </c>
      <c r="D1984" t="s">
        <v>5030</v>
      </c>
      <c r="E1984">
        <v>4258</v>
      </c>
      <c r="F1984" t="s">
        <v>4985</v>
      </c>
      <c r="G1984" t="s">
        <v>4986</v>
      </c>
      <c r="H1984" s="33">
        <v>1031</v>
      </c>
      <c r="I1984" t="s">
        <v>37</v>
      </c>
      <c r="J1984" t="s">
        <v>145</v>
      </c>
      <c r="K1984" s="2">
        <v>0.25510204081632654</v>
      </c>
      <c r="L1984" s="2">
        <v>0.2537313432835821</v>
      </c>
      <c r="M1984" s="25">
        <v>0.25440000000000002</v>
      </c>
      <c r="N1984" s="25">
        <v>7.0776255707762553E-2</v>
      </c>
      <c r="O1984" s="25">
        <v>0.83</v>
      </c>
      <c r="P1984" s="25">
        <v>0.83</v>
      </c>
      <c r="Q1984" s="8">
        <v>0</v>
      </c>
      <c r="R1984" s="9">
        <v>0</v>
      </c>
      <c r="S1984" s="13">
        <v>0.25440000000000002</v>
      </c>
      <c r="T1984" s="14">
        <v>0</v>
      </c>
      <c r="U1984" s="9">
        <v>0</v>
      </c>
      <c r="V1984" s="13">
        <v>0.25440000000000002</v>
      </c>
      <c r="W1984" s="14">
        <v>0</v>
      </c>
      <c r="X1984" s="9">
        <v>0</v>
      </c>
      <c r="Y1984" s="29">
        <v>0</v>
      </c>
      <c r="Z1984" s="14">
        <v>0</v>
      </c>
      <c r="AA1984" s="9">
        <v>0</v>
      </c>
      <c r="AB1984">
        <v>399.60260000000011</v>
      </c>
      <c r="AC1984" s="32">
        <v>0</v>
      </c>
      <c r="AD1984" s="43">
        <f>VLOOKUP(B1984,[1]Sheet1!$B:$AD,29,FALSE)</f>
        <v>0</v>
      </c>
    </row>
    <row r="1985" spans="1:30" x14ac:dyDescent="0.25">
      <c r="A1985">
        <v>2020</v>
      </c>
      <c r="B1985">
        <v>91913</v>
      </c>
      <c r="C1985" t="s">
        <v>5031</v>
      </c>
      <c r="D1985" t="s">
        <v>5032</v>
      </c>
      <c r="E1985">
        <v>4258</v>
      </c>
      <c r="F1985" t="s">
        <v>4985</v>
      </c>
      <c r="G1985" t="s">
        <v>4986</v>
      </c>
      <c r="H1985" s="33">
        <v>1031</v>
      </c>
      <c r="I1985" t="s">
        <v>37</v>
      </c>
      <c r="J1985" t="s">
        <v>145</v>
      </c>
      <c r="K1985" s="2">
        <v>0.6</v>
      </c>
      <c r="L1985" s="2">
        <v>0.46239554317548748</v>
      </c>
      <c r="M1985" s="25">
        <v>0.53120000000000001</v>
      </c>
      <c r="N1985" s="25">
        <v>0</v>
      </c>
      <c r="O1985" s="25">
        <v>0.41</v>
      </c>
      <c r="P1985" s="25">
        <v>0.41</v>
      </c>
      <c r="Q1985" s="8">
        <v>0</v>
      </c>
      <c r="R1985" s="9">
        <v>0</v>
      </c>
      <c r="S1985" s="13" t="s">
        <v>0</v>
      </c>
      <c r="T1985" s="14">
        <v>0</v>
      </c>
      <c r="U1985" s="9">
        <v>0</v>
      </c>
      <c r="V1985" s="13" t="s">
        <v>0</v>
      </c>
      <c r="W1985" s="14">
        <v>0</v>
      </c>
      <c r="X1985" s="9">
        <v>0</v>
      </c>
      <c r="Y1985" s="29">
        <v>0</v>
      </c>
      <c r="Z1985" s="14">
        <v>0</v>
      </c>
      <c r="AA1985" s="9">
        <v>0</v>
      </c>
      <c r="AB1985">
        <v>336.11549999999914</v>
      </c>
      <c r="AC1985" s="32">
        <v>0</v>
      </c>
      <c r="AD1985" s="43">
        <f>VLOOKUP(B1985,[1]Sheet1!$B:$AD,29,FALSE)</f>
        <v>0</v>
      </c>
    </row>
    <row r="1986" spans="1:30" x14ac:dyDescent="0.25">
      <c r="A1986">
        <v>2020</v>
      </c>
      <c r="B1986">
        <v>81057</v>
      </c>
      <c r="C1986" t="s">
        <v>5033</v>
      </c>
      <c r="D1986" t="s">
        <v>5034</v>
      </c>
      <c r="E1986">
        <v>4258</v>
      </c>
      <c r="F1986" t="s">
        <v>4985</v>
      </c>
      <c r="G1986" t="s">
        <v>4986</v>
      </c>
      <c r="H1986" s="33">
        <v>1031</v>
      </c>
      <c r="I1986" t="s">
        <v>37</v>
      </c>
      <c r="J1986" t="s">
        <v>145</v>
      </c>
      <c r="K1986" s="2">
        <v>0.72843450479233229</v>
      </c>
      <c r="L1986" s="2">
        <v>0.6763157894736842</v>
      </c>
      <c r="M1986" s="25">
        <v>0.70240000000000002</v>
      </c>
      <c r="N1986" s="25">
        <v>7.8774617067833702E-2</v>
      </c>
      <c r="O1986" s="25">
        <v>0.24</v>
      </c>
      <c r="P1986" s="25">
        <v>0.24</v>
      </c>
      <c r="Q1986" s="8">
        <v>225</v>
      </c>
      <c r="R1986" s="9">
        <v>95458.07</v>
      </c>
      <c r="S1986" s="13" t="s">
        <v>0</v>
      </c>
      <c r="T1986" s="14">
        <v>0</v>
      </c>
      <c r="U1986" s="9">
        <v>0</v>
      </c>
      <c r="V1986" s="13" t="s">
        <v>0</v>
      </c>
      <c r="W1986" s="14">
        <v>0</v>
      </c>
      <c r="X1986" s="9">
        <v>0</v>
      </c>
      <c r="Y1986" s="29">
        <v>0</v>
      </c>
      <c r="Z1986" s="14">
        <v>0</v>
      </c>
      <c r="AA1986" s="9">
        <v>0</v>
      </c>
      <c r="AB1986">
        <v>424.25809999999899</v>
      </c>
      <c r="AC1986" s="32">
        <v>95458.07</v>
      </c>
      <c r="AD1986" s="43">
        <f>VLOOKUP(B1986,[1]Sheet1!$B:$AD,29,FALSE)</f>
        <v>57274.84</v>
      </c>
    </row>
    <row r="1987" spans="1:30" x14ac:dyDescent="0.25">
      <c r="A1987">
        <v>2020</v>
      </c>
      <c r="B1987">
        <v>5225</v>
      </c>
      <c r="C1987" t="s">
        <v>5035</v>
      </c>
      <c r="D1987" t="s">
        <v>5036</v>
      </c>
      <c r="E1987">
        <v>4258</v>
      </c>
      <c r="F1987" t="s">
        <v>4985</v>
      </c>
      <c r="G1987" t="s">
        <v>4986</v>
      </c>
      <c r="H1987" s="33">
        <v>1031</v>
      </c>
      <c r="I1987" t="s">
        <v>37</v>
      </c>
      <c r="J1987" t="s">
        <v>145</v>
      </c>
      <c r="K1987" s="2">
        <v>0.32931726907630521</v>
      </c>
      <c r="L1987" s="2">
        <v>0.30522088353413657</v>
      </c>
      <c r="M1987" s="25">
        <v>0.31730000000000003</v>
      </c>
      <c r="N1987" s="25">
        <v>4.4834307992202727E-2</v>
      </c>
      <c r="O1987" s="25">
        <v>0.82</v>
      </c>
      <c r="P1987" s="25">
        <v>0.82</v>
      </c>
      <c r="Q1987" s="8">
        <v>0</v>
      </c>
      <c r="R1987" s="9">
        <v>0</v>
      </c>
      <c r="S1987" s="13">
        <v>0.31730000000000003</v>
      </c>
      <c r="T1987" s="14">
        <v>0</v>
      </c>
      <c r="U1987" s="9">
        <v>0</v>
      </c>
      <c r="V1987" s="13">
        <v>0.31730000000000003</v>
      </c>
      <c r="W1987" s="14">
        <v>0</v>
      </c>
      <c r="X1987" s="9">
        <v>0</v>
      </c>
      <c r="Y1987" s="29">
        <v>0</v>
      </c>
      <c r="Z1987" s="14">
        <v>0</v>
      </c>
      <c r="AA1987" s="9">
        <v>0</v>
      </c>
      <c r="AB1987">
        <v>430.47269999999969</v>
      </c>
      <c r="AC1987" s="32">
        <v>0</v>
      </c>
      <c r="AD1987" s="43">
        <f>VLOOKUP(B1987,[1]Sheet1!$B:$AD,29,FALSE)</f>
        <v>0</v>
      </c>
    </row>
    <row r="1988" spans="1:30" x14ac:dyDescent="0.25">
      <c r="A1988">
        <v>2020</v>
      </c>
      <c r="B1988">
        <v>5450</v>
      </c>
      <c r="C1988" t="s">
        <v>5037</v>
      </c>
      <c r="D1988" t="s">
        <v>5038</v>
      </c>
      <c r="E1988">
        <v>4287</v>
      </c>
      <c r="F1988" t="s">
        <v>5039</v>
      </c>
      <c r="G1988" t="s">
        <v>5040</v>
      </c>
      <c r="H1988" s="33">
        <v>1028</v>
      </c>
      <c r="I1988" t="s">
        <v>37</v>
      </c>
      <c r="J1988" t="s">
        <v>88</v>
      </c>
      <c r="K1988" s="2">
        <v>5.6410256410256411E-2</v>
      </c>
      <c r="L1988" s="2">
        <v>1.1494252873563218E-2</v>
      </c>
      <c r="M1988" s="25">
        <v>3.4000000000000002E-2</v>
      </c>
      <c r="N1988" s="25">
        <v>0</v>
      </c>
      <c r="O1988" s="25">
        <v>0.52</v>
      </c>
      <c r="P1988" s="25">
        <v>0.52</v>
      </c>
      <c r="Q1988" s="8">
        <v>0</v>
      </c>
      <c r="R1988" s="9">
        <v>0</v>
      </c>
      <c r="S1988" s="13" t="s">
        <v>0</v>
      </c>
      <c r="T1988" s="14">
        <v>0</v>
      </c>
      <c r="U1988" s="9">
        <v>0</v>
      </c>
      <c r="V1988" s="13" t="s">
        <v>0</v>
      </c>
      <c r="W1988" s="14">
        <v>0</v>
      </c>
      <c r="X1988" s="9">
        <v>0</v>
      </c>
      <c r="Y1988" s="29">
        <v>0</v>
      </c>
      <c r="Z1988" s="14">
        <v>0</v>
      </c>
      <c r="AA1988" s="9">
        <v>0</v>
      </c>
      <c r="AB1988">
        <v>267.39860000000004</v>
      </c>
      <c r="AC1988" s="32">
        <v>0</v>
      </c>
      <c r="AD1988" s="43">
        <f>VLOOKUP(B1988,[1]Sheet1!$B:$AD,29,FALSE)</f>
        <v>0</v>
      </c>
    </row>
    <row r="1989" spans="1:30" x14ac:dyDescent="0.25">
      <c r="A1989">
        <v>2020</v>
      </c>
      <c r="B1989">
        <v>5447</v>
      </c>
      <c r="C1989" t="s">
        <v>5041</v>
      </c>
      <c r="D1989" t="s">
        <v>5042</v>
      </c>
      <c r="E1989">
        <v>4287</v>
      </c>
      <c r="F1989" t="s">
        <v>5039</v>
      </c>
      <c r="G1989" t="s">
        <v>5040</v>
      </c>
      <c r="H1989" s="33">
        <v>1028</v>
      </c>
      <c r="I1989" t="s">
        <v>37</v>
      </c>
      <c r="J1989" t="s">
        <v>88</v>
      </c>
      <c r="K1989" s="2">
        <v>0.51489985344406453</v>
      </c>
      <c r="L1989" s="2">
        <v>0.49276274386406543</v>
      </c>
      <c r="M1989" s="25">
        <v>0.50380000000000003</v>
      </c>
      <c r="N1989" s="25">
        <v>0</v>
      </c>
      <c r="O1989" s="25">
        <v>0.12</v>
      </c>
      <c r="P1989" s="25">
        <v>0.12</v>
      </c>
      <c r="Q1989" s="8">
        <v>0</v>
      </c>
      <c r="R1989" s="9">
        <v>0</v>
      </c>
      <c r="S1989" s="13" t="s">
        <v>0</v>
      </c>
      <c r="T1989" s="14">
        <v>0</v>
      </c>
      <c r="U1989" s="9">
        <v>0</v>
      </c>
      <c r="V1989" s="13" t="s">
        <v>0</v>
      </c>
      <c r="W1989" s="14">
        <v>0</v>
      </c>
      <c r="X1989" s="9">
        <v>0</v>
      </c>
      <c r="Y1989" s="29">
        <v>0</v>
      </c>
      <c r="Z1989" s="14">
        <v>0</v>
      </c>
      <c r="AA1989" s="9">
        <v>0</v>
      </c>
      <c r="AB1989">
        <v>2677.3163999999956</v>
      </c>
      <c r="AC1989" s="32">
        <v>0</v>
      </c>
      <c r="AD1989" s="43">
        <f>VLOOKUP(B1989,[1]Sheet1!$B:$AD,29,FALSE)</f>
        <v>0</v>
      </c>
    </row>
    <row r="1990" spans="1:30" x14ac:dyDescent="0.25">
      <c r="A1990">
        <v>2020</v>
      </c>
      <c r="B1990">
        <v>5449</v>
      </c>
      <c r="C1990" t="s">
        <v>5043</v>
      </c>
      <c r="D1990" t="s">
        <v>5044</v>
      </c>
      <c r="E1990">
        <v>4287</v>
      </c>
      <c r="F1990" t="s">
        <v>5039</v>
      </c>
      <c r="G1990" t="s">
        <v>5040</v>
      </c>
      <c r="H1990" s="33">
        <v>1028</v>
      </c>
      <c r="I1990" t="s">
        <v>37</v>
      </c>
      <c r="J1990" t="s">
        <v>88</v>
      </c>
      <c r="K1990" s="2">
        <v>0.53117888029130633</v>
      </c>
      <c r="L1990" s="2">
        <v>0.54360135900339746</v>
      </c>
      <c r="M1990" s="25">
        <v>0.53739999999999999</v>
      </c>
      <c r="N1990" s="25">
        <v>0</v>
      </c>
      <c r="O1990" s="25">
        <v>7.0000000000000007E-2</v>
      </c>
      <c r="P1990" s="25">
        <v>7.0000000000000007E-2</v>
      </c>
      <c r="Q1990" s="8">
        <v>0</v>
      </c>
      <c r="R1990" s="9">
        <v>0</v>
      </c>
      <c r="S1990" s="13" t="s">
        <v>0</v>
      </c>
      <c r="T1990" s="14">
        <v>0</v>
      </c>
      <c r="U1990" s="9">
        <v>0</v>
      </c>
      <c r="V1990" s="13" t="s">
        <v>0</v>
      </c>
      <c r="W1990" s="14">
        <v>0</v>
      </c>
      <c r="X1990" s="9">
        <v>0</v>
      </c>
      <c r="Y1990" s="29">
        <v>0</v>
      </c>
      <c r="Z1990" s="14">
        <v>0</v>
      </c>
      <c r="AA1990" s="9">
        <v>0</v>
      </c>
      <c r="AB1990">
        <v>2985.2158999999901</v>
      </c>
      <c r="AC1990" s="32">
        <v>0</v>
      </c>
      <c r="AD1990" s="43">
        <f>VLOOKUP(B1990,[1]Sheet1!$B:$AD,29,FALSE)</f>
        <v>0</v>
      </c>
    </row>
    <row r="1991" spans="1:30" x14ac:dyDescent="0.25">
      <c r="A1991">
        <v>2020</v>
      </c>
      <c r="B1991">
        <v>5446</v>
      </c>
      <c r="C1991" t="s">
        <v>5045</v>
      </c>
      <c r="D1991" t="s">
        <v>5046</v>
      </c>
      <c r="E1991">
        <v>4287</v>
      </c>
      <c r="F1991" t="s">
        <v>5039</v>
      </c>
      <c r="G1991" t="s">
        <v>5040</v>
      </c>
      <c r="H1991" s="33">
        <v>1028</v>
      </c>
      <c r="I1991" t="s">
        <v>37</v>
      </c>
      <c r="J1991" t="s">
        <v>88</v>
      </c>
      <c r="K1991" s="2">
        <v>0.26239855725879169</v>
      </c>
      <c r="L1991" s="2">
        <v>0.2321608040201005</v>
      </c>
      <c r="M1991" s="25">
        <v>0.24729999999999999</v>
      </c>
      <c r="N1991" s="25">
        <v>6.6711140760506999E-4</v>
      </c>
      <c r="O1991" s="25">
        <v>0.44</v>
      </c>
      <c r="P1991" s="25">
        <v>0.44</v>
      </c>
      <c r="Q1991" s="8">
        <v>0</v>
      </c>
      <c r="R1991" s="9">
        <v>0</v>
      </c>
      <c r="S1991" s="13" t="s">
        <v>0</v>
      </c>
      <c r="T1991" s="14">
        <v>0</v>
      </c>
      <c r="U1991" s="9">
        <v>0</v>
      </c>
      <c r="V1991" s="13" t="s">
        <v>0</v>
      </c>
      <c r="W1991" s="14">
        <v>0</v>
      </c>
      <c r="X1991" s="9">
        <v>0</v>
      </c>
      <c r="Y1991" s="29">
        <v>0</v>
      </c>
      <c r="Z1991" s="14">
        <v>0</v>
      </c>
      <c r="AA1991" s="9">
        <v>0</v>
      </c>
      <c r="AB1991">
        <v>1436.7657000000008</v>
      </c>
      <c r="AC1991" s="32">
        <v>0</v>
      </c>
      <c r="AD1991" s="43">
        <f>VLOOKUP(B1991,[1]Sheet1!$B:$AD,29,FALSE)</f>
        <v>0</v>
      </c>
    </row>
    <row r="1992" spans="1:30" x14ac:dyDescent="0.25">
      <c r="A1992">
        <v>2020</v>
      </c>
      <c r="B1992">
        <v>5445</v>
      </c>
      <c r="C1992" t="s">
        <v>5047</v>
      </c>
      <c r="D1992" t="s">
        <v>5048</v>
      </c>
      <c r="E1992">
        <v>4287</v>
      </c>
      <c r="F1992" t="s">
        <v>5039</v>
      </c>
      <c r="G1992" t="s">
        <v>5040</v>
      </c>
      <c r="H1992" s="33">
        <v>1028</v>
      </c>
      <c r="I1992" t="s">
        <v>37</v>
      </c>
      <c r="J1992" t="s">
        <v>88</v>
      </c>
      <c r="K1992" s="2">
        <v>0.35726072607260728</v>
      </c>
      <c r="L1992" s="2">
        <v>0.31804281345565749</v>
      </c>
      <c r="M1992" s="25">
        <v>0.3377</v>
      </c>
      <c r="N1992" s="25">
        <v>0</v>
      </c>
      <c r="O1992" s="25">
        <v>0.39</v>
      </c>
      <c r="P1992" s="25">
        <v>0.39</v>
      </c>
      <c r="Q1992" s="8">
        <v>0</v>
      </c>
      <c r="R1992" s="9">
        <v>0</v>
      </c>
      <c r="S1992" s="13" t="s">
        <v>0</v>
      </c>
      <c r="T1992" s="14">
        <v>0</v>
      </c>
      <c r="U1992" s="9">
        <v>0</v>
      </c>
      <c r="V1992" s="13" t="s">
        <v>0</v>
      </c>
      <c r="W1992" s="14">
        <v>0</v>
      </c>
      <c r="X1992" s="9">
        <v>0</v>
      </c>
      <c r="Y1992" s="29">
        <v>0</v>
      </c>
      <c r="Z1992" s="14">
        <v>0</v>
      </c>
      <c r="AA1992" s="9">
        <v>0</v>
      </c>
      <c r="AB1992">
        <v>1760.8094999999983</v>
      </c>
      <c r="AC1992" s="32">
        <v>0</v>
      </c>
      <c r="AD1992" s="43">
        <f>VLOOKUP(B1992,[1]Sheet1!$B:$AD,29,FALSE)</f>
        <v>0</v>
      </c>
    </row>
    <row r="1993" spans="1:30" x14ac:dyDescent="0.25">
      <c r="A1993">
        <v>2020</v>
      </c>
      <c r="B1993">
        <v>5448</v>
      </c>
      <c r="C1993" t="s">
        <v>5049</v>
      </c>
      <c r="D1993" t="s">
        <v>5050</v>
      </c>
      <c r="E1993">
        <v>4287</v>
      </c>
      <c r="F1993" t="s">
        <v>5039</v>
      </c>
      <c r="G1993" t="s">
        <v>5040</v>
      </c>
      <c r="H1993" s="33">
        <v>1028</v>
      </c>
      <c r="I1993" t="s">
        <v>37</v>
      </c>
      <c r="J1993" t="s">
        <v>88</v>
      </c>
      <c r="K1993" s="2">
        <v>0.32363213038416766</v>
      </c>
      <c r="L1993" s="2">
        <v>0.31362126245847177</v>
      </c>
      <c r="M1993" s="25">
        <v>0.31859999999999999</v>
      </c>
      <c r="N1993" s="25">
        <v>0</v>
      </c>
      <c r="O1993" s="25">
        <v>0.28000000000000003</v>
      </c>
      <c r="P1993" s="25">
        <v>0.28000000000000003</v>
      </c>
      <c r="Q1993" s="8">
        <v>0</v>
      </c>
      <c r="R1993" s="9">
        <v>0</v>
      </c>
      <c r="S1993" s="13" t="s">
        <v>0</v>
      </c>
      <c r="T1993" s="14">
        <v>0</v>
      </c>
      <c r="U1993" s="9">
        <v>0</v>
      </c>
      <c r="V1993" s="13" t="s">
        <v>0</v>
      </c>
      <c r="W1993" s="14">
        <v>0</v>
      </c>
      <c r="X1993" s="9">
        <v>0</v>
      </c>
      <c r="Y1993" s="29">
        <v>0</v>
      </c>
      <c r="Z1993" s="14">
        <v>0</v>
      </c>
      <c r="AA1993" s="9">
        <v>0</v>
      </c>
      <c r="AB1993">
        <v>2499.139499999998</v>
      </c>
      <c r="AC1993" s="32">
        <v>0</v>
      </c>
      <c r="AD1993" s="43">
        <f>VLOOKUP(B1993,[1]Sheet1!$B:$AD,29,FALSE)</f>
        <v>0</v>
      </c>
    </row>
    <row r="1994" spans="1:30" x14ac:dyDescent="0.25">
      <c r="A1994">
        <v>2020</v>
      </c>
      <c r="B1994">
        <v>87990</v>
      </c>
      <c r="C1994" t="s">
        <v>5051</v>
      </c>
      <c r="D1994" t="s">
        <v>5052</v>
      </c>
      <c r="E1994">
        <v>4287</v>
      </c>
      <c r="F1994" t="s">
        <v>5039</v>
      </c>
      <c r="G1994" t="s">
        <v>5040</v>
      </c>
      <c r="H1994" s="33">
        <v>1028</v>
      </c>
      <c r="I1994" t="s">
        <v>37</v>
      </c>
      <c r="J1994" t="s">
        <v>88</v>
      </c>
      <c r="K1994" s="2">
        <v>0</v>
      </c>
      <c r="L1994" s="2">
        <v>0</v>
      </c>
      <c r="M1994" s="25">
        <v>0</v>
      </c>
      <c r="N1994" s="25">
        <v>0</v>
      </c>
      <c r="O1994" s="25">
        <v>0</v>
      </c>
      <c r="P1994" s="25">
        <v>0</v>
      </c>
      <c r="Q1994" s="8">
        <v>0</v>
      </c>
      <c r="R1994" s="9">
        <v>0</v>
      </c>
      <c r="S1994" s="13" t="s">
        <v>0</v>
      </c>
      <c r="T1994" s="14">
        <v>0</v>
      </c>
      <c r="U1994" s="9">
        <v>0</v>
      </c>
      <c r="V1994" s="13" t="s">
        <v>0</v>
      </c>
      <c r="W1994" s="14">
        <v>0</v>
      </c>
      <c r="X1994" s="9">
        <v>0</v>
      </c>
      <c r="Y1994" s="29">
        <v>0</v>
      </c>
      <c r="Z1994" s="14">
        <v>0</v>
      </c>
      <c r="AA1994" s="9">
        <v>0</v>
      </c>
      <c r="AB1994">
        <v>1.7351999999999999</v>
      </c>
      <c r="AC1994" s="32">
        <v>0</v>
      </c>
      <c r="AD1994" s="43">
        <f>VLOOKUP(B1994,[1]Sheet1!$B:$AD,29,FALSE)</f>
        <v>0</v>
      </c>
    </row>
    <row r="1995" spans="1:30" x14ac:dyDescent="0.25">
      <c r="A1995">
        <v>2020</v>
      </c>
      <c r="B1995">
        <v>5444</v>
      </c>
      <c r="C1995" t="s">
        <v>5053</v>
      </c>
      <c r="D1995" t="s">
        <v>5054</v>
      </c>
      <c r="E1995">
        <v>4287</v>
      </c>
      <c r="F1995" t="s">
        <v>5039</v>
      </c>
      <c r="G1995" t="s">
        <v>5040</v>
      </c>
      <c r="H1995" s="33">
        <v>1028</v>
      </c>
      <c r="I1995" t="s">
        <v>37</v>
      </c>
      <c r="J1995" t="s">
        <v>88</v>
      </c>
      <c r="K1995" s="2">
        <v>0.20681642137877615</v>
      </c>
      <c r="L1995" s="2">
        <v>0.19866999168744803</v>
      </c>
      <c r="M1995" s="25">
        <v>0.20269999999999999</v>
      </c>
      <c r="N1995" s="25">
        <v>0</v>
      </c>
      <c r="O1995" s="25">
        <v>0.64</v>
      </c>
      <c r="P1995" s="25">
        <v>0.64</v>
      </c>
      <c r="Q1995" s="8">
        <v>0</v>
      </c>
      <c r="R1995" s="9">
        <v>0</v>
      </c>
      <c r="S1995" s="13">
        <v>0.20269999999999999</v>
      </c>
      <c r="T1995" s="14">
        <v>0</v>
      </c>
      <c r="U1995" s="9">
        <v>0</v>
      </c>
      <c r="V1995" s="13">
        <v>0.20269999999999999</v>
      </c>
      <c r="W1995" s="14">
        <v>0</v>
      </c>
      <c r="X1995" s="9">
        <v>0</v>
      </c>
      <c r="Y1995" s="29">
        <v>0</v>
      </c>
      <c r="Z1995" s="14">
        <v>0</v>
      </c>
      <c r="AA1995" s="9">
        <v>0</v>
      </c>
      <c r="AB1995">
        <v>1669.9664999999998</v>
      </c>
      <c r="AC1995" s="32">
        <v>0</v>
      </c>
      <c r="AD1995" s="43">
        <f>VLOOKUP(B1995,[1]Sheet1!$B:$AD,29,FALSE)</f>
        <v>0</v>
      </c>
    </row>
    <row r="1996" spans="1:30" x14ac:dyDescent="0.25">
      <c r="A1996">
        <v>2020</v>
      </c>
      <c r="B1996">
        <v>4886</v>
      </c>
      <c r="C1996" t="s">
        <v>5055</v>
      </c>
      <c r="D1996" t="s">
        <v>5056</v>
      </c>
      <c r="E1996">
        <v>4219</v>
      </c>
      <c r="F1996" t="s">
        <v>5057</v>
      </c>
      <c r="G1996" t="s">
        <v>5058</v>
      </c>
      <c r="H1996" s="33">
        <v>1027</v>
      </c>
      <c r="I1996" t="s">
        <v>746</v>
      </c>
      <c r="J1996" t="s">
        <v>127</v>
      </c>
      <c r="K1996" s="2">
        <v>0</v>
      </c>
      <c r="L1996" s="2">
        <v>0</v>
      </c>
      <c r="M1996" s="25">
        <v>0</v>
      </c>
      <c r="N1996" s="25">
        <v>0.2486910994764398</v>
      </c>
      <c r="O1996" s="25">
        <v>0.44</v>
      </c>
      <c r="P1996" s="25">
        <v>0.44</v>
      </c>
      <c r="Q1996" s="8">
        <v>0</v>
      </c>
      <c r="R1996" s="9">
        <v>0</v>
      </c>
      <c r="S1996" s="13" t="s">
        <v>0</v>
      </c>
      <c r="T1996" s="14">
        <v>0</v>
      </c>
      <c r="U1996" s="9">
        <v>0</v>
      </c>
      <c r="V1996" s="13" t="s">
        <v>0</v>
      </c>
      <c r="W1996" s="14">
        <v>0</v>
      </c>
      <c r="X1996" s="9">
        <v>0</v>
      </c>
      <c r="Y1996" s="29">
        <v>0</v>
      </c>
      <c r="Z1996" s="14">
        <v>0</v>
      </c>
      <c r="AA1996" s="9">
        <v>0</v>
      </c>
      <c r="AB1996">
        <v>314.25910000000027</v>
      </c>
      <c r="AC1996" s="32">
        <v>0</v>
      </c>
      <c r="AD1996" s="43">
        <f>VLOOKUP(B1996,[1]Sheet1!$B:$AD,29,FALSE)</f>
        <v>0</v>
      </c>
    </row>
    <row r="1997" spans="1:30" x14ac:dyDescent="0.25">
      <c r="A1997">
        <v>2020</v>
      </c>
      <c r="B1997">
        <v>4887</v>
      </c>
      <c r="C1997" t="s">
        <v>5059</v>
      </c>
      <c r="D1997" t="s">
        <v>5060</v>
      </c>
      <c r="E1997">
        <v>4219</v>
      </c>
      <c r="F1997" t="s">
        <v>5057</v>
      </c>
      <c r="G1997" t="s">
        <v>5058</v>
      </c>
      <c r="H1997" s="33">
        <v>1027</v>
      </c>
      <c r="I1997" t="s">
        <v>746</v>
      </c>
      <c r="J1997" t="s">
        <v>127</v>
      </c>
      <c r="K1997" s="2">
        <v>0.46099290780141844</v>
      </c>
      <c r="L1997" s="2">
        <v>0.58938053097345133</v>
      </c>
      <c r="M1997" s="25">
        <v>0.5252</v>
      </c>
      <c r="N1997" s="25">
        <v>0.23356401384083045</v>
      </c>
      <c r="O1997" s="25">
        <v>0.4</v>
      </c>
      <c r="P1997" s="25">
        <v>0.4</v>
      </c>
      <c r="Q1997" s="8">
        <v>0</v>
      </c>
      <c r="R1997" s="9">
        <v>0</v>
      </c>
      <c r="S1997" s="13" t="s">
        <v>0</v>
      </c>
      <c r="T1997" s="14">
        <v>0</v>
      </c>
      <c r="U1997" s="9">
        <v>0</v>
      </c>
      <c r="V1997" s="13" t="s">
        <v>0</v>
      </c>
      <c r="W1997" s="14">
        <v>0</v>
      </c>
      <c r="X1997" s="9">
        <v>0</v>
      </c>
      <c r="Y1997" s="29">
        <v>0</v>
      </c>
      <c r="Z1997" s="14">
        <v>0</v>
      </c>
      <c r="AA1997" s="9">
        <v>0</v>
      </c>
      <c r="AB1997">
        <v>577.90579999999966</v>
      </c>
      <c r="AC1997" s="32">
        <v>0</v>
      </c>
      <c r="AD1997" s="43">
        <f>VLOOKUP(B1997,[1]Sheet1!$B:$AD,29,FALSE)</f>
        <v>0</v>
      </c>
    </row>
    <row r="1998" spans="1:30" x14ac:dyDescent="0.25">
      <c r="A1998">
        <v>2020</v>
      </c>
      <c r="B1998">
        <v>4889</v>
      </c>
      <c r="C1998" t="s">
        <v>5061</v>
      </c>
      <c r="D1998" t="s">
        <v>5062</v>
      </c>
      <c r="E1998">
        <v>4219</v>
      </c>
      <c r="F1998" t="s">
        <v>5057</v>
      </c>
      <c r="G1998" t="s">
        <v>5058</v>
      </c>
      <c r="H1998" s="33">
        <v>1027</v>
      </c>
      <c r="I1998" t="s">
        <v>746</v>
      </c>
      <c r="J1998" t="s">
        <v>127</v>
      </c>
      <c r="K1998" s="2">
        <v>0.53614457831325302</v>
      </c>
      <c r="L1998" s="2">
        <v>0.45731707317073172</v>
      </c>
      <c r="M1998" s="25">
        <v>0.49669999999999997</v>
      </c>
      <c r="N1998" s="25">
        <v>0.25324675324675322</v>
      </c>
      <c r="O1998" s="25">
        <v>0.26</v>
      </c>
      <c r="P1998" s="25">
        <v>0.26</v>
      </c>
      <c r="Q1998" s="8">
        <v>0</v>
      </c>
      <c r="R1998" s="9">
        <v>0</v>
      </c>
      <c r="S1998" s="13" t="s">
        <v>0</v>
      </c>
      <c r="T1998" s="14">
        <v>0</v>
      </c>
      <c r="U1998" s="9">
        <v>0</v>
      </c>
      <c r="V1998" s="13" t="s">
        <v>0</v>
      </c>
      <c r="W1998" s="14">
        <v>0</v>
      </c>
      <c r="X1998" s="9">
        <v>0</v>
      </c>
      <c r="Y1998" s="29">
        <v>0</v>
      </c>
      <c r="Z1998" s="14">
        <v>0</v>
      </c>
      <c r="AA1998" s="9">
        <v>0</v>
      </c>
      <c r="AB1998">
        <v>502.66460000000058</v>
      </c>
      <c r="AC1998" s="32">
        <v>0</v>
      </c>
      <c r="AD1998" s="43">
        <f>VLOOKUP(B1998,[1]Sheet1!$B:$AD,29,FALSE)</f>
        <v>0</v>
      </c>
    </row>
    <row r="1999" spans="1:30" x14ac:dyDescent="0.25">
      <c r="A1999">
        <v>2020</v>
      </c>
      <c r="B1999">
        <v>4888</v>
      </c>
      <c r="C1999" t="s">
        <v>5063</v>
      </c>
      <c r="D1999" t="s">
        <v>5064</v>
      </c>
      <c r="E1999">
        <v>4219</v>
      </c>
      <c r="F1999" t="s">
        <v>5057</v>
      </c>
      <c r="G1999" t="s">
        <v>5058</v>
      </c>
      <c r="H1999" s="33">
        <v>1027</v>
      </c>
      <c r="I1999" t="s">
        <v>746</v>
      </c>
      <c r="J1999" t="s">
        <v>127</v>
      </c>
      <c r="K1999" s="2">
        <v>0.4671280276816609</v>
      </c>
      <c r="L1999" s="2">
        <v>0.42319749216300939</v>
      </c>
      <c r="M1999" s="25">
        <v>0.44519999999999998</v>
      </c>
      <c r="N1999" s="25">
        <v>0.28268551236749118</v>
      </c>
      <c r="O1999" s="25">
        <v>0.38</v>
      </c>
      <c r="P1999" s="25">
        <v>0.38</v>
      </c>
      <c r="Q1999" s="8">
        <v>0</v>
      </c>
      <c r="R1999" s="9">
        <v>0</v>
      </c>
      <c r="S1999" s="13" t="s">
        <v>0</v>
      </c>
      <c r="T1999" s="14">
        <v>0</v>
      </c>
      <c r="U1999" s="9">
        <v>0</v>
      </c>
      <c r="V1999" s="13" t="s">
        <v>0</v>
      </c>
      <c r="W1999" s="14">
        <v>0</v>
      </c>
      <c r="X1999" s="9">
        <v>0</v>
      </c>
      <c r="Y1999" s="29">
        <v>0</v>
      </c>
      <c r="Z1999" s="14">
        <v>0</v>
      </c>
      <c r="AA1999" s="9">
        <v>0</v>
      </c>
      <c r="AB1999">
        <v>297.28929999999991</v>
      </c>
      <c r="AC1999" s="32">
        <v>0</v>
      </c>
      <c r="AD1999" s="43">
        <f>VLOOKUP(B1999,[1]Sheet1!$B:$AD,29,FALSE)</f>
        <v>0</v>
      </c>
    </row>
    <row r="2000" spans="1:30" x14ac:dyDescent="0.25">
      <c r="A2000">
        <v>2020</v>
      </c>
      <c r="B2000">
        <v>6063</v>
      </c>
      <c r="C2000" t="s">
        <v>5065</v>
      </c>
      <c r="D2000" t="s">
        <v>5066</v>
      </c>
      <c r="E2000">
        <v>6355</v>
      </c>
      <c r="F2000" t="s">
        <v>5067</v>
      </c>
      <c r="G2000" t="s">
        <v>5068</v>
      </c>
      <c r="H2000" s="33">
        <v>1999</v>
      </c>
      <c r="I2000" t="s">
        <v>25</v>
      </c>
      <c r="J2000" t="s">
        <v>18</v>
      </c>
      <c r="K2000" s="2">
        <v>0.38686131386861317</v>
      </c>
      <c r="L2000" s="2">
        <v>0.29927007299270075</v>
      </c>
      <c r="M2000" s="25">
        <v>0.34310000000000002</v>
      </c>
      <c r="N2000" s="25">
        <v>0.69849246231155782</v>
      </c>
      <c r="O2000" s="25">
        <v>0.71</v>
      </c>
      <c r="P2000" s="25">
        <v>0.71</v>
      </c>
      <c r="Q2000" s="8">
        <v>0</v>
      </c>
      <c r="R2000" s="9">
        <v>0</v>
      </c>
      <c r="S2000" s="13">
        <v>0.34310000000000002</v>
      </c>
      <c r="T2000" s="14">
        <v>0</v>
      </c>
      <c r="U2000" s="9">
        <v>0</v>
      </c>
      <c r="V2000" s="13">
        <v>0.34310000000000002</v>
      </c>
      <c r="W2000" s="14">
        <v>0</v>
      </c>
      <c r="X2000" s="9">
        <v>0</v>
      </c>
      <c r="Y2000" s="29">
        <v>0</v>
      </c>
      <c r="Z2000" s="14">
        <v>0</v>
      </c>
      <c r="AA2000" s="9">
        <v>0</v>
      </c>
      <c r="AB2000">
        <v>172.69970000000018</v>
      </c>
      <c r="AC2000" s="32">
        <v>0</v>
      </c>
      <c r="AD2000" s="43">
        <f>VLOOKUP(B2000,[1]Sheet1!$B:$AD,29,FALSE)</f>
        <v>0</v>
      </c>
    </row>
    <row r="2001" spans="1:30" x14ac:dyDescent="0.25">
      <c r="A2001">
        <v>2020</v>
      </c>
      <c r="B2001">
        <v>79296</v>
      </c>
      <c r="C2001" t="s">
        <v>5069</v>
      </c>
      <c r="D2001" t="s">
        <v>5070</v>
      </c>
      <c r="E2001">
        <v>6355</v>
      </c>
      <c r="F2001" t="s">
        <v>5067</v>
      </c>
      <c r="G2001" t="s">
        <v>5068</v>
      </c>
      <c r="H2001" s="33">
        <v>1999</v>
      </c>
      <c r="I2001" t="s">
        <v>25</v>
      </c>
      <c r="J2001" t="s">
        <v>18</v>
      </c>
      <c r="K2001" s="2">
        <v>0.48888888888888887</v>
      </c>
      <c r="L2001" s="2">
        <v>0.42962962962962964</v>
      </c>
      <c r="M2001" s="25">
        <v>0.45929999999999999</v>
      </c>
      <c r="N2001" s="25">
        <v>0.68341708542713564</v>
      </c>
      <c r="O2001" s="25">
        <v>0</v>
      </c>
      <c r="P2001" s="25">
        <v>0.68341708542713564</v>
      </c>
      <c r="Q2001" s="8">
        <v>0</v>
      </c>
      <c r="R2001" s="9">
        <v>0</v>
      </c>
      <c r="S2001" s="13">
        <v>0.45929999999999999</v>
      </c>
      <c r="T2001" s="14">
        <v>400</v>
      </c>
      <c r="U2001" s="9">
        <v>74777.56</v>
      </c>
      <c r="V2001" s="13">
        <v>0.45929999999999999</v>
      </c>
      <c r="W2001" s="14">
        <v>0</v>
      </c>
      <c r="X2001" s="9">
        <v>0</v>
      </c>
      <c r="Y2001" s="29">
        <v>0</v>
      </c>
      <c r="Z2001" s="14">
        <v>0</v>
      </c>
      <c r="AA2001" s="9">
        <v>0</v>
      </c>
      <c r="AB2001">
        <v>186.94390000000016</v>
      </c>
      <c r="AC2001" s="32">
        <v>74777.56</v>
      </c>
      <c r="AD2001" s="43">
        <f>VLOOKUP(B2001,[1]Sheet1!$B:$AD,29,FALSE)</f>
        <v>44866.54</v>
      </c>
    </row>
    <row r="2002" spans="1:30" x14ac:dyDescent="0.25">
      <c r="A2002">
        <v>2020</v>
      </c>
      <c r="B2002">
        <v>78904</v>
      </c>
      <c r="C2002" t="s">
        <v>5071</v>
      </c>
      <c r="D2002" t="s">
        <v>5072</v>
      </c>
      <c r="E2002">
        <v>6355</v>
      </c>
      <c r="F2002" t="s">
        <v>5067</v>
      </c>
      <c r="G2002" t="s">
        <v>5068</v>
      </c>
      <c r="H2002" s="33">
        <v>1999</v>
      </c>
      <c r="I2002" t="s">
        <v>25</v>
      </c>
      <c r="J2002" t="s">
        <v>18</v>
      </c>
      <c r="K2002" s="2">
        <v>0.27380952380952384</v>
      </c>
      <c r="L2002" s="2">
        <v>0.41666666666666669</v>
      </c>
      <c r="M2002" s="25">
        <v>0.34520000000000001</v>
      </c>
      <c r="N2002" s="25">
        <v>0.53048780487804881</v>
      </c>
      <c r="O2002" s="25">
        <v>0</v>
      </c>
      <c r="P2002" s="25">
        <v>0.53048780487804881</v>
      </c>
      <c r="Q2002" s="8">
        <v>0</v>
      </c>
      <c r="R2002" s="9">
        <v>0</v>
      </c>
      <c r="S2002" s="13" t="s">
        <v>0</v>
      </c>
      <c r="T2002" s="14">
        <v>0</v>
      </c>
      <c r="U2002" s="9">
        <v>0</v>
      </c>
      <c r="V2002" s="13" t="s">
        <v>0</v>
      </c>
      <c r="W2002" s="14">
        <v>0</v>
      </c>
      <c r="X2002" s="9">
        <v>0</v>
      </c>
      <c r="Y2002" s="29">
        <v>0</v>
      </c>
      <c r="Z2002" s="14">
        <v>0</v>
      </c>
      <c r="AA2002" s="9">
        <v>0</v>
      </c>
      <c r="AB2002">
        <v>95.765699999999953</v>
      </c>
      <c r="AC2002" s="32">
        <v>0</v>
      </c>
      <c r="AD2002" s="43">
        <f>VLOOKUP(B2002,[1]Sheet1!$B:$AD,29,FALSE)</f>
        <v>0</v>
      </c>
    </row>
    <row r="2003" spans="1:30" x14ac:dyDescent="0.25">
      <c r="A2003">
        <v>2020</v>
      </c>
      <c r="B2003">
        <v>91212</v>
      </c>
      <c r="C2003" t="s">
        <v>5073</v>
      </c>
      <c r="D2003" t="s">
        <v>5074</v>
      </c>
      <c r="E2003">
        <v>6355</v>
      </c>
      <c r="F2003" t="s">
        <v>5067</v>
      </c>
      <c r="G2003" t="s">
        <v>5068</v>
      </c>
      <c r="H2003" s="33">
        <v>1999</v>
      </c>
      <c r="I2003" t="s">
        <v>25</v>
      </c>
      <c r="J2003" t="s">
        <v>18</v>
      </c>
      <c r="K2003" s="2">
        <v>0.56799999999999995</v>
      </c>
      <c r="L2003" s="2">
        <v>0.60799999999999998</v>
      </c>
      <c r="M2003" s="25">
        <v>0.58799999999999997</v>
      </c>
      <c r="N2003" s="25">
        <v>0.48356807511737088</v>
      </c>
      <c r="O2003" s="25">
        <v>0</v>
      </c>
      <c r="P2003" s="25">
        <v>0.48356807511737088</v>
      </c>
      <c r="Q2003" s="8">
        <v>0</v>
      </c>
      <c r="R2003" s="9">
        <v>0</v>
      </c>
      <c r="S2003" s="13" t="s">
        <v>0</v>
      </c>
      <c r="T2003" s="14">
        <v>0</v>
      </c>
      <c r="U2003" s="9">
        <v>0</v>
      </c>
      <c r="V2003" s="13" t="s">
        <v>0</v>
      </c>
      <c r="W2003" s="14">
        <v>0</v>
      </c>
      <c r="X2003" s="9">
        <v>0</v>
      </c>
      <c r="Y2003" s="29">
        <v>0</v>
      </c>
      <c r="Z2003" s="14">
        <v>0</v>
      </c>
      <c r="AA2003" s="9">
        <v>0</v>
      </c>
      <c r="AB2003">
        <v>210.40380000000036</v>
      </c>
      <c r="AC2003" s="32">
        <v>0</v>
      </c>
      <c r="AD2003" s="43">
        <f>VLOOKUP(B2003,[1]Sheet1!$B:$AD,29,FALSE)</f>
        <v>0</v>
      </c>
    </row>
    <row r="2004" spans="1:30" x14ac:dyDescent="0.25">
      <c r="A2004">
        <v>2020</v>
      </c>
      <c r="B2004">
        <v>92247</v>
      </c>
      <c r="C2004" t="s">
        <v>5075</v>
      </c>
      <c r="D2004" t="s">
        <v>5076</v>
      </c>
      <c r="E2004">
        <v>91340</v>
      </c>
      <c r="F2004" t="s">
        <v>5075</v>
      </c>
      <c r="G2004" t="s">
        <v>5077</v>
      </c>
      <c r="H2004" s="33">
        <v>1999</v>
      </c>
      <c r="I2004" t="s">
        <v>37</v>
      </c>
      <c r="J2004" t="s">
        <v>18</v>
      </c>
      <c r="K2004" s="2">
        <v>0.79411764705882348</v>
      </c>
      <c r="L2004" s="2">
        <v>0.68571428571428572</v>
      </c>
      <c r="M2004" s="25">
        <v>0.7399</v>
      </c>
      <c r="N2004" s="25">
        <v>0</v>
      </c>
      <c r="O2004" s="25">
        <v>0</v>
      </c>
      <c r="P2004" s="25">
        <v>0</v>
      </c>
      <c r="Q2004" s="8">
        <v>225</v>
      </c>
      <c r="R2004" s="9">
        <v>8399.25</v>
      </c>
      <c r="S2004" s="13" t="s">
        <v>0</v>
      </c>
      <c r="T2004" s="14">
        <v>0</v>
      </c>
      <c r="U2004" s="9">
        <v>0</v>
      </c>
      <c r="V2004" s="13" t="s">
        <v>0</v>
      </c>
      <c r="W2004" s="14">
        <v>0</v>
      </c>
      <c r="X2004" s="9">
        <v>0</v>
      </c>
      <c r="Y2004" s="29">
        <v>0</v>
      </c>
      <c r="Z2004" s="14">
        <v>0</v>
      </c>
      <c r="AA2004" s="9">
        <v>0</v>
      </c>
      <c r="AB2004">
        <v>37.33</v>
      </c>
      <c r="AC2004" s="32">
        <v>8399.25</v>
      </c>
      <c r="AD2004" s="43">
        <f>VLOOKUP(B2004,[1]Sheet1!$B:$AD,29,FALSE)</f>
        <v>5039.55</v>
      </c>
    </row>
    <row r="2005" spans="1:30" x14ac:dyDescent="0.25">
      <c r="A2005">
        <v>2020</v>
      </c>
      <c r="B2005">
        <v>649230</v>
      </c>
      <c r="C2005" t="s">
        <v>5078</v>
      </c>
      <c r="D2005" t="s">
        <v>5079</v>
      </c>
      <c r="E2005">
        <v>92978</v>
      </c>
      <c r="F2005" t="s">
        <v>5080</v>
      </c>
      <c r="G2005" t="s">
        <v>5081</v>
      </c>
      <c r="H2005" s="33">
        <v>1999</v>
      </c>
      <c r="I2005" t="s">
        <v>136</v>
      </c>
      <c r="J2005" t="s">
        <v>18</v>
      </c>
      <c r="K2005" s="2">
        <v>0.29337539432176657</v>
      </c>
      <c r="L2005" s="2">
        <v>0.27444794952681389</v>
      </c>
      <c r="M2005" s="25">
        <v>0.28389999999999999</v>
      </c>
      <c r="N2005" s="25">
        <v>0.38394415357766143</v>
      </c>
      <c r="O2005" s="25">
        <v>0.68</v>
      </c>
      <c r="P2005" s="25">
        <v>0.68</v>
      </c>
      <c r="Q2005" s="8">
        <v>0</v>
      </c>
      <c r="R2005" s="9">
        <v>0</v>
      </c>
      <c r="S2005" s="13">
        <v>0.28389999999999999</v>
      </c>
      <c r="T2005" s="14">
        <v>0</v>
      </c>
      <c r="U2005" s="9">
        <v>0</v>
      </c>
      <c r="V2005" s="13">
        <v>0.28389999999999999</v>
      </c>
      <c r="W2005" s="14">
        <v>0</v>
      </c>
      <c r="X2005" s="9">
        <v>0</v>
      </c>
      <c r="Y2005" s="29">
        <v>0</v>
      </c>
      <c r="Z2005" s="14">
        <v>0</v>
      </c>
      <c r="AA2005" s="9">
        <v>0</v>
      </c>
      <c r="AB2005">
        <v>630.57450000000176</v>
      </c>
      <c r="AC2005" s="32">
        <v>0</v>
      </c>
      <c r="AD2005" s="43">
        <f>VLOOKUP(B2005,[1]Sheet1!$B:$AD,29,FALSE)</f>
        <v>0</v>
      </c>
    </row>
    <row r="2006" spans="1:30" x14ac:dyDescent="0.25">
      <c r="A2006">
        <v>2020</v>
      </c>
      <c r="B2006">
        <v>91825</v>
      </c>
      <c r="C2006" t="s">
        <v>5082</v>
      </c>
      <c r="D2006" t="s">
        <v>5083</v>
      </c>
      <c r="E2006">
        <v>90287</v>
      </c>
      <c r="F2006" t="s">
        <v>5084</v>
      </c>
      <c r="G2006" t="s">
        <v>5085</v>
      </c>
      <c r="H2006" s="33">
        <v>1999</v>
      </c>
      <c r="I2006" t="s">
        <v>37</v>
      </c>
      <c r="J2006" t="s">
        <v>18</v>
      </c>
      <c r="K2006" s="2">
        <v>0.48097826086956524</v>
      </c>
      <c r="L2006" s="2">
        <v>0.37427466150870409</v>
      </c>
      <c r="M2006" s="25">
        <v>0.42759999999999998</v>
      </c>
      <c r="N2006" s="25">
        <v>0</v>
      </c>
      <c r="O2006" s="25">
        <v>0</v>
      </c>
      <c r="P2006" s="25">
        <v>0</v>
      </c>
      <c r="Q2006" s="8">
        <v>0</v>
      </c>
      <c r="R2006" s="9">
        <v>0</v>
      </c>
      <c r="S2006" s="13" t="s">
        <v>0</v>
      </c>
      <c r="T2006" s="14">
        <v>0</v>
      </c>
      <c r="U2006" s="9">
        <v>0</v>
      </c>
      <c r="V2006" s="13" t="s">
        <v>0</v>
      </c>
      <c r="W2006" s="14">
        <v>0</v>
      </c>
      <c r="X2006" s="9">
        <v>0</v>
      </c>
      <c r="Y2006" s="29">
        <v>0</v>
      </c>
      <c r="Z2006" s="14">
        <v>0</v>
      </c>
      <c r="AA2006" s="9">
        <v>0</v>
      </c>
      <c r="AB2006">
        <v>1733.5554999999804</v>
      </c>
      <c r="AC2006" s="32">
        <v>0</v>
      </c>
      <c r="AD2006" s="43">
        <f>VLOOKUP(B2006,[1]Sheet1!$B:$AD,29,FALSE)</f>
        <v>0</v>
      </c>
    </row>
    <row r="2007" spans="1:30" x14ac:dyDescent="0.25">
      <c r="A2007">
        <v>2020</v>
      </c>
      <c r="B2007">
        <v>90772</v>
      </c>
      <c r="C2007" t="s">
        <v>5086</v>
      </c>
      <c r="D2007" t="s">
        <v>5087</v>
      </c>
      <c r="E2007">
        <v>90287</v>
      </c>
      <c r="F2007" t="s">
        <v>5084</v>
      </c>
      <c r="G2007" t="s">
        <v>5085</v>
      </c>
      <c r="H2007" s="33">
        <v>1999</v>
      </c>
      <c r="I2007" t="s">
        <v>37</v>
      </c>
      <c r="J2007" t="s">
        <v>18</v>
      </c>
      <c r="K2007" s="2">
        <v>0.44244604316546765</v>
      </c>
      <c r="L2007" s="2">
        <v>0.48745519713261648</v>
      </c>
      <c r="M2007" s="25">
        <v>0.46500000000000002</v>
      </c>
      <c r="N2007" s="25">
        <v>0</v>
      </c>
      <c r="O2007" s="25">
        <v>0</v>
      </c>
      <c r="P2007" s="25">
        <v>0</v>
      </c>
      <c r="Q2007" s="8">
        <v>0</v>
      </c>
      <c r="R2007" s="9">
        <v>0</v>
      </c>
      <c r="S2007" s="13" t="s">
        <v>0</v>
      </c>
      <c r="T2007" s="14">
        <v>0</v>
      </c>
      <c r="U2007" s="9">
        <v>0</v>
      </c>
      <c r="V2007" s="13" t="s">
        <v>0</v>
      </c>
      <c r="W2007" s="14">
        <v>0</v>
      </c>
      <c r="X2007" s="9">
        <v>0</v>
      </c>
      <c r="Y2007" s="29">
        <v>0</v>
      </c>
      <c r="Z2007" s="14">
        <v>0</v>
      </c>
      <c r="AA2007" s="9">
        <v>0</v>
      </c>
      <c r="AB2007">
        <v>581.75950000000239</v>
      </c>
      <c r="AC2007" s="32">
        <v>0</v>
      </c>
      <c r="AD2007" s="43">
        <f>VLOOKUP(B2007,[1]Sheet1!$B:$AD,29,FALSE)</f>
        <v>0</v>
      </c>
    </row>
    <row r="2008" spans="1:30" x14ac:dyDescent="0.25">
      <c r="A2008">
        <v>2020</v>
      </c>
      <c r="B2008">
        <v>90288</v>
      </c>
      <c r="C2008" t="s">
        <v>5086</v>
      </c>
      <c r="D2008" t="s">
        <v>5088</v>
      </c>
      <c r="E2008">
        <v>90287</v>
      </c>
      <c r="F2008" t="s">
        <v>5084</v>
      </c>
      <c r="G2008" t="s">
        <v>5085</v>
      </c>
      <c r="H2008" s="33">
        <v>1999</v>
      </c>
      <c r="I2008" t="s">
        <v>37</v>
      </c>
      <c r="J2008" t="s">
        <v>18</v>
      </c>
      <c r="K2008" s="2">
        <v>0</v>
      </c>
      <c r="L2008" s="2">
        <v>0</v>
      </c>
      <c r="M2008" s="25">
        <v>0</v>
      </c>
      <c r="N2008" s="25">
        <v>0</v>
      </c>
      <c r="O2008" s="25">
        <v>0</v>
      </c>
      <c r="P2008" s="25">
        <v>0</v>
      </c>
      <c r="Q2008" s="8">
        <v>0</v>
      </c>
      <c r="R2008" s="9">
        <v>0</v>
      </c>
      <c r="S2008" s="13" t="s">
        <v>0</v>
      </c>
      <c r="T2008" s="14">
        <v>0</v>
      </c>
      <c r="U2008" s="9">
        <v>0</v>
      </c>
      <c r="V2008" s="13" t="s">
        <v>0</v>
      </c>
      <c r="W2008" s="14">
        <v>0</v>
      </c>
      <c r="X2008" s="9">
        <v>0</v>
      </c>
      <c r="Y2008" s="29">
        <v>0</v>
      </c>
      <c r="Z2008" s="14">
        <v>0</v>
      </c>
      <c r="AA2008" s="9">
        <v>0</v>
      </c>
      <c r="AB2008">
        <v>0</v>
      </c>
      <c r="AC2008" s="32">
        <v>0</v>
      </c>
      <c r="AD2008" s="43">
        <f>VLOOKUP(B2008,[1]Sheet1!$B:$AD,29,FALSE)</f>
        <v>0</v>
      </c>
    </row>
    <row r="2009" spans="1:30" x14ac:dyDescent="0.25">
      <c r="A2009">
        <v>2020</v>
      </c>
      <c r="B2009">
        <v>92233</v>
      </c>
      <c r="C2009" t="s">
        <v>5089</v>
      </c>
      <c r="D2009" t="s">
        <v>5090</v>
      </c>
      <c r="E2009">
        <v>90287</v>
      </c>
      <c r="F2009" t="s">
        <v>5084</v>
      </c>
      <c r="G2009" t="s">
        <v>5085</v>
      </c>
      <c r="H2009" s="33">
        <v>1999</v>
      </c>
      <c r="I2009" t="s">
        <v>37</v>
      </c>
      <c r="J2009" t="s">
        <v>18</v>
      </c>
      <c r="K2009" s="2">
        <v>0.51851851851851849</v>
      </c>
      <c r="L2009" s="2">
        <v>0.51239669421487599</v>
      </c>
      <c r="M2009" s="25">
        <v>0.51549999999999996</v>
      </c>
      <c r="N2009" s="25">
        <v>0</v>
      </c>
      <c r="O2009" s="25">
        <v>0</v>
      </c>
      <c r="P2009" s="25">
        <v>0</v>
      </c>
      <c r="Q2009" s="8">
        <v>0</v>
      </c>
      <c r="R2009" s="9">
        <v>0</v>
      </c>
      <c r="S2009" s="13" t="s">
        <v>0</v>
      </c>
      <c r="T2009" s="14">
        <v>0</v>
      </c>
      <c r="U2009" s="9">
        <v>0</v>
      </c>
      <c r="V2009" s="13" t="s">
        <v>0</v>
      </c>
      <c r="W2009" s="14">
        <v>0</v>
      </c>
      <c r="X2009" s="9">
        <v>0</v>
      </c>
      <c r="Y2009" s="29">
        <v>0</v>
      </c>
      <c r="Z2009" s="14">
        <v>0</v>
      </c>
      <c r="AA2009" s="9">
        <v>0</v>
      </c>
      <c r="AB2009">
        <v>505.3881000000024</v>
      </c>
      <c r="AC2009" s="32">
        <v>0</v>
      </c>
      <c r="AD2009" s="43">
        <f>VLOOKUP(B2009,[1]Sheet1!$B:$AD,29,FALSE)</f>
        <v>0</v>
      </c>
    </row>
    <row r="2010" spans="1:30" x14ac:dyDescent="0.25">
      <c r="A2010">
        <v>2020</v>
      </c>
      <c r="B2010">
        <v>91205</v>
      </c>
      <c r="C2010" t="s">
        <v>5091</v>
      </c>
      <c r="D2010" t="s">
        <v>5092</v>
      </c>
      <c r="E2010">
        <v>90287</v>
      </c>
      <c r="F2010" t="s">
        <v>5084</v>
      </c>
      <c r="G2010" t="s">
        <v>5085</v>
      </c>
      <c r="H2010" s="33">
        <v>1999</v>
      </c>
      <c r="I2010" t="s">
        <v>37</v>
      </c>
      <c r="J2010" t="s">
        <v>18</v>
      </c>
      <c r="K2010" s="2">
        <v>0.65243902439024393</v>
      </c>
      <c r="L2010" s="2">
        <v>0.64939024390243905</v>
      </c>
      <c r="M2010" s="25">
        <v>0.65090000000000003</v>
      </c>
      <c r="N2010" s="25">
        <v>0</v>
      </c>
      <c r="O2010" s="25">
        <v>0</v>
      </c>
      <c r="P2010" s="25">
        <v>0</v>
      </c>
      <c r="Q2010" s="8">
        <v>225</v>
      </c>
      <c r="R2010" s="9">
        <v>135491.13</v>
      </c>
      <c r="S2010" s="13" t="s">
        <v>0</v>
      </c>
      <c r="T2010" s="14">
        <v>0</v>
      </c>
      <c r="U2010" s="9">
        <v>0</v>
      </c>
      <c r="V2010" s="13" t="s">
        <v>0</v>
      </c>
      <c r="W2010" s="14">
        <v>0</v>
      </c>
      <c r="X2010" s="9">
        <v>0</v>
      </c>
      <c r="Y2010" s="29">
        <v>0</v>
      </c>
      <c r="Z2010" s="14">
        <v>0</v>
      </c>
      <c r="AA2010" s="9">
        <v>0</v>
      </c>
      <c r="AB2010">
        <v>602.18280000000209</v>
      </c>
      <c r="AC2010" s="32">
        <v>135491.13</v>
      </c>
      <c r="AD2010" s="43">
        <f>VLOOKUP(B2010,[1]Sheet1!$B:$AD,29,FALSE)</f>
        <v>81294.679999999993</v>
      </c>
    </row>
    <row r="2011" spans="1:30" x14ac:dyDescent="0.25">
      <c r="A2011">
        <v>2020</v>
      </c>
      <c r="B2011">
        <v>91775</v>
      </c>
      <c r="C2011" t="s">
        <v>5093</v>
      </c>
      <c r="D2011" t="s">
        <v>5094</v>
      </c>
      <c r="E2011">
        <v>91250</v>
      </c>
      <c r="F2011" t="s">
        <v>5095</v>
      </c>
      <c r="G2011" t="s">
        <v>5096</v>
      </c>
      <c r="H2011" s="33">
        <v>1999</v>
      </c>
      <c r="I2011" t="s">
        <v>37</v>
      </c>
      <c r="J2011" t="s">
        <v>18</v>
      </c>
      <c r="K2011" s="2">
        <v>0.38942307692307693</v>
      </c>
      <c r="L2011" s="2">
        <v>0.19323671497584541</v>
      </c>
      <c r="M2011" s="25">
        <v>0.2913</v>
      </c>
      <c r="N2011" s="25">
        <v>0.80778894472361806</v>
      </c>
      <c r="O2011" s="25">
        <v>0.8</v>
      </c>
      <c r="P2011" s="25">
        <v>0.80778894472361806</v>
      </c>
      <c r="Q2011" s="8">
        <v>0</v>
      </c>
      <c r="R2011" s="9">
        <v>0</v>
      </c>
      <c r="S2011" s="13">
        <v>0.2913</v>
      </c>
      <c r="T2011" s="14">
        <v>0</v>
      </c>
      <c r="U2011" s="9">
        <v>0</v>
      </c>
      <c r="V2011" s="13">
        <v>0.2913</v>
      </c>
      <c r="W2011" s="14">
        <v>0</v>
      </c>
      <c r="X2011" s="9">
        <v>0</v>
      </c>
      <c r="Y2011" s="29">
        <v>0</v>
      </c>
      <c r="Z2011" s="14">
        <v>0</v>
      </c>
      <c r="AA2011" s="9">
        <v>0</v>
      </c>
      <c r="AB2011">
        <v>802.17250000000195</v>
      </c>
      <c r="AC2011" s="32">
        <v>0</v>
      </c>
      <c r="AD2011" s="43">
        <f>VLOOKUP(B2011,[1]Sheet1!$B:$AD,29,FALSE)</f>
        <v>0</v>
      </c>
    </row>
    <row r="2012" spans="1:30" x14ac:dyDescent="0.25">
      <c r="A2012">
        <v>2020</v>
      </c>
      <c r="B2012">
        <v>79132</v>
      </c>
      <c r="C2012" t="s">
        <v>5097</v>
      </c>
      <c r="D2012" t="s">
        <v>5098</v>
      </c>
      <c r="E2012">
        <v>79131</v>
      </c>
      <c r="F2012" t="s">
        <v>5097</v>
      </c>
      <c r="G2012" t="s">
        <v>5099</v>
      </c>
      <c r="H2012" s="33">
        <v>1999</v>
      </c>
      <c r="I2012" t="s">
        <v>1560</v>
      </c>
      <c r="J2012" t="s">
        <v>18</v>
      </c>
      <c r="K2012" s="2">
        <v>0.3</v>
      </c>
      <c r="L2012" s="2">
        <v>0.4</v>
      </c>
      <c r="M2012" s="25">
        <v>0.35</v>
      </c>
      <c r="N2012" s="25">
        <v>1</v>
      </c>
      <c r="O2012" s="25">
        <v>0</v>
      </c>
      <c r="P2012" s="25">
        <v>1</v>
      </c>
      <c r="Q2012" s="8">
        <v>0</v>
      </c>
      <c r="R2012" s="9">
        <v>0</v>
      </c>
      <c r="S2012" s="13">
        <v>0.35</v>
      </c>
      <c r="T2012" s="14">
        <v>0</v>
      </c>
      <c r="U2012" s="9">
        <v>0</v>
      </c>
      <c r="V2012" s="13">
        <v>0.35</v>
      </c>
      <c r="W2012" s="14">
        <v>0</v>
      </c>
      <c r="X2012" s="9">
        <v>0</v>
      </c>
      <c r="Y2012" s="29">
        <v>0</v>
      </c>
      <c r="Z2012" s="14">
        <v>0</v>
      </c>
      <c r="AA2012" s="9">
        <v>0</v>
      </c>
      <c r="AB2012">
        <v>0</v>
      </c>
      <c r="AC2012" s="32">
        <v>0</v>
      </c>
      <c r="AD2012" s="43">
        <f>VLOOKUP(B2012,[1]Sheet1!$B:$AD,29,FALSE)</f>
        <v>0</v>
      </c>
    </row>
    <row r="2013" spans="1:30" x14ac:dyDescent="0.25">
      <c r="A2013">
        <v>2020</v>
      </c>
      <c r="B2013">
        <v>10869</v>
      </c>
      <c r="C2013" t="s">
        <v>2064</v>
      </c>
      <c r="D2013" t="s">
        <v>5100</v>
      </c>
      <c r="E2013">
        <v>4264</v>
      </c>
      <c r="F2013" t="s">
        <v>5101</v>
      </c>
      <c r="G2013" t="s">
        <v>5102</v>
      </c>
      <c r="H2013" s="33">
        <v>1031</v>
      </c>
      <c r="I2013" t="s">
        <v>37</v>
      </c>
      <c r="J2013" t="s">
        <v>145</v>
      </c>
      <c r="K2013" s="2">
        <v>0.37539432176656151</v>
      </c>
      <c r="L2013" s="2">
        <v>0.4426751592356688</v>
      </c>
      <c r="M2013" s="25">
        <v>0.40899999999999997</v>
      </c>
      <c r="N2013" s="25">
        <v>4.6153846153846156E-2</v>
      </c>
      <c r="O2013" s="25">
        <v>0.89</v>
      </c>
      <c r="P2013" s="25">
        <v>0.89</v>
      </c>
      <c r="Q2013" s="8">
        <v>0</v>
      </c>
      <c r="R2013" s="9">
        <v>0</v>
      </c>
      <c r="S2013" s="13">
        <v>0.40899999999999997</v>
      </c>
      <c r="T2013" s="14">
        <v>0</v>
      </c>
      <c r="U2013" s="9">
        <v>0</v>
      </c>
      <c r="V2013" s="13">
        <v>0.40899999999999997</v>
      </c>
      <c r="W2013" s="14">
        <v>225</v>
      </c>
      <c r="X2013" s="9">
        <v>104380.83</v>
      </c>
      <c r="Y2013" s="29">
        <v>0</v>
      </c>
      <c r="Z2013" s="14">
        <v>0</v>
      </c>
      <c r="AA2013" s="9">
        <v>0</v>
      </c>
      <c r="AB2013">
        <v>463.91479999999996</v>
      </c>
      <c r="AC2013" s="32">
        <v>104380.83</v>
      </c>
      <c r="AD2013" s="43">
        <f>VLOOKUP(B2013,[1]Sheet1!$B:$AD,29,FALSE)</f>
        <v>62628.5</v>
      </c>
    </row>
    <row r="2014" spans="1:30" x14ac:dyDescent="0.25">
      <c r="A2014">
        <v>2020</v>
      </c>
      <c r="B2014">
        <v>87526</v>
      </c>
      <c r="C2014" t="s">
        <v>3544</v>
      </c>
      <c r="D2014" t="s">
        <v>5103</v>
      </c>
      <c r="E2014">
        <v>4264</v>
      </c>
      <c r="F2014" t="s">
        <v>5101</v>
      </c>
      <c r="G2014" t="s">
        <v>5102</v>
      </c>
      <c r="H2014" s="33">
        <v>1031</v>
      </c>
      <c r="I2014" t="s">
        <v>37</v>
      </c>
      <c r="J2014" t="s">
        <v>145</v>
      </c>
      <c r="K2014" s="2">
        <v>0.24386252045826515</v>
      </c>
      <c r="L2014" s="2">
        <v>0.23856209150326799</v>
      </c>
      <c r="M2014" s="25">
        <v>0.2412</v>
      </c>
      <c r="N2014" s="25">
        <v>2.224694104560623E-2</v>
      </c>
      <c r="O2014" s="25">
        <v>0.86</v>
      </c>
      <c r="P2014" s="25">
        <v>0.86</v>
      </c>
      <c r="Q2014" s="8">
        <v>0</v>
      </c>
      <c r="R2014" s="9">
        <v>0</v>
      </c>
      <c r="S2014" s="13">
        <v>0.2412</v>
      </c>
      <c r="T2014" s="14">
        <v>0</v>
      </c>
      <c r="U2014" s="9">
        <v>0</v>
      </c>
      <c r="V2014" s="13">
        <v>0.2412</v>
      </c>
      <c r="W2014" s="14">
        <v>0</v>
      </c>
      <c r="X2014" s="9">
        <v>0</v>
      </c>
      <c r="Y2014" s="29">
        <v>0</v>
      </c>
      <c r="Z2014" s="14">
        <v>0</v>
      </c>
      <c r="AA2014" s="9">
        <v>0</v>
      </c>
      <c r="AB2014">
        <v>758.04420000000027</v>
      </c>
      <c r="AC2014" s="32">
        <v>0</v>
      </c>
      <c r="AD2014" s="43">
        <f>VLOOKUP(B2014,[1]Sheet1!$B:$AD,29,FALSE)</f>
        <v>0</v>
      </c>
    </row>
    <row r="2015" spans="1:30" x14ac:dyDescent="0.25">
      <c r="A2015">
        <v>2020</v>
      </c>
      <c r="B2015">
        <v>6240</v>
      </c>
      <c r="C2015" t="s">
        <v>5104</v>
      </c>
      <c r="D2015" t="s">
        <v>5105</v>
      </c>
      <c r="E2015">
        <v>4264</v>
      </c>
      <c r="F2015" t="s">
        <v>5101</v>
      </c>
      <c r="G2015" t="s">
        <v>5102</v>
      </c>
      <c r="H2015" s="33">
        <v>1031</v>
      </c>
      <c r="I2015" t="s">
        <v>37</v>
      </c>
      <c r="J2015" t="s">
        <v>145</v>
      </c>
      <c r="K2015" s="2">
        <v>0.32880844645550528</v>
      </c>
      <c r="L2015" s="2">
        <v>0.25981873111782477</v>
      </c>
      <c r="M2015" s="25">
        <v>0.29430000000000001</v>
      </c>
      <c r="N2015" s="25">
        <v>2.7551020408163266E-2</v>
      </c>
      <c r="O2015" s="25">
        <v>0.89</v>
      </c>
      <c r="P2015" s="25">
        <v>0.89</v>
      </c>
      <c r="Q2015" s="8">
        <v>0</v>
      </c>
      <c r="R2015" s="9">
        <v>0</v>
      </c>
      <c r="S2015" s="13">
        <v>0.29430000000000001</v>
      </c>
      <c r="T2015" s="14">
        <v>0</v>
      </c>
      <c r="U2015" s="9">
        <v>0</v>
      </c>
      <c r="V2015" s="13">
        <v>0.29430000000000001</v>
      </c>
      <c r="W2015" s="14">
        <v>0</v>
      </c>
      <c r="X2015" s="9">
        <v>0</v>
      </c>
      <c r="Y2015" s="29">
        <v>0</v>
      </c>
      <c r="Z2015" s="14">
        <v>0</v>
      </c>
      <c r="AA2015" s="9">
        <v>0</v>
      </c>
      <c r="AB2015">
        <v>949.83010000000218</v>
      </c>
      <c r="AC2015" s="32">
        <v>0</v>
      </c>
      <c r="AD2015" s="43">
        <f>VLOOKUP(B2015,[1]Sheet1!$B:$AD,29,FALSE)</f>
        <v>0</v>
      </c>
    </row>
    <row r="2016" spans="1:30" x14ac:dyDescent="0.25">
      <c r="A2016">
        <v>2020</v>
      </c>
      <c r="B2016">
        <v>79402</v>
      </c>
      <c r="C2016" t="s">
        <v>5106</v>
      </c>
      <c r="D2016" t="s">
        <v>5107</v>
      </c>
      <c r="E2016">
        <v>4264</v>
      </c>
      <c r="F2016" t="s">
        <v>5101</v>
      </c>
      <c r="G2016" t="s">
        <v>5102</v>
      </c>
      <c r="H2016" s="33">
        <v>1031</v>
      </c>
      <c r="I2016" t="s">
        <v>37</v>
      </c>
      <c r="J2016" t="s">
        <v>145</v>
      </c>
      <c r="K2016" s="2">
        <v>0.26679104477611942</v>
      </c>
      <c r="L2016" s="2">
        <v>0.24112149532710281</v>
      </c>
      <c r="M2016" s="25">
        <v>0.254</v>
      </c>
      <c r="N2016" s="25">
        <v>4.3530834340991538E-2</v>
      </c>
      <c r="O2016" s="25">
        <v>0.82</v>
      </c>
      <c r="P2016" s="25">
        <v>0.82</v>
      </c>
      <c r="Q2016" s="8">
        <v>0</v>
      </c>
      <c r="R2016" s="9">
        <v>0</v>
      </c>
      <c r="S2016" s="13">
        <v>0.254</v>
      </c>
      <c r="T2016" s="14">
        <v>0</v>
      </c>
      <c r="U2016" s="9">
        <v>0</v>
      </c>
      <c r="V2016" s="13">
        <v>0.254</v>
      </c>
      <c r="W2016" s="14">
        <v>0</v>
      </c>
      <c r="X2016" s="9">
        <v>0</v>
      </c>
      <c r="Y2016" s="29">
        <v>0</v>
      </c>
      <c r="Z2016" s="14">
        <v>0</v>
      </c>
      <c r="AA2016" s="9">
        <v>0</v>
      </c>
      <c r="AB2016">
        <v>670.61179999999899</v>
      </c>
      <c r="AC2016" s="32">
        <v>0</v>
      </c>
      <c r="AD2016" s="43">
        <f>VLOOKUP(B2016,[1]Sheet1!$B:$AD,29,FALSE)</f>
        <v>0</v>
      </c>
    </row>
    <row r="2017" spans="1:30" x14ac:dyDescent="0.25">
      <c r="A2017">
        <v>2020</v>
      </c>
      <c r="B2017">
        <v>85810</v>
      </c>
      <c r="C2017" t="s">
        <v>5108</v>
      </c>
      <c r="D2017" t="s">
        <v>5109</v>
      </c>
      <c r="E2017">
        <v>4288</v>
      </c>
      <c r="F2017" t="s">
        <v>5110</v>
      </c>
      <c r="G2017" t="s">
        <v>5111</v>
      </c>
      <c r="H2017" s="33">
        <v>1028</v>
      </c>
      <c r="I2017" t="s">
        <v>37</v>
      </c>
      <c r="J2017" t="s">
        <v>88</v>
      </c>
      <c r="K2017" s="2">
        <v>0.216796875</v>
      </c>
      <c r="L2017" s="2">
        <v>0.21224218230206254</v>
      </c>
      <c r="M2017" s="25">
        <v>0.2145</v>
      </c>
      <c r="N2017" s="25">
        <v>0</v>
      </c>
      <c r="O2017" s="25">
        <v>0.71</v>
      </c>
      <c r="P2017" s="25">
        <v>0.71</v>
      </c>
      <c r="Q2017" s="8">
        <v>0</v>
      </c>
      <c r="R2017" s="9">
        <v>0</v>
      </c>
      <c r="S2017" s="13">
        <v>0.2145</v>
      </c>
      <c r="T2017" s="14">
        <v>0</v>
      </c>
      <c r="U2017" s="9">
        <v>0</v>
      </c>
      <c r="V2017" s="13">
        <v>0.2145</v>
      </c>
      <c r="W2017" s="14">
        <v>0</v>
      </c>
      <c r="X2017" s="9">
        <v>0</v>
      </c>
      <c r="Y2017" s="29">
        <v>0</v>
      </c>
      <c r="Z2017" s="14">
        <v>0</v>
      </c>
      <c r="AA2017" s="9">
        <v>0</v>
      </c>
      <c r="AB2017">
        <v>2346.0011</v>
      </c>
      <c r="AC2017" s="32">
        <v>0</v>
      </c>
      <c r="AD2017" s="43">
        <f>VLOOKUP(B2017,[1]Sheet1!$B:$AD,29,FALSE)</f>
        <v>0</v>
      </c>
    </row>
    <row r="2018" spans="1:30" x14ac:dyDescent="0.25">
      <c r="A2018">
        <v>2020</v>
      </c>
      <c r="B2018">
        <v>80051</v>
      </c>
      <c r="C2018" t="s">
        <v>5112</v>
      </c>
      <c r="D2018" t="s">
        <v>5113</v>
      </c>
      <c r="E2018">
        <v>4288</v>
      </c>
      <c r="F2018" t="s">
        <v>5110</v>
      </c>
      <c r="G2018" t="s">
        <v>5111</v>
      </c>
      <c r="H2018" s="33">
        <v>1028</v>
      </c>
      <c r="I2018" t="s">
        <v>37</v>
      </c>
      <c r="J2018" t="s">
        <v>88</v>
      </c>
      <c r="K2018" s="2">
        <v>0.22479462285287527</v>
      </c>
      <c r="L2018" s="2">
        <v>0.17362637362637362</v>
      </c>
      <c r="M2018" s="25">
        <v>0.19919999999999999</v>
      </c>
      <c r="N2018" s="25">
        <v>0</v>
      </c>
      <c r="O2018" s="25">
        <v>0.68</v>
      </c>
      <c r="P2018" s="25">
        <v>0.68</v>
      </c>
      <c r="Q2018" s="8">
        <v>0</v>
      </c>
      <c r="R2018" s="9">
        <v>0</v>
      </c>
      <c r="S2018" s="13">
        <v>0.19919999999999999</v>
      </c>
      <c r="T2018" s="14">
        <v>0</v>
      </c>
      <c r="U2018" s="9">
        <v>0</v>
      </c>
      <c r="V2018" s="13">
        <v>0.19919999999999999</v>
      </c>
      <c r="W2018" s="14">
        <v>0</v>
      </c>
      <c r="X2018" s="9">
        <v>0</v>
      </c>
      <c r="Y2018" s="29">
        <v>0</v>
      </c>
      <c r="Z2018" s="14">
        <v>0</v>
      </c>
      <c r="AA2018" s="9">
        <v>0</v>
      </c>
      <c r="AB2018">
        <v>2291.6438999999987</v>
      </c>
      <c r="AC2018" s="32">
        <v>0</v>
      </c>
      <c r="AD2018" s="43">
        <f>VLOOKUP(B2018,[1]Sheet1!$B:$AD,29,FALSE)</f>
        <v>0</v>
      </c>
    </row>
    <row r="2019" spans="1:30" x14ac:dyDescent="0.25">
      <c r="A2019">
        <v>2020</v>
      </c>
      <c r="B2019">
        <v>89908</v>
      </c>
      <c r="C2019" t="s">
        <v>5114</v>
      </c>
      <c r="D2019" t="s">
        <v>5115</v>
      </c>
      <c r="E2019">
        <v>4288</v>
      </c>
      <c r="F2019" t="s">
        <v>5110</v>
      </c>
      <c r="G2019" t="s">
        <v>5111</v>
      </c>
      <c r="H2019" s="33">
        <v>1028</v>
      </c>
      <c r="I2019" t="s">
        <v>37</v>
      </c>
      <c r="J2019" t="s">
        <v>88</v>
      </c>
      <c r="K2019" s="2">
        <v>0.24079320113314448</v>
      </c>
      <c r="L2019" s="2">
        <v>0.15928369462770972</v>
      </c>
      <c r="M2019" s="25">
        <v>0.2</v>
      </c>
      <c r="N2019" s="25">
        <v>0</v>
      </c>
      <c r="O2019" s="25">
        <v>0.71</v>
      </c>
      <c r="P2019" s="25">
        <v>0.71</v>
      </c>
      <c r="Q2019" s="8">
        <v>0</v>
      </c>
      <c r="R2019" s="9">
        <v>0</v>
      </c>
      <c r="S2019" s="13">
        <v>0.2</v>
      </c>
      <c r="T2019" s="14">
        <v>0</v>
      </c>
      <c r="U2019" s="9">
        <v>0</v>
      </c>
      <c r="V2019" s="13">
        <v>0.2</v>
      </c>
      <c r="W2019" s="14">
        <v>0</v>
      </c>
      <c r="X2019" s="9">
        <v>0</v>
      </c>
      <c r="Y2019" s="29">
        <v>0</v>
      </c>
      <c r="Z2019" s="14">
        <v>0</v>
      </c>
      <c r="AA2019" s="9">
        <v>0</v>
      </c>
      <c r="AB2019">
        <v>1824.0179999999978</v>
      </c>
      <c r="AC2019" s="32">
        <v>0</v>
      </c>
      <c r="AD2019" s="43">
        <f>VLOOKUP(B2019,[1]Sheet1!$B:$AD,29,FALSE)</f>
        <v>0</v>
      </c>
    </row>
    <row r="2020" spans="1:30" x14ac:dyDescent="0.25">
      <c r="A2020">
        <v>2020</v>
      </c>
      <c r="B2020">
        <v>90085</v>
      </c>
      <c r="C2020" t="s">
        <v>5116</v>
      </c>
      <c r="D2020" t="s">
        <v>5117</v>
      </c>
      <c r="E2020">
        <v>4288</v>
      </c>
      <c r="F2020" t="s">
        <v>5110</v>
      </c>
      <c r="G2020" t="s">
        <v>5111</v>
      </c>
      <c r="H2020" s="33">
        <v>1028</v>
      </c>
      <c r="I2020" t="s">
        <v>37</v>
      </c>
      <c r="J2020" t="s">
        <v>88</v>
      </c>
      <c r="K2020" s="2">
        <v>0</v>
      </c>
      <c r="L2020" s="2">
        <v>0</v>
      </c>
      <c r="M2020" s="25">
        <v>0</v>
      </c>
      <c r="N2020" s="25">
        <v>0</v>
      </c>
      <c r="O2020" s="25">
        <v>0</v>
      </c>
      <c r="P2020" s="25">
        <v>0</v>
      </c>
      <c r="Q2020" s="8">
        <v>0</v>
      </c>
      <c r="R2020" s="9">
        <v>0</v>
      </c>
      <c r="S2020" s="13" t="s">
        <v>0</v>
      </c>
      <c r="T2020" s="14">
        <v>0</v>
      </c>
      <c r="U2020" s="9">
        <v>0</v>
      </c>
      <c r="V2020" s="13" t="s">
        <v>0</v>
      </c>
      <c r="W2020" s="14">
        <v>0</v>
      </c>
      <c r="X2020" s="9">
        <v>0</v>
      </c>
      <c r="Y2020" s="29">
        <v>0</v>
      </c>
      <c r="Z2020" s="14">
        <v>0</v>
      </c>
      <c r="AA2020" s="9">
        <v>0</v>
      </c>
      <c r="AB2020">
        <v>0</v>
      </c>
      <c r="AC2020" s="32">
        <v>0</v>
      </c>
      <c r="AD2020" s="43">
        <f>VLOOKUP(B2020,[1]Sheet1!$B:$AD,29,FALSE)</f>
        <v>0</v>
      </c>
    </row>
    <row r="2021" spans="1:30" x14ac:dyDescent="0.25">
      <c r="A2021">
        <v>2020</v>
      </c>
      <c r="B2021">
        <v>5452</v>
      </c>
      <c r="C2021" t="s">
        <v>5118</v>
      </c>
      <c r="D2021" t="s">
        <v>5119</v>
      </c>
      <c r="E2021">
        <v>4288</v>
      </c>
      <c r="F2021" t="s">
        <v>5110</v>
      </c>
      <c r="G2021" t="s">
        <v>5111</v>
      </c>
      <c r="H2021" s="33">
        <v>1028</v>
      </c>
      <c r="I2021" t="s">
        <v>37</v>
      </c>
      <c r="J2021" t="s">
        <v>88</v>
      </c>
      <c r="K2021" s="2">
        <v>0.38563669281834639</v>
      </c>
      <c r="L2021" s="2">
        <v>0.30671989354624085</v>
      </c>
      <c r="M2021" s="25">
        <v>0.34620000000000001</v>
      </c>
      <c r="N2021" s="25">
        <v>0</v>
      </c>
      <c r="O2021" s="25">
        <v>0.7</v>
      </c>
      <c r="P2021" s="25">
        <v>0.7</v>
      </c>
      <c r="Q2021" s="8">
        <v>0</v>
      </c>
      <c r="R2021" s="9">
        <v>0</v>
      </c>
      <c r="S2021" s="13">
        <v>0.34620000000000001</v>
      </c>
      <c r="T2021" s="14">
        <v>0</v>
      </c>
      <c r="U2021" s="9">
        <v>0</v>
      </c>
      <c r="V2021" s="13">
        <v>0.34620000000000001</v>
      </c>
      <c r="W2021" s="14">
        <v>0</v>
      </c>
      <c r="X2021" s="9">
        <v>0</v>
      </c>
      <c r="Y2021" s="29">
        <v>0</v>
      </c>
      <c r="Z2021" s="14">
        <v>0</v>
      </c>
      <c r="AA2021" s="9">
        <v>0</v>
      </c>
      <c r="AB2021">
        <v>2387.6389999999983</v>
      </c>
      <c r="AC2021" s="32">
        <v>0</v>
      </c>
      <c r="AD2021" s="43">
        <f>VLOOKUP(B2021,[1]Sheet1!$B:$AD,29,FALSE)</f>
        <v>0</v>
      </c>
    </row>
    <row r="2022" spans="1:30" x14ac:dyDescent="0.25">
      <c r="A2022">
        <v>2020</v>
      </c>
      <c r="B2022">
        <v>90551</v>
      </c>
      <c r="C2022" t="s">
        <v>5120</v>
      </c>
      <c r="D2022" t="s">
        <v>5121</v>
      </c>
      <c r="E2022">
        <v>4288</v>
      </c>
      <c r="F2022" t="s">
        <v>5110</v>
      </c>
      <c r="G2022" t="s">
        <v>5111</v>
      </c>
      <c r="H2022" s="33">
        <v>1028</v>
      </c>
      <c r="I2022" t="s">
        <v>37</v>
      </c>
      <c r="J2022" t="s">
        <v>88</v>
      </c>
      <c r="K2022" s="2">
        <v>0.8828125</v>
      </c>
      <c r="L2022" s="2">
        <v>0.83524904214559392</v>
      </c>
      <c r="M2022" s="25">
        <v>0.85899999999999999</v>
      </c>
      <c r="N2022" s="25">
        <v>0</v>
      </c>
      <c r="O2022" s="25">
        <v>0</v>
      </c>
      <c r="P2022" s="25">
        <v>0</v>
      </c>
      <c r="Q2022" s="8">
        <v>225</v>
      </c>
      <c r="R2022" s="9">
        <v>93681.54</v>
      </c>
      <c r="S2022" s="13" t="s">
        <v>0</v>
      </c>
      <c r="T2022" s="14">
        <v>0</v>
      </c>
      <c r="U2022" s="9">
        <v>0</v>
      </c>
      <c r="V2022" s="13" t="s">
        <v>0</v>
      </c>
      <c r="W2022" s="14">
        <v>0</v>
      </c>
      <c r="X2022" s="9">
        <v>0</v>
      </c>
      <c r="Y2022" s="29">
        <v>0</v>
      </c>
      <c r="Z2022" s="14">
        <v>0</v>
      </c>
      <c r="AA2022" s="9">
        <v>0</v>
      </c>
      <c r="AB2022">
        <v>416.36239999999947</v>
      </c>
      <c r="AC2022" s="32">
        <v>93681.54</v>
      </c>
      <c r="AD2022" s="43">
        <f>VLOOKUP(B2022,[1]Sheet1!$B:$AD,29,FALSE)</f>
        <v>56208.92</v>
      </c>
    </row>
    <row r="2023" spans="1:30" x14ac:dyDescent="0.25">
      <c r="A2023">
        <v>2020</v>
      </c>
      <c r="B2023">
        <v>5453</v>
      </c>
      <c r="C2023" t="s">
        <v>5122</v>
      </c>
      <c r="D2023" t="s">
        <v>5123</v>
      </c>
      <c r="E2023">
        <v>4288</v>
      </c>
      <c r="F2023" t="s">
        <v>5110</v>
      </c>
      <c r="G2023" t="s">
        <v>5111</v>
      </c>
      <c r="H2023" s="33">
        <v>1028</v>
      </c>
      <c r="I2023" t="s">
        <v>37</v>
      </c>
      <c r="J2023" t="s">
        <v>88</v>
      </c>
      <c r="K2023" s="2">
        <v>0.24914675767918087</v>
      </c>
      <c r="L2023" s="2">
        <v>0.27857142857142858</v>
      </c>
      <c r="M2023" s="25">
        <v>0.26390000000000002</v>
      </c>
      <c r="N2023" s="25">
        <v>0</v>
      </c>
      <c r="O2023" s="25">
        <v>0.52</v>
      </c>
      <c r="P2023" s="25">
        <v>0.52</v>
      </c>
      <c r="Q2023" s="8">
        <v>0</v>
      </c>
      <c r="R2023" s="9">
        <v>0</v>
      </c>
      <c r="S2023" s="13" t="s">
        <v>0</v>
      </c>
      <c r="T2023" s="14">
        <v>0</v>
      </c>
      <c r="U2023" s="9">
        <v>0</v>
      </c>
      <c r="V2023" s="13" t="s">
        <v>0</v>
      </c>
      <c r="W2023" s="14">
        <v>0</v>
      </c>
      <c r="X2023" s="9">
        <v>0</v>
      </c>
      <c r="Y2023" s="29">
        <v>0</v>
      </c>
      <c r="Z2023" s="14">
        <v>0</v>
      </c>
      <c r="AA2023" s="9">
        <v>0</v>
      </c>
      <c r="AB2023">
        <v>2383.2174999999938</v>
      </c>
      <c r="AC2023" s="32">
        <v>0</v>
      </c>
      <c r="AD2023" s="43">
        <f>VLOOKUP(B2023,[1]Sheet1!$B:$AD,29,FALSE)</f>
        <v>0</v>
      </c>
    </row>
    <row r="2024" spans="1:30" x14ac:dyDescent="0.25">
      <c r="A2024">
        <v>2020</v>
      </c>
      <c r="B2024">
        <v>92244</v>
      </c>
      <c r="C2024" t="s">
        <v>5124</v>
      </c>
      <c r="D2024" t="s">
        <v>5125</v>
      </c>
      <c r="E2024">
        <v>4450</v>
      </c>
      <c r="F2024" t="s">
        <v>5126</v>
      </c>
      <c r="G2024" t="s">
        <v>5127</v>
      </c>
      <c r="H2024" s="33">
        <v>1031</v>
      </c>
      <c r="I2024" t="s">
        <v>136</v>
      </c>
      <c r="J2024" t="s">
        <v>145</v>
      </c>
      <c r="K2024" s="2">
        <v>0.22422680412371135</v>
      </c>
      <c r="L2024" s="2">
        <v>0.2153846153846154</v>
      </c>
      <c r="M2024" s="25">
        <v>0.2198</v>
      </c>
      <c r="N2024" s="25">
        <v>1.1437908496732025E-2</v>
      </c>
      <c r="O2024" s="25">
        <v>0.84</v>
      </c>
      <c r="P2024" s="25">
        <v>0.84</v>
      </c>
      <c r="Q2024" s="8">
        <v>0</v>
      </c>
      <c r="R2024" s="9">
        <v>0</v>
      </c>
      <c r="S2024" s="13">
        <v>0.2198</v>
      </c>
      <c r="T2024" s="14">
        <v>0</v>
      </c>
      <c r="U2024" s="9">
        <v>0</v>
      </c>
      <c r="V2024" s="13">
        <v>0.2198</v>
      </c>
      <c r="W2024" s="14">
        <v>0</v>
      </c>
      <c r="X2024" s="9">
        <v>0</v>
      </c>
      <c r="Y2024" s="29">
        <v>0</v>
      </c>
      <c r="Z2024" s="14">
        <v>0</v>
      </c>
      <c r="AA2024" s="9">
        <v>0</v>
      </c>
      <c r="AB2024">
        <v>609.09679999999867</v>
      </c>
      <c r="AC2024" s="32">
        <v>0</v>
      </c>
      <c r="AD2024" s="43">
        <f>VLOOKUP(B2024,[1]Sheet1!$B:$AD,29,FALSE)</f>
        <v>0</v>
      </c>
    </row>
    <row r="2025" spans="1:30" x14ac:dyDescent="0.25">
      <c r="A2025">
        <v>2020</v>
      </c>
      <c r="B2025">
        <v>92245</v>
      </c>
      <c r="C2025" t="s">
        <v>5128</v>
      </c>
      <c r="D2025" t="s">
        <v>5129</v>
      </c>
      <c r="E2025">
        <v>4450</v>
      </c>
      <c r="F2025" t="s">
        <v>5126</v>
      </c>
      <c r="G2025" t="s">
        <v>5127</v>
      </c>
      <c r="H2025" s="33">
        <v>1031</v>
      </c>
      <c r="I2025" t="s">
        <v>136</v>
      </c>
      <c r="J2025" t="s">
        <v>145</v>
      </c>
      <c r="K2025" s="2">
        <v>0</v>
      </c>
      <c r="L2025" s="2">
        <v>0</v>
      </c>
      <c r="M2025" s="25">
        <v>0</v>
      </c>
      <c r="N2025" s="25">
        <v>0</v>
      </c>
      <c r="O2025" s="25">
        <v>0</v>
      </c>
      <c r="P2025" s="25">
        <v>0</v>
      </c>
      <c r="Q2025" s="8">
        <v>0</v>
      </c>
      <c r="R2025" s="9">
        <v>0</v>
      </c>
      <c r="S2025" s="13" t="s">
        <v>0</v>
      </c>
      <c r="T2025" s="14">
        <v>0</v>
      </c>
      <c r="U2025" s="9">
        <v>0</v>
      </c>
      <c r="V2025" s="13" t="s">
        <v>0</v>
      </c>
      <c r="W2025" s="14">
        <v>0</v>
      </c>
      <c r="X2025" s="9">
        <v>0</v>
      </c>
      <c r="Y2025" s="29">
        <v>0</v>
      </c>
      <c r="Z2025" s="14">
        <v>0</v>
      </c>
      <c r="AA2025" s="9">
        <v>0</v>
      </c>
      <c r="AB2025">
        <v>0</v>
      </c>
      <c r="AC2025" s="32">
        <v>0</v>
      </c>
      <c r="AD2025" s="43">
        <f>VLOOKUP(B2025,[1]Sheet1!$B:$AD,29,FALSE)</f>
        <v>0</v>
      </c>
    </row>
    <row r="2026" spans="1:30" x14ac:dyDescent="0.25">
      <c r="A2026">
        <v>2020</v>
      </c>
      <c r="B2026">
        <v>92524</v>
      </c>
      <c r="C2026" t="s">
        <v>5130</v>
      </c>
      <c r="D2026" t="s">
        <v>5131</v>
      </c>
      <c r="E2026">
        <v>4450</v>
      </c>
      <c r="F2026" t="s">
        <v>5126</v>
      </c>
      <c r="G2026" t="s">
        <v>5127</v>
      </c>
      <c r="H2026" s="33">
        <v>1031</v>
      </c>
      <c r="I2026" t="s">
        <v>136</v>
      </c>
      <c r="J2026" t="s">
        <v>145</v>
      </c>
      <c r="K2026" s="2">
        <v>0</v>
      </c>
      <c r="L2026" s="2">
        <v>0</v>
      </c>
      <c r="M2026" s="25">
        <v>0</v>
      </c>
      <c r="N2026" s="25">
        <v>0</v>
      </c>
      <c r="O2026" s="25">
        <v>0</v>
      </c>
      <c r="P2026" s="25">
        <v>0</v>
      </c>
      <c r="Q2026" s="8">
        <v>0</v>
      </c>
      <c r="R2026" s="9">
        <v>0</v>
      </c>
      <c r="S2026" s="13" t="s">
        <v>0</v>
      </c>
      <c r="T2026" s="14">
        <v>0</v>
      </c>
      <c r="U2026" s="9">
        <v>0</v>
      </c>
      <c r="V2026" s="13" t="s">
        <v>0</v>
      </c>
      <c r="W2026" s="14">
        <v>0</v>
      </c>
      <c r="X2026" s="9">
        <v>0</v>
      </c>
      <c r="Y2026" s="29">
        <v>0</v>
      </c>
      <c r="Z2026" s="14">
        <v>0</v>
      </c>
      <c r="AA2026" s="9">
        <v>0</v>
      </c>
      <c r="AB2026">
        <v>0</v>
      </c>
      <c r="AC2026" s="32">
        <v>0</v>
      </c>
      <c r="AD2026" s="43">
        <f>VLOOKUP(B2026,[1]Sheet1!$B:$AD,29,FALSE)</f>
        <v>0</v>
      </c>
    </row>
    <row r="2027" spans="1:30" x14ac:dyDescent="0.25">
      <c r="A2027">
        <v>2020</v>
      </c>
      <c r="B2027">
        <v>92274</v>
      </c>
      <c r="C2027" t="s">
        <v>5132</v>
      </c>
      <c r="D2027" t="s">
        <v>5133</v>
      </c>
      <c r="E2027">
        <v>4450</v>
      </c>
      <c r="F2027" t="s">
        <v>5126</v>
      </c>
      <c r="G2027" t="s">
        <v>5127</v>
      </c>
      <c r="H2027" s="33">
        <v>1031</v>
      </c>
      <c r="I2027" t="s">
        <v>136</v>
      </c>
      <c r="J2027" t="s">
        <v>691</v>
      </c>
      <c r="K2027" s="2">
        <v>0</v>
      </c>
      <c r="L2027" s="2">
        <v>0</v>
      </c>
      <c r="M2027" s="25">
        <v>0</v>
      </c>
      <c r="N2027" s="25">
        <v>0</v>
      </c>
      <c r="O2027" s="25">
        <v>0</v>
      </c>
      <c r="P2027" s="25">
        <v>0</v>
      </c>
      <c r="Q2027" s="8">
        <v>0</v>
      </c>
      <c r="R2027" s="9">
        <v>0</v>
      </c>
      <c r="S2027" s="13" t="s">
        <v>0</v>
      </c>
      <c r="T2027" s="14">
        <v>0</v>
      </c>
      <c r="U2027" s="9">
        <v>0</v>
      </c>
      <c r="V2027" s="13" t="s">
        <v>0</v>
      </c>
      <c r="W2027" s="14">
        <v>0</v>
      </c>
      <c r="X2027" s="9">
        <v>0</v>
      </c>
      <c r="Y2027" s="29">
        <v>0</v>
      </c>
      <c r="Z2027" s="14">
        <v>0</v>
      </c>
      <c r="AA2027" s="9">
        <v>0</v>
      </c>
      <c r="AB2027">
        <v>0</v>
      </c>
      <c r="AC2027" s="32">
        <v>0</v>
      </c>
      <c r="AD2027" s="43">
        <f>VLOOKUP(B2027,[1]Sheet1!$B:$AD,29,FALSE)</f>
        <v>0</v>
      </c>
    </row>
    <row r="2028" spans="1:30" x14ac:dyDescent="0.25">
      <c r="A2028">
        <v>2020</v>
      </c>
      <c r="B2028">
        <v>5945</v>
      </c>
      <c r="C2028" t="s">
        <v>5134</v>
      </c>
      <c r="D2028" t="s">
        <v>5135</v>
      </c>
      <c r="E2028">
        <v>4450</v>
      </c>
      <c r="F2028" t="s">
        <v>5126</v>
      </c>
      <c r="G2028" t="s">
        <v>5127</v>
      </c>
      <c r="H2028" s="33">
        <v>1031</v>
      </c>
      <c r="I2028" t="s">
        <v>136</v>
      </c>
      <c r="J2028" t="s">
        <v>145</v>
      </c>
      <c r="K2028" s="2">
        <v>0.20622568093385213</v>
      </c>
      <c r="L2028" s="2">
        <v>0.23828125</v>
      </c>
      <c r="M2028" s="25">
        <v>0.2223</v>
      </c>
      <c r="N2028" s="25">
        <v>2.5125628140703518E-3</v>
      </c>
      <c r="O2028" s="25">
        <v>0.89</v>
      </c>
      <c r="P2028" s="25">
        <v>0.89</v>
      </c>
      <c r="Q2028" s="8">
        <v>0</v>
      </c>
      <c r="R2028" s="9">
        <v>0</v>
      </c>
      <c r="S2028" s="13">
        <v>0.2223</v>
      </c>
      <c r="T2028" s="14">
        <v>0</v>
      </c>
      <c r="U2028" s="9">
        <v>0</v>
      </c>
      <c r="V2028" s="13">
        <v>0.2223</v>
      </c>
      <c r="W2028" s="14">
        <v>0</v>
      </c>
      <c r="X2028" s="9">
        <v>0</v>
      </c>
      <c r="Y2028" s="29">
        <v>0</v>
      </c>
      <c r="Z2028" s="14">
        <v>0</v>
      </c>
      <c r="AA2028" s="9">
        <v>0</v>
      </c>
      <c r="AB2028">
        <v>364.85170000000011</v>
      </c>
      <c r="AC2028" s="32">
        <v>0</v>
      </c>
      <c r="AD2028" s="43">
        <f>VLOOKUP(B2028,[1]Sheet1!$B:$AD,29,FALSE)</f>
        <v>0</v>
      </c>
    </row>
    <row r="2029" spans="1:30" x14ac:dyDescent="0.25">
      <c r="A2029">
        <v>2020</v>
      </c>
      <c r="B2029">
        <v>80312</v>
      </c>
      <c r="C2029" t="s">
        <v>5136</v>
      </c>
      <c r="D2029" t="s">
        <v>5137</v>
      </c>
      <c r="E2029">
        <v>4450</v>
      </c>
      <c r="F2029" t="s">
        <v>5126</v>
      </c>
      <c r="G2029" t="s">
        <v>5127</v>
      </c>
      <c r="H2029" s="33">
        <v>1031</v>
      </c>
      <c r="I2029" t="s">
        <v>136</v>
      </c>
      <c r="J2029" t="s">
        <v>145</v>
      </c>
      <c r="K2029" s="2">
        <v>0</v>
      </c>
      <c r="L2029" s="2">
        <v>0</v>
      </c>
      <c r="M2029" s="25">
        <v>0</v>
      </c>
      <c r="N2029" s="25">
        <v>0</v>
      </c>
      <c r="O2029" s="25">
        <v>0</v>
      </c>
      <c r="P2029" s="25">
        <v>0</v>
      </c>
      <c r="Q2029" s="8">
        <v>0</v>
      </c>
      <c r="R2029" s="9">
        <v>0</v>
      </c>
      <c r="S2029" s="13" t="s">
        <v>0</v>
      </c>
      <c r="T2029" s="14">
        <v>0</v>
      </c>
      <c r="U2029" s="9">
        <v>0</v>
      </c>
      <c r="V2029" s="13" t="s">
        <v>0</v>
      </c>
      <c r="W2029" s="14">
        <v>0</v>
      </c>
      <c r="X2029" s="9">
        <v>0</v>
      </c>
      <c r="Y2029" s="29">
        <v>0</v>
      </c>
      <c r="Z2029" s="14">
        <v>0</v>
      </c>
      <c r="AA2029" s="9">
        <v>0</v>
      </c>
      <c r="AB2029">
        <v>0</v>
      </c>
      <c r="AC2029" s="32">
        <v>0</v>
      </c>
      <c r="AD2029" s="43">
        <f>VLOOKUP(B2029,[1]Sheet1!$B:$AD,29,FALSE)</f>
        <v>0</v>
      </c>
    </row>
    <row r="2030" spans="1:30" x14ac:dyDescent="0.25">
      <c r="A2030">
        <v>2020</v>
      </c>
      <c r="B2030">
        <v>91996</v>
      </c>
      <c r="C2030" t="s">
        <v>5138</v>
      </c>
      <c r="D2030" t="s">
        <v>5139</v>
      </c>
      <c r="E2030">
        <v>4450</v>
      </c>
      <c r="F2030" t="s">
        <v>5126</v>
      </c>
      <c r="G2030" t="s">
        <v>5127</v>
      </c>
      <c r="H2030" s="33">
        <v>1031</v>
      </c>
      <c r="I2030" t="s">
        <v>136</v>
      </c>
      <c r="J2030" t="s">
        <v>145</v>
      </c>
      <c r="K2030" s="2">
        <v>0</v>
      </c>
      <c r="L2030" s="2">
        <v>0</v>
      </c>
      <c r="M2030" s="25">
        <v>0</v>
      </c>
      <c r="N2030" s="25">
        <v>0</v>
      </c>
      <c r="O2030" s="25">
        <v>0</v>
      </c>
      <c r="P2030" s="25">
        <v>0</v>
      </c>
      <c r="Q2030" s="8">
        <v>0</v>
      </c>
      <c r="R2030" s="9">
        <v>0</v>
      </c>
      <c r="S2030" s="13" t="s">
        <v>0</v>
      </c>
      <c r="T2030" s="14">
        <v>0</v>
      </c>
      <c r="U2030" s="9">
        <v>0</v>
      </c>
      <c r="V2030" s="13" t="s">
        <v>0</v>
      </c>
      <c r="W2030" s="14">
        <v>0</v>
      </c>
      <c r="X2030" s="9">
        <v>0</v>
      </c>
      <c r="Y2030" s="29">
        <v>0</v>
      </c>
      <c r="Z2030" s="14">
        <v>0</v>
      </c>
      <c r="AA2030" s="9">
        <v>0</v>
      </c>
      <c r="AB2030">
        <v>0</v>
      </c>
      <c r="AC2030" s="32">
        <v>0</v>
      </c>
      <c r="AD2030" s="43">
        <f>VLOOKUP(B2030,[1]Sheet1!$B:$AD,29,FALSE)</f>
        <v>0</v>
      </c>
    </row>
    <row r="2031" spans="1:30" x14ac:dyDescent="0.25">
      <c r="A2031">
        <v>2020</v>
      </c>
      <c r="B2031">
        <v>4749</v>
      </c>
      <c r="C2031" t="s">
        <v>5140</v>
      </c>
      <c r="D2031" t="s">
        <v>5141</v>
      </c>
      <c r="E2031">
        <v>4168</v>
      </c>
      <c r="F2031" t="s">
        <v>5142</v>
      </c>
      <c r="G2031" t="s">
        <v>5143</v>
      </c>
      <c r="H2031" s="33">
        <v>1027</v>
      </c>
      <c r="I2031" t="s">
        <v>338</v>
      </c>
      <c r="J2031" t="s">
        <v>127</v>
      </c>
      <c r="K2031" s="2">
        <v>0.19689119170984457</v>
      </c>
      <c r="L2031" s="2">
        <v>0.14948453608247422</v>
      </c>
      <c r="M2031" s="25">
        <v>0.17319999999999999</v>
      </c>
      <c r="N2031" s="25">
        <v>0.76206896551724135</v>
      </c>
      <c r="O2031" s="25">
        <v>0.95</v>
      </c>
      <c r="P2031" s="25">
        <v>0.95</v>
      </c>
      <c r="Q2031" s="8">
        <v>0</v>
      </c>
      <c r="R2031" s="9">
        <v>0</v>
      </c>
      <c r="S2031" s="13">
        <v>0.17319999999999999</v>
      </c>
      <c r="T2031" s="14">
        <v>0</v>
      </c>
      <c r="U2031" s="9">
        <v>0</v>
      </c>
      <c r="V2031" s="13">
        <v>0.17319999999999999</v>
      </c>
      <c r="W2031" s="14">
        <v>0</v>
      </c>
      <c r="X2031" s="9">
        <v>0</v>
      </c>
      <c r="Y2031" s="29">
        <v>0</v>
      </c>
      <c r="Z2031" s="14">
        <v>0</v>
      </c>
      <c r="AA2031" s="9">
        <v>0</v>
      </c>
      <c r="AB2031">
        <v>279.79849999999965</v>
      </c>
      <c r="AC2031" s="32">
        <v>0</v>
      </c>
      <c r="AD2031" s="43">
        <f>VLOOKUP(B2031,[1]Sheet1!$B:$AD,29,FALSE)</f>
        <v>0</v>
      </c>
    </row>
    <row r="2032" spans="1:30" x14ac:dyDescent="0.25">
      <c r="A2032">
        <v>2020</v>
      </c>
      <c r="B2032">
        <v>4751</v>
      </c>
      <c r="C2032" t="s">
        <v>5144</v>
      </c>
      <c r="D2032" t="s">
        <v>5145</v>
      </c>
      <c r="E2032">
        <v>4168</v>
      </c>
      <c r="F2032" t="s">
        <v>5142</v>
      </c>
      <c r="G2032" t="s">
        <v>5143</v>
      </c>
      <c r="H2032" s="33">
        <v>1027</v>
      </c>
      <c r="I2032" t="s">
        <v>338</v>
      </c>
      <c r="J2032" t="s">
        <v>127</v>
      </c>
      <c r="K2032" s="2">
        <v>0.25308641975308643</v>
      </c>
      <c r="L2032" s="2">
        <v>0.34627831715210355</v>
      </c>
      <c r="M2032" s="25">
        <v>0.29970000000000002</v>
      </c>
      <c r="N2032" s="25">
        <v>0.48186528497409326</v>
      </c>
      <c r="O2032" s="25">
        <v>0.53</v>
      </c>
      <c r="P2032" s="25">
        <v>0.53</v>
      </c>
      <c r="Q2032" s="8">
        <v>0</v>
      </c>
      <c r="R2032" s="9">
        <v>0</v>
      </c>
      <c r="S2032" s="13" t="s">
        <v>0</v>
      </c>
      <c r="T2032" s="14">
        <v>0</v>
      </c>
      <c r="U2032" s="9">
        <v>0</v>
      </c>
      <c r="V2032" s="13" t="s">
        <v>0</v>
      </c>
      <c r="W2032" s="14">
        <v>0</v>
      </c>
      <c r="X2032" s="9">
        <v>0</v>
      </c>
      <c r="Y2032" s="29">
        <v>0</v>
      </c>
      <c r="Z2032" s="14">
        <v>0</v>
      </c>
      <c r="AA2032" s="9">
        <v>0</v>
      </c>
      <c r="AB2032">
        <v>393.78839999999974</v>
      </c>
      <c r="AC2032" s="32">
        <v>0</v>
      </c>
      <c r="AD2032" s="43">
        <f>VLOOKUP(B2032,[1]Sheet1!$B:$AD,29,FALSE)</f>
        <v>0</v>
      </c>
    </row>
    <row r="2033" spans="1:30" x14ac:dyDescent="0.25">
      <c r="A2033">
        <v>2020</v>
      </c>
      <c r="B2033">
        <v>4750</v>
      </c>
      <c r="C2033" t="s">
        <v>5146</v>
      </c>
      <c r="D2033" t="s">
        <v>5147</v>
      </c>
      <c r="E2033">
        <v>4168</v>
      </c>
      <c r="F2033" t="s">
        <v>5142</v>
      </c>
      <c r="G2033" t="s">
        <v>5143</v>
      </c>
      <c r="H2033" s="33">
        <v>1027</v>
      </c>
      <c r="I2033" t="s">
        <v>338</v>
      </c>
      <c r="J2033" t="s">
        <v>127</v>
      </c>
      <c r="K2033" s="2">
        <v>0.3300970873786408</v>
      </c>
      <c r="L2033" s="2">
        <v>0.24271844660194175</v>
      </c>
      <c r="M2033" s="25">
        <v>0.28639999999999999</v>
      </c>
      <c r="N2033" s="25">
        <v>0.8188405797101449</v>
      </c>
      <c r="O2033" s="25">
        <v>0.71</v>
      </c>
      <c r="P2033" s="25">
        <v>0.8188405797101449</v>
      </c>
      <c r="Q2033" s="8">
        <v>0</v>
      </c>
      <c r="R2033" s="9">
        <v>0</v>
      </c>
      <c r="S2033" s="13">
        <v>0.28639999999999999</v>
      </c>
      <c r="T2033" s="14">
        <v>0</v>
      </c>
      <c r="U2033" s="9">
        <v>0</v>
      </c>
      <c r="V2033" s="13">
        <v>0.28639999999999999</v>
      </c>
      <c r="W2033" s="14">
        <v>0</v>
      </c>
      <c r="X2033" s="9">
        <v>0</v>
      </c>
      <c r="Y2033" s="29">
        <v>0</v>
      </c>
      <c r="Z2033" s="14">
        <v>0</v>
      </c>
      <c r="AA2033" s="9">
        <v>0</v>
      </c>
      <c r="AB2033">
        <v>129.02800000000013</v>
      </c>
      <c r="AC2033" s="32">
        <v>0</v>
      </c>
      <c r="AD2033" s="43">
        <f>VLOOKUP(B2033,[1]Sheet1!$B:$AD,29,FALSE)</f>
        <v>0</v>
      </c>
    </row>
    <row r="2034" spans="1:30" x14ac:dyDescent="0.25">
      <c r="A2034">
        <v>2020</v>
      </c>
      <c r="B2034">
        <v>4877</v>
      </c>
      <c r="C2034" t="s">
        <v>5148</v>
      </c>
      <c r="D2034" t="s">
        <v>5149</v>
      </c>
      <c r="E2034">
        <v>4215</v>
      </c>
      <c r="F2034" t="s">
        <v>5150</v>
      </c>
      <c r="G2034" t="s">
        <v>5151</v>
      </c>
      <c r="H2034" s="33">
        <v>1030</v>
      </c>
      <c r="I2034" t="s">
        <v>1560</v>
      </c>
      <c r="J2034" t="s">
        <v>101</v>
      </c>
      <c r="K2034" s="2">
        <v>0.48</v>
      </c>
      <c r="L2034" s="2">
        <v>0.54</v>
      </c>
      <c r="M2034" s="25">
        <v>0.51</v>
      </c>
      <c r="N2034" s="25">
        <v>0.57971014492753625</v>
      </c>
      <c r="O2034" s="25">
        <v>0.75</v>
      </c>
      <c r="P2034" s="25">
        <v>0.75</v>
      </c>
      <c r="Q2034" s="8">
        <v>0</v>
      </c>
      <c r="R2034" s="9">
        <v>0</v>
      </c>
      <c r="S2034" s="13">
        <v>0.51</v>
      </c>
      <c r="T2034" s="14">
        <v>400</v>
      </c>
      <c r="U2034" s="9">
        <v>26830.560000000001</v>
      </c>
      <c r="V2034" s="13">
        <v>0.51</v>
      </c>
      <c r="W2034" s="14">
        <v>0</v>
      </c>
      <c r="X2034" s="9">
        <v>0</v>
      </c>
      <c r="Y2034" s="29">
        <v>0</v>
      </c>
      <c r="Z2034" s="14">
        <v>0</v>
      </c>
      <c r="AA2034" s="9">
        <v>0</v>
      </c>
      <c r="AB2034">
        <v>67.076400000000021</v>
      </c>
      <c r="AC2034" s="32">
        <v>26830.560000000001</v>
      </c>
      <c r="AD2034" s="43">
        <f>VLOOKUP(B2034,[1]Sheet1!$B:$AD,29,FALSE)</f>
        <v>16098.34</v>
      </c>
    </row>
    <row r="2035" spans="1:30" x14ac:dyDescent="0.25">
      <c r="A2035">
        <v>2020</v>
      </c>
      <c r="B2035">
        <v>5581</v>
      </c>
      <c r="C2035" t="s">
        <v>5152</v>
      </c>
      <c r="D2035" t="s">
        <v>5153</v>
      </c>
      <c r="E2035">
        <v>4376</v>
      </c>
      <c r="F2035" t="s">
        <v>5154</v>
      </c>
      <c r="G2035" t="s">
        <v>5155</v>
      </c>
      <c r="H2035" s="33">
        <v>1031</v>
      </c>
      <c r="I2035" t="s">
        <v>32</v>
      </c>
      <c r="J2035" t="s">
        <v>145</v>
      </c>
      <c r="K2035" s="2">
        <v>0.32786885245901637</v>
      </c>
      <c r="L2035" s="2">
        <v>0.50793650793650791</v>
      </c>
      <c r="M2035" s="25">
        <v>0.41789999999999999</v>
      </c>
      <c r="N2035" s="25">
        <v>0.34920634920634919</v>
      </c>
      <c r="O2035" s="25">
        <v>0.91</v>
      </c>
      <c r="P2035" s="25">
        <v>0.91</v>
      </c>
      <c r="Q2035" s="8">
        <v>0</v>
      </c>
      <c r="R2035" s="9">
        <v>0</v>
      </c>
      <c r="S2035" s="13">
        <v>0.41789999999999999</v>
      </c>
      <c r="T2035" s="14">
        <v>0</v>
      </c>
      <c r="U2035" s="9">
        <v>0</v>
      </c>
      <c r="V2035" s="13">
        <v>0.41789999999999999</v>
      </c>
      <c r="W2035" s="14">
        <v>225</v>
      </c>
      <c r="X2035" s="9">
        <v>20769.14</v>
      </c>
      <c r="Y2035" s="29">
        <v>0</v>
      </c>
      <c r="Z2035" s="14">
        <v>0</v>
      </c>
      <c r="AA2035" s="9">
        <v>0</v>
      </c>
      <c r="AB2035">
        <v>92.307299999999984</v>
      </c>
      <c r="AC2035" s="32">
        <v>20769.14</v>
      </c>
      <c r="AD2035" s="43">
        <f>VLOOKUP(B2035,[1]Sheet1!$B:$AD,29,FALSE)</f>
        <v>12461.48</v>
      </c>
    </row>
    <row r="2036" spans="1:30" x14ac:dyDescent="0.25">
      <c r="A2036">
        <v>2020</v>
      </c>
      <c r="B2036">
        <v>4897</v>
      </c>
      <c r="C2036" t="s">
        <v>5156</v>
      </c>
      <c r="D2036" t="s">
        <v>5157</v>
      </c>
      <c r="E2036">
        <v>4225</v>
      </c>
      <c r="F2036" t="s">
        <v>5156</v>
      </c>
      <c r="G2036" t="s">
        <v>5158</v>
      </c>
      <c r="H2036" s="33">
        <v>1999</v>
      </c>
      <c r="I2036" t="s">
        <v>746</v>
      </c>
      <c r="J2036" t="s">
        <v>18</v>
      </c>
      <c r="K2036" s="2">
        <v>0.4</v>
      </c>
      <c r="L2036" s="2">
        <v>0.31666666666666665</v>
      </c>
      <c r="M2036" s="25">
        <v>0.35830000000000001</v>
      </c>
      <c r="N2036" s="25">
        <v>0.34343434343434343</v>
      </c>
      <c r="O2036" s="25">
        <v>0</v>
      </c>
      <c r="P2036" s="25">
        <v>0.34343434343434343</v>
      </c>
      <c r="Q2036" s="8">
        <v>0</v>
      </c>
      <c r="R2036" s="9">
        <v>0</v>
      </c>
      <c r="S2036" s="13" t="s">
        <v>0</v>
      </c>
      <c r="T2036" s="14">
        <v>0</v>
      </c>
      <c r="U2036" s="9">
        <v>0</v>
      </c>
      <c r="V2036" s="13" t="s">
        <v>0</v>
      </c>
      <c r="W2036" s="14">
        <v>0</v>
      </c>
      <c r="X2036" s="9">
        <v>0</v>
      </c>
      <c r="Y2036" s="29">
        <v>0</v>
      </c>
      <c r="Z2036" s="14">
        <v>0</v>
      </c>
      <c r="AA2036" s="9">
        <v>0</v>
      </c>
      <c r="AB2036">
        <v>88.454699999999931</v>
      </c>
      <c r="AC2036" s="32">
        <v>0</v>
      </c>
      <c r="AD2036" s="43">
        <f>VLOOKUP(B2036,[1]Sheet1!$B:$AD,29,FALSE)</f>
        <v>0</v>
      </c>
    </row>
    <row r="2037" spans="1:30" x14ac:dyDescent="0.25">
      <c r="A2037">
        <v>2020</v>
      </c>
      <c r="B2037">
        <v>91156</v>
      </c>
      <c r="C2037" t="s">
        <v>5159</v>
      </c>
      <c r="D2037" t="s">
        <v>5160</v>
      </c>
      <c r="E2037">
        <v>90859</v>
      </c>
      <c r="F2037" t="s">
        <v>5161</v>
      </c>
      <c r="G2037" t="s">
        <v>5162</v>
      </c>
      <c r="H2037" s="33">
        <v>1999</v>
      </c>
      <c r="I2037" t="s">
        <v>37</v>
      </c>
      <c r="J2037" t="s">
        <v>18</v>
      </c>
      <c r="K2037" s="2">
        <v>0.62247838616714701</v>
      </c>
      <c r="L2037" s="2">
        <v>0.57853810264385697</v>
      </c>
      <c r="M2037" s="25">
        <v>0.60050000000000003</v>
      </c>
      <c r="N2037" s="25">
        <v>0</v>
      </c>
      <c r="O2037" s="25">
        <v>0</v>
      </c>
      <c r="P2037" s="25">
        <v>0</v>
      </c>
      <c r="Q2037" s="8">
        <v>0</v>
      </c>
      <c r="R2037" s="9">
        <v>0</v>
      </c>
      <c r="S2037" s="13" t="s">
        <v>0</v>
      </c>
      <c r="T2037" s="14">
        <v>0</v>
      </c>
      <c r="U2037" s="9">
        <v>0</v>
      </c>
      <c r="V2037" s="13" t="s">
        <v>0</v>
      </c>
      <c r="W2037" s="14">
        <v>0</v>
      </c>
      <c r="X2037" s="9">
        <v>0</v>
      </c>
      <c r="Y2037" s="29">
        <v>0</v>
      </c>
      <c r="Z2037" s="14">
        <v>0</v>
      </c>
      <c r="AA2037" s="9">
        <v>0</v>
      </c>
      <c r="AB2037">
        <v>873.17789999999513</v>
      </c>
      <c r="AC2037" s="32">
        <v>0</v>
      </c>
      <c r="AD2037" s="43">
        <f>VLOOKUP(B2037,[1]Sheet1!$B:$AD,29,FALSE)</f>
        <v>0</v>
      </c>
    </row>
    <row r="2038" spans="1:30" x14ac:dyDescent="0.25">
      <c r="A2038">
        <v>2020</v>
      </c>
      <c r="B2038">
        <v>4834</v>
      </c>
      <c r="C2038" t="s">
        <v>5163</v>
      </c>
      <c r="D2038" t="s">
        <v>5164</v>
      </c>
      <c r="E2038">
        <v>4197</v>
      </c>
      <c r="F2038" t="s">
        <v>5165</v>
      </c>
      <c r="G2038" t="s">
        <v>5166</v>
      </c>
      <c r="H2038" s="33">
        <v>1027</v>
      </c>
      <c r="I2038" t="s">
        <v>611</v>
      </c>
      <c r="J2038" t="s">
        <v>127</v>
      </c>
      <c r="K2038" s="2">
        <v>0.17142857142857143</v>
      </c>
      <c r="L2038" s="2">
        <v>0.48571428571428571</v>
      </c>
      <c r="M2038" s="25">
        <v>0.3286</v>
      </c>
      <c r="N2038" s="25">
        <v>0</v>
      </c>
      <c r="O2038" s="25">
        <v>1</v>
      </c>
      <c r="P2038" s="25">
        <v>1</v>
      </c>
      <c r="Q2038" s="8">
        <v>0</v>
      </c>
      <c r="R2038" s="9">
        <v>0</v>
      </c>
      <c r="S2038" s="13">
        <v>0.3286</v>
      </c>
      <c r="T2038" s="14">
        <v>0</v>
      </c>
      <c r="U2038" s="9">
        <v>0</v>
      </c>
      <c r="V2038" s="13">
        <v>0.3286</v>
      </c>
      <c r="W2038" s="14">
        <v>0</v>
      </c>
      <c r="X2038" s="9">
        <v>0</v>
      </c>
      <c r="Y2038" s="29">
        <v>0</v>
      </c>
      <c r="Z2038" s="14">
        <v>0</v>
      </c>
      <c r="AA2038" s="9">
        <v>0</v>
      </c>
      <c r="AB2038">
        <v>36.055799999999998</v>
      </c>
      <c r="AC2038" s="32">
        <v>0</v>
      </c>
      <c r="AD2038" s="43">
        <f>VLOOKUP(B2038,[1]Sheet1!$B:$AD,29,FALSE)</f>
        <v>0</v>
      </c>
    </row>
    <row r="2039" spans="1:30" x14ac:dyDescent="0.25">
      <c r="A2039">
        <v>2020</v>
      </c>
      <c r="B2039">
        <v>4836</v>
      </c>
      <c r="C2039" t="s">
        <v>5167</v>
      </c>
      <c r="D2039" t="s">
        <v>5168</v>
      </c>
      <c r="E2039">
        <v>4197</v>
      </c>
      <c r="F2039" t="s">
        <v>5165</v>
      </c>
      <c r="G2039" t="s">
        <v>5166</v>
      </c>
      <c r="H2039" s="33">
        <v>1027</v>
      </c>
      <c r="I2039" t="s">
        <v>611</v>
      </c>
      <c r="J2039" t="s">
        <v>127</v>
      </c>
      <c r="K2039" s="2">
        <v>0</v>
      </c>
      <c r="L2039" s="2">
        <v>0</v>
      </c>
      <c r="M2039" s="25">
        <v>0</v>
      </c>
      <c r="N2039" s="25">
        <v>0</v>
      </c>
      <c r="O2039" s="25">
        <v>0</v>
      </c>
      <c r="P2039" s="25">
        <v>0</v>
      </c>
      <c r="Q2039" s="8">
        <v>0</v>
      </c>
      <c r="R2039" s="9">
        <v>0</v>
      </c>
      <c r="S2039" s="13" t="s">
        <v>0</v>
      </c>
      <c r="T2039" s="14">
        <v>0</v>
      </c>
      <c r="U2039" s="9">
        <v>0</v>
      </c>
      <c r="V2039" s="13" t="s">
        <v>0</v>
      </c>
      <c r="W2039" s="14">
        <v>0</v>
      </c>
      <c r="X2039" s="9">
        <v>0</v>
      </c>
      <c r="Y2039" s="29">
        <v>0</v>
      </c>
      <c r="Z2039" s="14">
        <v>0</v>
      </c>
      <c r="AA2039" s="9">
        <v>0</v>
      </c>
      <c r="AB2039">
        <v>0</v>
      </c>
      <c r="AC2039" s="32">
        <v>0</v>
      </c>
      <c r="AD2039" s="43">
        <f>VLOOKUP(B2039,[1]Sheet1!$B:$AD,29,FALSE)</f>
        <v>0</v>
      </c>
    </row>
    <row r="2040" spans="1:30" x14ac:dyDescent="0.25">
      <c r="A2040">
        <v>2020</v>
      </c>
      <c r="B2040">
        <v>4835</v>
      </c>
      <c r="C2040" t="s">
        <v>5169</v>
      </c>
      <c r="D2040" t="s">
        <v>5170</v>
      </c>
      <c r="E2040">
        <v>4197</v>
      </c>
      <c r="F2040" t="s">
        <v>5165</v>
      </c>
      <c r="G2040" t="s">
        <v>5166</v>
      </c>
      <c r="H2040" s="33">
        <v>1027</v>
      </c>
      <c r="I2040" t="s">
        <v>611</v>
      </c>
      <c r="J2040" t="s">
        <v>127</v>
      </c>
      <c r="K2040" s="2">
        <v>0.13333333333333333</v>
      </c>
      <c r="L2040" s="2">
        <v>0.13333333333333333</v>
      </c>
      <c r="M2040" s="25">
        <v>0.1333</v>
      </c>
      <c r="N2040" s="25">
        <v>0</v>
      </c>
      <c r="O2040" s="25">
        <v>1</v>
      </c>
      <c r="P2040" s="25">
        <v>1</v>
      </c>
      <c r="Q2040" s="8">
        <v>0</v>
      </c>
      <c r="R2040" s="9">
        <v>0</v>
      </c>
      <c r="S2040" s="13">
        <v>0.1333</v>
      </c>
      <c r="T2040" s="14">
        <v>0</v>
      </c>
      <c r="U2040" s="9">
        <v>0</v>
      </c>
      <c r="V2040" s="13">
        <v>0.1333</v>
      </c>
      <c r="W2040" s="14">
        <v>0</v>
      </c>
      <c r="X2040" s="9">
        <v>0</v>
      </c>
      <c r="Y2040" s="29">
        <v>0</v>
      </c>
      <c r="Z2040" s="14">
        <v>0</v>
      </c>
      <c r="AA2040" s="9">
        <v>0</v>
      </c>
      <c r="AB2040">
        <v>47.153599999999997</v>
      </c>
      <c r="AC2040" s="32">
        <v>0</v>
      </c>
      <c r="AD2040" s="43">
        <f>VLOOKUP(B2040,[1]Sheet1!$B:$AD,29,FALSE)</f>
        <v>0</v>
      </c>
    </row>
    <row r="2041" spans="1:30" x14ac:dyDescent="0.25">
      <c r="A2041">
        <v>2020</v>
      </c>
      <c r="B2041">
        <v>78916</v>
      </c>
      <c r="C2041" t="s">
        <v>5171</v>
      </c>
      <c r="D2041" t="s">
        <v>5172</v>
      </c>
      <c r="E2041">
        <v>4197</v>
      </c>
      <c r="F2041" t="s">
        <v>5165</v>
      </c>
      <c r="G2041" t="s">
        <v>5166</v>
      </c>
      <c r="H2041" s="33">
        <v>1027</v>
      </c>
      <c r="I2041" t="s">
        <v>611</v>
      </c>
      <c r="J2041" t="s">
        <v>127</v>
      </c>
      <c r="K2041" s="2">
        <v>0</v>
      </c>
      <c r="L2041" s="2">
        <v>0.04</v>
      </c>
      <c r="M2041" s="25">
        <v>0</v>
      </c>
      <c r="N2041" s="25">
        <v>0</v>
      </c>
      <c r="O2041" s="25">
        <v>0.96</v>
      </c>
      <c r="P2041" s="25">
        <v>0.96</v>
      </c>
      <c r="Q2041" s="8">
        <v>0</v>
      </c>
      <c r="R2041" s="9">
        <v>0</v>
      </c>
      <c r="S2041" s="13" t="s">
        <v>0</v>
      </c>
      <c r="T2041" s="14">
        <v>0</v>
      </c>
      <c r="U2041" s="9">
        <v>0</v>
      </c>
      <c r="V2041" s="13" t="s">
        <v>0</v>
      </c>
      <c r="W2041" s="14">
        <v>0</v>
      </c>
      <c r="X2041" s="9">
        <v>0</v>
      </c>
      <c r="Y2041" s="29">
        <v>0</v>
      </c>
      <c r="Z2041" s="14">
        <v>0</v>
      </c>
      <c r="AA2041" s="9">
        <v>0</v>
      </c>
      <c r="AB2041">
        <v>20.493400000000001</v>
      </c>
      <c r="AC2041" s="32">
        <v>0</v>
      </c>
      <c r="AD2041" s="43">
        <f>VLOOKUP(B2041,[1]Sheet1!$B:$AD,29,FALSE)</f>
        <v>0</v>
      </c>
    </row>
    <row r="2042" spans="1:30" x14ac:dyDescent="0.25">
      <c r="A2042">
        <v>2020</v>
      </c>
      <c r="B2042">
        <v>4838</v>
      </c>
      <c r="C2042" t="s">
        <v>5173</v>
      </c>
      <c r="D2042" t="s">
        <v>5174</v>
      </c>
      <c r="E2042">
        <v>4197</v>
      </c>
      <c r="F2042" t="s">
        <v>5165</v>
      </c>
      <c r="G2042" t="s">
        <v>5166</v>
      </c>
      <c r="H2042" s="33">
        <v>1027</v>
      </c>
      <c r="I2042" t="s">
        <v>611</v>
      </c>
      <c r="J2042" t="s">
        <v>127</v>
      </c>
      <c r="K2042" s="2">
        <v>0.11371841155234658</v>
      </c>
      <c r="L2042" s="2">
        <v>0.2071307300509338</v>
      </c>
      <c r="M2042" s="25">
        <v>0.16039999999999999</v>
      </c>
      <c r="N2042" s="25">
        <v>0</v>
      </c>
      <c r="O2042" s="25">
        <v>0.78</v>
      </c>
      <c r="P2042" s="25">
        <v>0.78</v>
      </c>
      <c r="Q2042" s="8">
        <v>0</v>
      </c>
      <c r="R2042" s="9">
        <v>0</v>
      </c>
      <c r="S2042" s="13">
        <v>0.16039999999999999</v>
      </c>
      <c r="T2042" s="14">
        <v>0</v>
      </c>
      <c r="U2042" s="9">
        <v>0</v>
      </c>
      <c r="V2042" s="13">
        <v>0.16039999999999999</v>
      </c>
      <c r="W2042" s="14">
        <v>0</v>
      </c>
      <c r="X2042" s="9">
        <v>0</v>
      </c>
      <c r="Y2042" s="29">
        <v>0</v>
      </c>
      <c r="Z2042" s="14">
        <v>0</v>
      </c>
      <c r="AA2042" s="9">
        <v>0</v>
      </c>
      <c r="AB2042">
        <v>640.47699999999941</v>
      </c>
      <c r="AC2042" s="32">
        <v>0</v>
      </c>
      <c r="AD2042" s="43">
        <f>VLOOKUP(B2042,[1]Sheet1!$B:$AD,29,FALSE)</f>
        <v>0</v>
      </c>
    </row>
    <row r="2043" spans="1:30" x14ac:dyDescent="0.25">
      <c r="A2043">
        <v>2020</v>
      </c>
      <c r="B2043">
        <v>4837</v>
      </c>
      <c r="C2043" t="s">
        <v>5175</v>
      </c>
      <c r="D2043" t="s">
        <v>5176</v>
      </c>
      <c r="E2043">
        <v>4197</v>
      </c>
      <c r="F2043" t="s">
        <v>5165</v>
      </c>
      <c r="G2043" t="s">
        <v>5166</v>
      </c>
      <c r="H2043" s="33">
        <v>1027</v>
      </c>
      <c r="I2043" t="s">
        <v>611</v>
      </c>
      <c r="J2043" t="s">
        <v>127</v>
      </c>
      <c r="K2043" s="2">
        <v>8.6705202312138727E-2</v>
      </c>
      <c r="L2043" s="2">
        <v>0.1111111111111111</v>
      </c>
      <c r="M2043" s="25">
        <v>9.8900000000000002E-2</v>
      </c>
      <c r="N2043" s="25">
        <v>0</v>
      </c>
      <c r="O2043" s="25">
        <v>0.98</v>
      </c>
      <c r="P2043" s="25">
        <v>0.98</v>
      </c>
      <c r="Q2043" s="8">
        <v>0</v>
      </c>
      <c r="R2043" s="9">
        <v>0</v>
      </c>
      <c r="S2043" s="13">
        <v>9.8900000000000002E-2</v>
      </c>
      <c r="T2043" s="14">
        <v>0</v>
      </c>
      <c r="U2043" s="9">
        <v>0</v>
      </c>
      <c r="V2043" s="13">
        <v>9.8900000000000002E-2</v>
      </c>
      <c r="W2043" s="14">
        <v>0</v>
      </c>
      <c r="X2043" s="9">
        <v>0</v>
      </c>
      <c r="Y2043" s="29">
        <v>0</v>
      </c>
      <c r="Z2043" s="14">
        <v>0</v>
      </c>
      <c r="AA2043" s="9">
        <v>0</v>
      </c>
      <c r="AB2043">
        <v>310.98689999999942</v>
      </c>
      <c r="AC2043" s="32">
        <v>0</v>
      </c>
      <c r="AD2043" s="43">
        <f>VLOOKUP(B2043,[1]Sheet1!$B:$AD,29,FALSE)</f>
        <v>0</v>
      </c>
    </row>
    <row r="2044" spans="1:30" x14ac:dyDescent="0.25">
      <c r="A2044">
        <v>2020</v>
      </c>
      <c r="B2044">
        <v>4833</v>
      </c>
      <c r="C2044" t="s">
        <v>5177</v>
      </c>
      <c r="D2044" t="s">
        <v>5178</v>
      </c>
      <c r="E2044">
        <v>4197</v>
      </c>
      <c r="F2044" t="s">
        <v>5165</v>
      </c>
      <c r="G2044" t="s">
        <v>5166</v>
      </c>
      <c r="H2044" s="33">
        <v>1027</v>
      </c>
      <c r="I2044" t="s">
        <v>611</v>
      </c>
      <c r="J2044" t="s">
        <v>127</v>
      </c>
      <c r="K2044" s="2">
        <v>0.20357142857142857</v>
      </c>
      <c r="L2044" s="2">
        <v>0.450354609929078</v>
      </c>
      <c r="M2044" s="25">
        <v>0.32700000000000001</v>
      </c>
      <c r="N2044" s="25">
        <v>0</v>
      </c>
      <c r="O2044" s="25">
        <v>1</v>
      </c>
      <c r="P2044" s="25">
        <v>1</v>
      </c>
      <c r="Q2044" s="8">
        <v>0</v>
      </c>
      <c r="R2044" s="9">
        <v>0</v>
      </c>
      <c r="S2044" s="13">
        <v>0.32700000000000001</v>
      </c>
      <c r="T2044" s="14">
        <v>0</v>
      </c>
      <c r="U2044" s="9">
        <v>0</v>
      </c>
      <c r="V2044" s="13">
        <v>0.32700000000000001</v>
      </c>
      <c r="W2044" s="14">
        <v>0</v>
      </c>
      <c r="X2044" s="9">
        <v>0</v>
      </c>
      <c r="Y2044" s="29">
        <v>0</v>
      </c>
      <c r="Z2044" s="14">
        <v>0</v>
      </c>
      <c r="AA2044" s="9">
        <v>0</v>
      </c>
      <c r="AB2044">
        <v>488.18649999999911</v>
      </c>
      <c r="AC2044" s="32">
        <v>0</v>
      </c>
      <c r="AD2044" s="43">
        <f>VLOOKUP(B2044,[1]Sheet1!$B:$AD,29,FALSE)</f>
        <v>0</v>
      </c>
    </row>
    <row r="2045" spans="1:30" x14ac:dyDescent="0.25">
      <c r="A2045">
        <v>2020</v>
      </c>
      <c r="B2045">
        <v>79103</v>
      </c>
      <c r="C2045" t="s">
        <v>5179</v>
      </c>
      <c r="D2045" t="s">
        <v>5180</v>
      </c>
      <c r="E2045">
        <v>79073</v>
      </c>
      <c r="F2045" t="s">
        <v>5181</v>
      </c>
      <c r="G2045" t="s">
        <v>5182</v>
      </c>
      <c r="H2045" s="33">
        <v>1999</v>
      </c>
      <c r="I2045" t="s">
        <v>25</v>
      </c>
      <c r="J2045" t="s">
        <v>18</v>
      </c>
      <c r="K2045" s="2">
        <v>0.55503512880562056</v>
      </c>
      <c r="L2045" s="2">
        <v>0.51635514018691586</v>
      </c>
      <c r="M2045" s="25">
        <v>0.53569999999999995</v>
      </c>
      <c r="N2045" s="25">
        <v>0.23941605839416058</v>
      </c>
      <c r="O2045" s="25">
        <v>0.21</v>
      </c>
      <c r="P2045" s="25">
        <v>0.23941605839416058</v>
      </c>
      <c r="Q2045" s="8">
        <v>0</v>
      </c>
      <c r="R2045" s="9">
        <v>0</v>
      </c>
      <c r="S2045" s="13" t="s">
        <v>0</v>
      </c>
      <c r="T2045" s="14">
        <v>0</v>
      </c>
      <c r="U2045" s="9">
        <v>0</v>
      </c>
      <c r="V2045" s="13" t="s">
        <v>0</v>
      </c>
      <c r="W2045" s="14">
        <v>0</v>
      </c>
      <c r="X2045" s="9">
        <v>0</v>
      </c>
      <c r="Y2045" s="29">
        <v>0</v>
      </c>
      <c r="Z2045" s="14">
        <v>0</v>
      </c>
      <c r="AA2045" s="9">
        <v>0</v>
      </c>
      <c r="AB2045">
        <v>617.36740000000145</v>
      </c>
      <c r="AC2045" s="32">
        <v>0</v>
      </c>
      <c r="AD2045" s="43">
        <f>VLOOKUP(B2045,[1]Sheet1!$B:$AD,29,FALSE)</f>
        <v>0</v>
      </c>
    </row>
    <row r="2046" spans="1:30" x14ac:dyDescent="0.25">
      <c r="A2046">
        <v>2020</v>
      </c>
      <c r="B2046">
        <v>90044</v>
      </c>
      <c r="C2046" t="s">
        <v>5183</v>
      </c>
      <c r="D2046" t="s">
        <v>5184</v>
      </c>
      <c r="E2046">
        <v>79979</v>
      </c>
      <c r="F2046" t="s">
        <v>5185</v>
      </c>
      <c r="G2046" t="s">
        <v>5186</v>
      </c>
      <c r="H2046" s="33">
        <v>1999</v>
      </c>
      <c r="I2046" t="s">
        <v>25</v>
      </c>
      <c r="J2046" t="s">
        <v>18</v>
      </c>
      <c r="K2046" s="2">
        <v>0.30263157894736842</v>
      </c>
      <c r="L2046" s="2">
        <v>0.34210526315789475</v>
      </c>
      <c r="M2046" s="25">
        <v>0.32240000000000002</v>
      </c>
      <c r="N2046" s="25">
        <v>0.54545454545454541</v>
      </c>
      <c r="O2046" s="25">
        <v>0.75</v>
      </c>
      <c r="P2046" s="25">
        <v>0.75</v>
      </c>
      <c r="Q2046" s="8">
        <v>0</v>
      </c>
      <c r="R2046" s="9">
        <v>0</v>
      </c>
      <c r="S2046" s="13">
        <v>0.32240000000000002</v>
      </c>
      <c r="T2046" s="14">
        <v>0</v>
      </c>
      <c r="U2046" s="9">
        <v>0</v>
      </c>
      <c r="V2046" s="13">
        <v>0.32240000000000002</v>
      </c>
      <c r="W2046" s="14">
        <v>0</v>
      </c>
      <c r="X2046" s="9">
        <v>0</v>
      </c>
      <c r="Y2046" s="29">
        <v>0</v>
      </c>
      <c r="Z2046" s="14">
        <v>0</v>
      </c>
      <c r="AA2046" s="9">
        <v>0</v>
      </c>
      <c r="AB2046">
        <v>103.95999999999989</v>
      </c>
      <c r="AC2046" s="32">
        <v>0</v>
      </c>
      <c r="AD2046" s="43">
        <f>VLOOKUP(B2046,[1]Sheet1!$B:$AD,29,FALSE)</f>
        <v>0</v>
      </c>
    </row>
    <row r="2047" spans="1:30" x14ac:dyDescent="0.25">
      <c r="A2047">
        <v>2020</v>
      </c>
      <c r="B2047">
        <v>90045</v>
      </c>
      <c r="C2047" t="s">
        <v>5187</v>
      </c>
      <c r="D2047" t="s">
        <v>5188</v>
      </c>
      <c r="E2047">
        <v>79979</v>
      </c>
      <c r="F2047" t="s">
        <v>5185</v>
      </c>
      <c r="G2047" t="s">
        <v>5186</v>
      </c>
      <c r="H2047" s="33">
        <v>1999</v>
      </c>
      <c r="I2047" t="s">
        <v>25</v>
      </c>
      <c r="J2047" t="s">
        <v>18</v>
      </c>
      <c r="K2047" s="2">
        <v>0.14772727272727273</v>
      </c>
      <c r="L2047" s="2">
        <v>9.1954022988505746E-2</v>
      </c>
      <c r="M2047" s="25">
        <v>0.1198</v>
      </c>
      <c r="N2047" s="25">
        <v>0.35344827586206895</v>
      </c>
      <c r="O2047" s="25">
        <v>0.68</v>
      </c>
      <c r="P2047" s="25">
        <v>0.68</v>
      </c>
      <c r="Q2047" s="8">
        <v>0</v>
      </c>
      <c r="R2047" s="9">
        <v>0</v>
      </c>
      <c r="S2047" s="13">
        <v>0.1198</v>
      </c>
      <c r="T2047" s="14">
        <v>0</v>
      </c>
      <c r="U2047" s="9">
        <v>0</v>
      </c>
      <c r="V2047" s="13">
        <v>0.1198</v>
      </c>
      <c r="W2047" s="14">
        <v>0</v>
      </c>
      <c r="X2047" s="9">
        <v>0</v>
      </c>
      <c r="Y2047" s="29">
        <v>0</v>
      </c>
      <c r="Z2047" s="14">
        <v>0</v>
      </c>
      <c r="AA2047" s="9">
        <v>0</v>
      </c>
      <c r="AB2047">
        <v>156.77149999999986</v>
      </c>
      <c r="AC2047" s="32">
        <v>0</v>
      </c>
      <c r="AD2047" s="43">
        <f>VLOOKUP(B2047,[1]Sheet1!$B:$AD,29,FALSE)</f>
        <v>0</v>
      </c>
    </row>
    <row r="2048" spans="1:30" x14ac:dyDescent="0.25">
      <c r="A2048">
        <v>2020</v>
      </c>
      <c r="B2048">
        <v>79980</v>
      </c>
      <c r="C2048" t="s">
        <v>5189</v>
      </c>
      <c r="D2048" t="s">
        <v>5190</v>
      </c>
      <c r="E2048">
        <v>79979</v>
      </c>
      <c r="F2048" t="s">
        <v>5185</v>
      </c>
      <c r="G2048" t="s">
        <v>5186</v>
      </c>
      <c r="H2048" s="33">
        <v>1999</v>
      </c>
      <c r="I2048" t="s">
        <v>25</v>
      </c>
      <c r="J2048" t="s">
        <v>18</v>
      </c>
      <c r="K2048" s="2">
        <v>0.3493975903614458</v>
      </c>
      <c r="L2048" s="2">
        <v>0.32142857142857145</v>
      </c>
      <c r="M2048" s="25">
        <v>0.33539999999999998</v>
      </c>
      <c r="N2048" s="25">
        <v>0.37962962962962965</v>
      </c>
      <c r="O2048" s="25">
        <v>0.75</v>
      </c>
      <c r="P2048" s="25">
        <v>0.75</v>
      </c>
      <c r="Q2048" s="8">
        <v>0</v>
      </c>
      <c r="R2048" s="9">
        <v>0</v>
      </c>
      <c r="S2048" s="13">
        <v>0.33539999999999998</v>
      </c>
      <c r="T2048" s="14">
        <v>0</v>
      </c>
      <c r="U2048" s="9">
        <v>0</v>
      </c>
      <c r="V2048" s="13">
        <v>0.33539999999999998</v>
      </c>
      <c r="W2048" s="14">
        <v>0</v>
      </c>
      <c r="X2048" s="9">
        <v>0</v>
      </c>
      <c r="Y2048" s="29">
        <v>0</v>
      </c>
      <c r="Z2048" s="14">
        <v>0</v>
      </c>
      <c r="AA2048" s="9">
        <v>0</v>
      </c>
      <c r="AB2048">
        <v>95.679999999999922</v>
      </c>
      <c r="AC2048" s="32">
        <v>0</v>
      </c>
      <c r="AD2048" s="43">
        <f>VLOOKUP(B2048,[1]Sheet1!$B:$AD,29,FALSE)</f>
        <v>0</v>
      </c>
    </row>
    <row r="2049" spans="1:30" x14ac:dyDescent="0.25">
      <c r="A2049">
        <v>2020</v>
      </c>
      <c r="B2049">
        <v>84297</v>
      </c>
      <c r="C2049" t="s">
        <v>5191</v>
      </c>
      <c r="D2049" t="s">
        <v>5192</v>
      </c>
      <c r="E2049">
        <v>79979</v>
      </c>
      <c r="F2049" t="s">
        <v>5185</v>
      </c>
      <c r="G2049" t="s">
        <v>5186</v>
      </c>
      <c r="H2049" s="33">
        <v>1999</v>
      </c>
      <c r="I2049" t="s">
        <v>25</v>
      </c>
      <c r="J2049" t="s">
        <v>18</v>
      </c>
      <c r="K2049" s="2">
        <v>0.21830985915492956</v>
      </c>
      <c r="L2049" s="2">
        <v>0.14184397163120568</v>
      </c>
      <c r="M2049" s="25">
        <v>0.18010000000000001</v>
      </c>
      <c r="N2049" s="25">
        <v>0.37912087912087911</v>
      </c>
      <c r="O2049" s="25">
        <v>0.79</v>
      </c>
      <c r="P2049" s="25">
        <v>0.79</v>
      </c>
      <c r="Q2049" s="8">
        <v>0</v>
      </c>
      <c r="R2049" s="9">
        <v>0</v>
      </c>
      <c r="S2049" s="13">
        <v>0.18010000000000001</v>
      </c>
      <c r="T2049" s="14">
        <v>0</v>
      </c>
      <c r="U2049" s="9">
        <v>0</v>
      </c>
      <c r="V2049" s="13">
        <v>0.18010000000000001</v>
      </c>
      <c r="W2049" s="14">
        <v>0</v>
      </c>
      <c r="X2049" s="9">
        <v>0</v>
      </c>
      <c r="Y2049" s="29">
        <v>0</v>
      </c>
      <c r="Z2049" s="14">
        <v>0</v>
      </c>
      <c r="AA2049" s="9">
        <v>0</v>
      </c>
      <c r="AB2049">
        <v>177.93559999999997</v>
      </c>
      <c r="AC2049" s="32">
        <v>0</v>
      </c>
      <c r="AD2049" s="43">
        <f>VLOOKUP(B2049,[1]Sheet1!$B:$AD,29,FALSE)</f>
        <v>0</v>
      </c>
    </row>
    <row r="2050" spans="1:30" x14ac:dyDescent="0.25">
      <c r="A2050">
        <v>2020</v>
      </c>
      <c r="B2050">
        <v>5892</v>
      </c>
      <c r="C2050" t="s">
        <v>5193</v>
      </c>
      <c r="D2050" t="s">
        <v>5194</v>
      </c>
      <c r="E2050">
        <v>6374</v>
      </c>
      <c r="F2050" t="s">
        <v>5193</v>
      </c>
      <c r="G2050" t="s">
        <v>5195</v>
      </c>
      <c r="H2050" s="33">
        <v>1999</v>
      </c>
      <c r="I2050" t="s">
        <v>25</v>
      </c>
      <c r="J2050" t="s">
        <v>18</v>
      </c>
      <c r="K2050" s="2">
        <v>3.8461538461538464E-2</v>
      </c>
      <c r="L2050" s="2">
        <v>0.08</v>
      </c>
      <c r="M2050" s="25">
        <v>5.9200000000000003E-2</v>
      </c>
      <c r="N2050" s="25">
        <v>0.52892561983471076</v>
      </c>
      <c r="O2050" s="25">
        <v>0</v>
      </c>
      <c r="P2050" s="25">
        <v>0.52892561983471076</v>
      </c>
      <c r="Q2050" s="8">
        <v>0</v>
      </c>
      <c r="R2050" s="9">
        <v>0</v>
      </c>
      <c r="S2050" s="13" t="s">
        <v>0</v>
      </c>
      <c r="T2050" s="14">
        <v>0</v>
      </c>
      <c r="U2050" s="9">
        <v>0</v>
      </c>
      <c r="V2050" s="13" t="s">
        <v>0</v>
      </c>
      <c r="W2050" s="14">
        <v>0</v>
      </c>
      <c r="X2050" s="9">
        <v>0</v>
      </c>
      <c r="Y2050" s="29">
        <v>0</v>
      </c>
      <c r="Z2050" s="14">
        <v>0</v>
      </c>
      <c r="AA2050" s="9">
        <v>0</v>
      </c>
      <c r="AB2050">
        <v>125.76620000000003</v>
      </c>
      <c r="AC2050" s="32">
        <v>0</v>
      </c>
      <c r="AD2050" s="43">
        <f>VLOOKUP(B2050,[1]Sheet1!$B:$AD,29,FALSE)</f>
        <v>0</v>
      </c>
    </row>
    <row r="2051" spans="1:30" x14ac:dyDescent="0.25">
      <c r="A2051">
        <v>2020</v>
      </c>
      <c r="B2051">
        <v>85924</v>
      </c>
      <c r="C2051" t="s">
        <v>5196</v>
      </c>
      <c r="D2051" t="s">
        <v>5197</v>
      </c>
      <c r="E2051">
        <v>4403</v>
      </c>
      <c r="F2051" t="s">
        <v>5198</v>
      </c>
      <c r="G2051" t="s">
        <v>5199</v>
      </c>
      <c r="H2051" s="33">
        <v>1027</v>
      </c>
      <c r="I2051" t="s">
        <v>25</v>
      </c>
      <c r="J2051" t="s">
        <v>127</v>
      </c>
      <c r="K2051" s="2">
        <v>0.24920127795527156</v>
      </c>
      <c r="L2051" s="2">
        <v>0.15916955017301038</v>
      </c>
      <c r="M2051" s="25">
        <v>0.20419999999999999</v>
      </c>
      <c r="N2051" s="25">
        <v>2.4305555555555556E-2</v>
      </c>
      <c r="O2051" s="25">
        <v>0</v>
      </c>
      <c r="P2051" s="25">
        <v>2.4305555555555556E-2</v>
      </c>
      <c r="Q2051" s="8">
        <v>0</v>
      </c>
      <c r="R2051" s="9">
        <v>0</v>
      </c>
      <c r="S2051" s="13" t="s">
        <v>0</v>
      </c>
      <c r="T2051" s="14">
        <v>0</v>
      </c>
      <c r="U2051" s="9">
        <v>0</v>
      </c>
      <c r="V2051" s="13" t="s">
        <v>0</v>
      </c>
      <c r="W2051" s="14">
        <v>0</v>
      </c>
      <c r="X2051" s="9">
        <v>0</v>
      </c>
      <c r="Y2051" s="29">
        <v>0</v>
      </c>
      <c r="Z2051" s="14">
        <v>0</v>
      </c>
      <c r="AA2051" s="9">
        <v>0</v>
      </c>
      <c r="AB2051">
        <v>94.690899999999985</v>
      </c>
      <c r="AC2051" s="32">
        <v>0</v>
      </c>
      <c r="AD2051" s="43">
        <f>VLOOKUP(B2051,[1]Sheet1!$B:$AD,29,FALSE)</f>
        <v>0</v>
      </c>
    </row>
    <row r="2052" spans="1:30" x14ac:dyDescent="0.25">
      <c r="A2052">
        <v>2020</v>
      </c>
      <c r="B2052">
        <v>5750</v>
      </c>
      <c r="C2052" t="s">
        <v>5200</v>
      </c>
      <c r="D2052" t="s">
        <v>5201</v>
      </c>
      <c r="E2052">
        <v>4403</v>
      </c>
      <c r="F2052" t="s">
        <v>5198</v>
      </c>
      <c r="G2052" t="s">
        <v>5199</v>
      </c>
      <c r="H2052" s="33">
        <v>1027</v>
      </c>
      <c r="I2052" t="s">
        <v>25</v>
      </c>
      <c r="J2052" t="s">
        <v>127</v>
      </c>
      <c r="K2052" s="2">
        <v>0.30495356037151705</v>
      </c>
      <c r="L2052" s="2">
        <v>0.33380281690140845</v>
      </c>
      <c r="M2052" s="25">
        <v>0.31940000000000002</v>
      </c>
      <c r="N2052" s="25">
        <v>0.24580152671755726</v>
      </c>
      <c r="O2052" s="25">
        <v>0.67</v>
      </c>
      <c r="P2052" s="25">
        <v>0.67</v>
      </c>
      <c r="Q2052" s="8">
        <v>0</v>
      </c>
      <c r="R2052" s="9">
        <v>0</v>
      </c>
      <c r="S2052" s="13">
        <v>0.31940000000000002</v>
      </c>
      <c r="T2052" s="14">
        <v>0</v>
      </c>
      <c r="U2052" s="9">
        <v>0</v>
      </c>
      <c r="V2052" s="13">
        <v>0.31940000000000002</v>
      </c>
      <c r="W2052" s="14">
        <v>0</v>
      </c>
      <c r="X2052" s="9">
        <v>0</v>
      </c>
      <c r="Y2052" s="29">
        <v>0</v>
      </c>
      <c r="Z2052" s="14">
        <v>0</v>
      </c>
      <c r="AA2052" s="9">
        <v>0</v>
      </c>
      <c r="AB2052">
        <v>718.01599999999928</v>
      </c>
      <c r="AC2052" s="32">
        <v>0</v>
      </c>
      <c r="AD2052" s="43">
        <f>VLOOKUP(B2052,[1]Sheet1!$B:$AD,29,FALSE)</f>
        <v>0</v>
      </c>
    </row>
    <row r="2053" spans="1:30" x14ac:dyDescent="0.25">
      <c r="A2053">
        <v>2020</v>
      </c>
      <c r="B2053">
        <v>5685</v>
      </c>
      <c r="C2053" t="s">
        <v>5202</v>
      </c>
      <c r="D2053" t="s">
        <v>5203</v>
      </c>
      <c r="E2053">
        <v>4403</v>
      </c>
      <c r="F2053" t="s">
        <v>5198</v>
      </c>
      <c r="G2053" t="s">
        <v>5199</v>
      </c>
      <c r="H2053" s="33">
        <v>1027</v>
      </c>
      <c r="I2053" t="s">
        <v>25</v>
      </c>
      <c r="J2053" t="s">
        <v>127</v>
      </c>
      <c r="K2053" s="2">
        <v>0.41899441340782123</v>
      </c>
      <c r="L2053" s="2">
        <v>0.41111111111111109</v>
      </c>
      <c r="M2053" s="25">
        <v>0.41510000000000002</v>
      </c>
      <c r="N2053" s="25">
        <v>0.27989821882951654</v>
      </c>
      <c r="O2053" s="25">
        <v>0.62</v>
      </c>
      <c r="P2053" s="25">
        <v>0.62</v>
      </c>
      <c r="Q2053" s="8">
        <v>0</v>
      </c>
      <c r="R2053" s="9">
        <v>0</v>
      </c>
      <c r="S2053" s="13">
        <v>0.41510000000000002</v>
      </c>
      <c r="T2053" s="14">
        <v>0</v>
      </c>
      <c r="U2053" s="9">
        <v>0</v>
      </c>
      <c r="V2053" s="13">
        <v>0.41510000000000002</v>
      </c>
      <c r="W2053" s="14">
        <v>225</v>
      </c>
      <c r="X2053" s="9">
        <v>70955.23</v>
      </c>
      <c r="Y2053" s="29">
        <v>0</v>
      </c>
      <c r="Z2053" s="14">
        <v>0</v>
      </c>
      <c r="AA2053" s="9">
        <v>0</v>
      </c>
      <c r="AB2053">
        <v>315.3565999999995</v>
      </c>
      <c r="AC2053" s="32">
        <v>70955.23</v>
      </c>
      <c r="AD2053" s="43">
        <f>VLOOKUP(B2053,[1]Sheet1!$B:$AD,29,FALSE)</f>
        <v>42573.14</v>
      </c>
    </row>
    <row r="2054" spans="1:30" x14ac:dyDescent="0.25">
      <c r="A2054">
        <v>2020</v>
      </c>
      <c r="B2054">
        <v>5694</v>
      </c>
      <c r="C2054" t="s">
        <v>5204</v>
      </c>
      <c r="D2054" t="s">
        <v>5205</v>
      </c>
      <c r="E2054">
        <v>4403</v>
      </c>
      <c r="F2054" t="s">
        <v>5198</v>
      </c>
      <c r="G2054" t="s">
        <v>5199</v>
      </c>
      <c r="H2054" s="33">
        <v>1027</v>
      </c>
      <c r="I2054" t="s">
        <v>25</v>
      </c>
      <c r="J2054" t="s">
        <v>127</v>
      </c>
      <c r="K2054" s="2">
        <v>0.12424242424242424</v>
      </c>
      <c r="L2054" s="2">
        <v>8.9285714285714288E-2</v>
      </c>
      <c r="M2054" s="25">
        <v>0.10680000000000001</v>
      </c>
      <c r="N2054" s="25">
        <v>0.3669724770642202</v>
      </c>
      <c r="O2054" s="25">
        <v>0.89</v>
      </c>
      <c r="P2054" s="25">
        <v>0.89</v>
      </c>
      <c r="Q2054" s="8">
        <v>0</v>
      </c>
      <c r="R2054" s="9">
        <v>0</v>
      </c>
      <c r="S2054" s="13">
        <v>0.10680000000000001</v>
      </c>
      <c r="T2054" s="14">
        <v>0</v>
      </c>
      <c r="U2054" s="9">
        <v>0</v>
      </c>
      <c r="V2054" s="13">
        <v>0.10680000000000001</v>
      </c>
      <c r="W2054" s="14">
        <v>0</v>
      </c>
      <c r="X2054" s="9">
        <v>0</v>
      </c>
      <c r="Y2054" s="29">
        <v>0</v>
      </c>
      <c r="Z2054" s="14">
        <v>0</v>
      </c>
      <c r="AA2054" s="9">
        <v>0</v>
      </c>
      <c r="AB2054">
        <v>297.24360000000019</v>
      </c>
      <c r="AC2054" s="32">
        <v>0</v>
      </c>
      <c r="AD2054" s="43">
        <f>VLOOKUP(B2054,[1]Sheet1!$B:$AD,29,FALSE)</f>
        <v>0</v>
      </c>
    </row>
    <row r="2055" spans="1:30" x14ac:dyDescent="0.25">
      <c r="A2055">
        <v>2020</v>
      </c>
      <c r="B2055">
        <v>5693</v>
      </c>
      <c r="C2055" t="s">
        <v>5206</v>
      </c>
      <c r="D2055" t="s">
        <v>5207</v>
      </c>
      <c r="E2055">
        <v>4403</v>
      </c>
      <c r="F2055" t="s">
        <v>5198</v>
      </c>
      <c r="G2055" t="s">
        <v>5199</v>
      </c>
      <c r="H2055" s="33">
        <v>1027</v>
      </c>
      <c r="I2055" t="s">
        <v>25</v>
      </c>
      <c r="J2055" t="s">
        <v>127</v>
      </c>
      <c r="K2055" s="2">
        <v>0.49820788530465948</v>
      </c>
      <c r="L2055" s="2">
        <v>0.5126353790613718</v>
      </c>
      <c r="M2055" s="25">
        <v>0.50539999999999996</v>
      </c>
      <c r="N2055" s="25">
        <v>0.24091778202676864</v>
      </c>
      <c r="O2055" s="25">
        <v>0.61</v>
      </c>
      <c r="P2055" s="25">
        <v>0.61</v>
      </c>
      <c r="Q2055" s="8">
        <v>0</v>
      </c>
      <c r="R2055" s="9">
        <v>0</v>
      </c>
      <c r="S2055" s="13">
        <v>0.50539999999999996</v>
      </c>
      <c r="T2055" s="14">
        <v>400</v>
      </c>
      <c r="U2055" s="9">
        <v>174148.68</v>
      </c>
      <c r="V2055" s="13">
        <v>0.50539999999999996</v>
      </c>
      <c r="W2055" s="14">
        <v>0</v>
      </c>
      <c r="X2055" s="9">
        <v>0</v>
      </c>
      <c r="Y2055" s="29">
        <v>0</v>
      </c>
      <c r="Z2055" s="14">
        <v>0</v>
      </c>
      <c r="AA2055" s="9">
        <v>0</v>
      </c>
      <c r="AB2055">
        <v>435.37169999999867</v>
      </c>
      <c r="AC2055" s="32">
        <v>174148.68</v>
      </c>
      <c r="AD2055" s="43">
        <f>VLOOKUP(B2055,[1]Sheet1!$B:$AD,29,FALSE)</f>
        <v>104489.21</v>
      </c>
    </row>
    <row r="2056" spans="1:30" x14ac:dyDescent="0.25">
      <c r="A2056">
        <v>2020</v>
      </c>
      <c r="B2056">
        <v>88059</v>
      </c>
      <c r="C2056" t="s">
        <v>5208</v>
      </c>
      <c r="D2056" t="s">
        <v>5209</v>
      </c>
      <c r="E2056">
        <v>4403</v>
      </c>
      <c r="F2056" t="s">
        <v>5198</v>
      </c>
      <c r="G2056" t="s">
        <v>5199</v>
      </c>
      <c r="H2056" s="33">
        <v>1027</v>
      </c>
      <c r="I2056" t="s">
        <v>25</v>
      </c>
      <c r="J2056" t="s">
        <v>127</v>
      </c>
      <c r="K2056" s="2">
        <v>0</v>
      </c>
      <c r="L2056" s="2">
        <v>0</v>
      </c>
      <c r="M2056" s="25">
        <v>0</v>
      </c>
      <c r="N2056" s="25">
        <v>0</v>
      </c>
      <c r="O2056" s="25">
        <v>0</v>
      </c>
      <c r="P2056" s="25">
        <v>0</v>
      </c>
      <c r="Q2056" s="8">
        <v>0</v>
      </c>
      <c r="R2056" s="9">
        <v>0</v>
      </c>
      <c r="S2056" s="13" t="s">
        <v>0</v>
      </c>
      <c r="T2056" s="14">
        <v>0</v>
      </c>
      <c r="U2056" s="9">
        <v>0</v>
      </c>
      <c r="V2056" s="13" t="s">
        <v>0</v>
      </c>
      <c r="W2056" s="14">
        <v>0</v>
      </c>
      <c r="X2056" s="9">
        <v>0</v>
      </c>
      <c r="Y2056" s="29">
        <v>0</v>
      </c>
      <c r="Z2056" s="14">
        <v>0</v>
      </c>
      <c r="AA2056" s="9">
        <v>0</v>
      </c>
      <c r="AB2056">
        <v>0</v>
      </c>
      <c r="AC2056" s="32">
        <v>0</v>
      </c>
      <c r="AD2056" s="43">
        <f>VLOOKUP(B2056,[1]Sheet1!$B:$AD,29,FALSE)</f>
        <v>0</v>
      </c>
    </row>
    <row r="2057" spans="1:30" x14ac:dyDescent="0.25">
      <c r="A2057">
        <v>2020</v>
      </c>
      <c r="B2057">
        <v>6274</v>
      </c>
      <c r="C2057" t="s">
        <v>5210</v>
      </c>
      <c r="D2057" t="s">
        <v>5211</v>
      </c>
      <c r="E2057">
        <v>4403</v>
      </c>
      <c r="F2057" t="s">
        <v>5198</v>
      </c>
      <c r="G2057" t="s">
        <v>5199</v>
      </c>
      <c r="H2057" s="33">
        <v>1027</v>
      </c>
      <c r="I2057" t="s">
        <v>25</v>
      </c>
      <c r="J2057" t="s">
        <v>127</v>
      </c>
      <c r="K2057" s="2">
        <v>0</v>
      </c>
      <c r="L2057" s="2">
        <v>0</v>
      </c>
      <c r="M2057" s="25">
        <v>0</v>
      </c>
      <c r="N2057" s="25">
        <v>0</v>
      </c>
      <c r="O2057" s="25">
        <v>0</v>
      </c>
      <c r="P2057" s="25">
        <v>0</v>
      </c>
      <c r="Q2057" s="8">
        <v>0</v>
      </c>
      <c r="R2057" s="9">
        <v>0</v>
      </c>
      <c r="S2057" s="13" t="s">
        <v>0</v>
      </c>
      <c r="T2057" s="14">
        <v>0</v>
      </c>
      <c r="U2057" s="9">
        <v>0</v>
      </c>
      <c r="V2057" s="13" t="s">
        <v>0</v>
      </c>
      <c r="W2057" s="14">
        <v>0</v>
      </c>
      <c r="X2057" s="9">
        <v>0</v>
      </c>
      <c r="Y2057" s="29">
        <v>0</v>
      </c>
      <c r="Z2057" s="14">
        <v>0</v>
      </c>
      <c r="AA2057" s="9">
        <v>0</v>
      </c>
      <c r="AB2057">
        <v>0</v>
      </c>
      <c r="AC2057" s="32">
        <v>0</v>
      </c>
      <c r="AD2057" s="43">
        <f>VLOOKUP(B2057,[1]Sheet1!$B:$AD,29,FALSE)</f>
        <v>0</v>
      </c>
    </row>
    <row r="2058" spans="1:30" x14ac:dyDescent="0.25">
      <c r="A2058">
        <v>2020</v>
      </c>
      <c r="B2058">
        <v>79015</v>
      </c>
      <c r="C2058" t="s">
        <v>5212</v>
      </c>
      <c r="D2058" t="s">
        <v>5213</v>
      </c>
      <c r="E2058">
        <v>4403</v>
      </c>
      <c r="F2058" t="s">
        <v>5198</v>
      </c>
      <c r="G2058" t="s">
        <v>5199</v>
      </c>
      <c r="H2058" s="33">
        <v>1027</v>
      </c>
      <c r="I2058" t="s">
        <v>25</v>
      </c>
      <c r="J2058" t="s">
        <v>127</v>
      </c>
      <c r="K2058" s="2">
        <v>0</v>
      </c>
      <c r="L2058" s="2">
        <v>0</v>
      </c>
      <c r="M2058" s="25">
        <v>0</v>
      </c>
      <c r="N2058" s="25">
        <v>0</v>
      </c>
      <c r="O2058" s="25">
        <v>0</v>
      </c>
      <c r="P2058" s="25">
        <v>0</v>
      </c>
      <c r="Q2058" s="8">
        <v>0</v>
      </c>
      <c r="R2058" s="9">
        <v>0</v>
      </c>
      <c r="S2058" s="13" t="s">
        <v>0</v>
      </c>
      <c r="T2058" s="14">
        <v>0</v>
      </c>
      <c r="U2058" s="9">
        <v>0</v>
      </c>
      <c r="V2058" s="13" t="s">
        <v>0</v>
      </c>
      <c r="W2058" s="14">
        <v>0</v>
      </c>
      <c r="X2058" s="9">
        <v>0</v>
      </c>
      <c r="Y2058" s="29">
        <v>0</v>
      </c>
      <c r="Z2058" s="14">
        <v>0</v>
      </c>
      <c r="AA2058" s="9">
        <v>0</v>
      </c>
      <c r="AB2058">
        <v>0</v>
      </c>
      <c r="AC2058" s="32">
        <v>0</v>
      </c>
      <c r="AD2058" s="43">
        <f>VLOOKUP(B2058,[1]Sheet1!$B:$AD,29,FALSE)</f>
        <v>0</v>
      </c>
    </row>
    <row r="2059" spans="1:30" x14ac:dyDescent="0.25">
      <c r="A2059">
        <v>2020</v>
      </c>
      <c r="B2059">
        <v>81196</v>
      </c>
      <c r="C2059" t="s">
        <v>5214</v>
      </c>
      <c r="D2059" t="s">
        <v>5215</v>
      </c>
      <c r="E2059">
        <v>4403</v>
      </c>
      <c r="F2059" t="s">
        <v>5198</v>
      </c>
      <c r="G2059" t="s">
        <v>5199</v>
      </c>
      <c r="H2059" s="33">
        <v>1027</v>
      </c>
      <c r="I2059" t="s">
        <v>25</v>
      </c>
      <c r="J2059" t="s">
        <v>127</v>
      </c>
      <c r="K2059" s="2">
        <v>0</v>
      </c>
      <c r="L2059" s="2">
        <v>0</v>
      </c>
      <c r="M2059" s="25">
        <v>0</v>
      </c>
      <c r="N2059" s="25">
        <v>0</v>
      </c>
      <c r="O2059" s="25">
        <v>0</v>
      </c>
      <c r="P2059" s="25">
        <v>0</v>
      </c>
      <c r="Q2059" s="8">
        <v>0</v>
      </c>
      <c r="R2059" s="9">
        <v>0</v>
      </c>
      <c r="S2059" s="13" t="s">
        <v>0</v>
      </c>
      <c r="T2059" s="14">
        <v>0</v>
      </c>
      <c r="U2059" s="9">
        <v>0</v>
      </c>
      <c r="V2059" s="13" t="s">
        <v>0</v>
      </c>
      <c r="W2059" s="14">
        <v>0</v>
      </c>
      <c r="X2059" s="9">
        <v>0</v>
      </c>
      <c r="Y2059" s="29">
        <v>0</v>
      </c>
      <c r="Z2059" s="14">
        <v>0</v>
      </c>
      <c r="AA2059" s="9">
        <v>0</v>
      </c>
      <c r="AB2059">
        <v>0</v>
      </c>
      <c r="AC2059" s="32">
        <v>0</v>
      </c>
      <c r="AD2059" s="43">
        <f>VLOOKUP(B2059,[1]Sheet1!$B:$AD,29,FALSE)</f>
        <v>0</v>
      </c>
    </row>
    <row r="2060" spans="1:30" x14ac:dyDescent="0.25">
      <c r="A2060">
        <v>2020</v>
      </c>
      <c r="B2060">
        <v>5659</v>
      </c>
      <c r="C2060" t="s">
        <v>5216</v>
      </c>
      <c r="D2060" t="s">
        <v>5217</v>
      </c>
      <c r="E2060">
        <v>4403</v>
      </c>
      <c r="F2060" t="s">
        <v>5198</v>
      </c>
      <c r="G2060" t="s">
        <v>5199</v>
      </c>
      <c r="H2060" s="33">
        <v>1027</v>
      </c>
      <c r="I2060" t="s">
        <v>25</v>
      </c>
      <c r="J2060" t="s">
        <v>127</v>
      </c>
      <c r="K2060" s="2">
        <v>0.2153846153846154</v>
      </c>
      <c r="L2060" s="2">
        <v>0.16243654822335024</v>
      </c>
      <c r="M2060" s="25">
        <v>0.18890000000000001</v>
      </c>
      <c r="N2060" s="25">
        <v>0.36363636363636365</v>
      </c>
      <c r="O2060" s="25">
        <v>0.81</v>
      </c>
      <c r="P2060" s="25">
        <v>0.81</v>
      </c>
      <c r="Q2060" s="8">
        <v>0</v>
      </c>
      <c r="R2060" s="9">
        <v>0</v>
      </c>
      <c r="S2060" s="13">
        <v>0.18890000000000001</v>
      </c>
      <c r="T2060" s="14">
        <v>0</v>
      </c>
      <c r="U2060" s="9">
        <v>0</v>
      </c>
      <c r="V2060" s="13">
        <v>0.18890000000000001</v>
      </c>
      <c r="W2060" s="14">
        <v>0</v>
      </c>
      <c r="X2060" s="9">
        <v>0</v>
      </c>
      <c r="Y2060" s="29">
        <v>0</v>
      </c>
      <c r="Z2060" s="14">
        <v>0</v>
      </c>
      <c r="AA2060" s="9">
        <v>0</v>
      </c>
      <c r="AB2060">
        <v>295.45839999999964</v>
      </c>
      <c r="AC2060" s="32">
        <v>0</v>
      </c>
      <c r="AD2060" s="43">
        <f>VLOOKUP(B2060,[1]Sheet1!$B:$AD,29,FALSE)</f>
        <v>0</v>
      </c>
    </row>
    <row r="2061" spans="1:30" x14ac:dyDescent="0.25">
      <c r="A2061">
        <v>2020</v>
      </c>
      <c r="B2061">
        <v>5660</v>
      </c>
      <c r="C2061" t="s">
        <v>5218</v>
      </c>
      <c r="D2061" t="s">
        <v>5219</v>
      </c>
      <c r="E2061">
        <v>4403</v>
      </c>
      <c r="F2061" t="s">
        <v>5198</v>
      </c>
      <c r="G2061" t="s">
        <v>5199</v>
      </c>
      <c r="H2061" s="33">
        <v>1027</v>
      </c>
      <c r="I2061" t="s">
        <v>25</v>
      </c>
      <c r="J2061" t="s">
        <v>127</v>
      </c>
      <c r="K2061" s="2">
        <v>0.43790849673202614</v>
      </c>
      <c r="L2061" s="2">
        <v>0.37908496732026142</v>
      </c>
      <c r="M2061" s="25">
        <v>0.40849999999999997</v>
      </c>
      <c r="N2061" s="25">
        <v>0.36562499999999998</v>
      </c>
      <c r="O2061" s="25">
        <v>0.67</v>
      </c>
      <c r="P2061" s="25">
        <v>0.67</v>
      </c>
      <c r="Q2061" s="8">
        <v>0</v>
      </c>
      <c r="R2061" s="9">
        <v>0</v>
      </c>
      <c r="S2061" s="13">
        <v>0.40849999999999997</v>
      </c>
      <c r="T2061" s="14">
        <v>0</v>
      </c>
      <c r="U2061" s="9">
        <v>0</v>
      </c>
      <c r="V2061" s="13">
        <v>0.40849999999999997</v>
      </c>
      <c r="W2061" s="14">
        <v>225</v>
      </c>
      <c r="X2061" s="9">
        <v>61237.96</v>
      </c>
      <c r="Y2061" s="29">
        <v>0</v>
      </c>
      <c r="Z2061" s="14">
        <v>0</v>
      </c>
      <c r="AA2061" s="9">
        <v>0</v>
      </c>
      <c r="AB2061">
        <v>272.16869999999977</v>
      </c>
      <c r="AC2061" s="32">
        <v>61237.96</v>
      </c>
      <c r="AD2061" s="43">
        <f>VLOOKUP(B2061,[1]Sheet1!$B:$AD,29,FALSE)</f>
        <v>36742.78</v>
      </c>
    </row>
    <row r="2062" spans="1:30" x14ac:dyDescent="0.25">
      <c r="A2062">
        <v>2020</v>
      </c>
      <c r="B2062">
        <v>5661</v>
      </c>
      <c r="C2062" t="s">
        <v>5220</v>
      </c>
      <c r="D2062" t="s">
        <v>5221</v>
      </c>
      <c r="E2062">
        <v>4403</v>
      </c>
      <c r="F2062" t="s">
        <v>5198</v>
      </c>
      <c r="G2062" t="s">
        <v>5199</v>
      </c>
      <c r="H2062" s="33">
        <v>1027</v>
      </c>
      <c r="I2062" t="s">
        <v>25</v>
      </c>
      <c r="J2062" t="s">
        <v>127</v>
      </c>
      <c r="K2062" s="2">
        <v>0.3125</v>
      </c>
      <c r="L2062" s="2">
        <v>0.43229166666666669</v>
      </c>
      <c r="M2062" s="25">
        <v>0.37240000000000001</v>
      </c>
      <c r="N2062" s="25">
        <v>0.28981723237597912</v>
      </c>
      <c r="O2062" s="25">
        <v>0.85</v>
      </c>
      <c r="P2062" s="25">
        <v>0.85</v>
      </c>
      <c r="Q2062" s="8">
        <v>0</v>
      </c>
      <c r="R2062" s="9">
        <v>0</v>
      </c>
      <c r="S2062" s="13">
        <v>0.37240000000000001</v>
      </c>
      <c r="T2062" s="14">
        <v>0</v>
      </c>
      <c r="U2062" s="9">
        <v>0</v>
      </c>
      <c r="V2062" s="13">
        <v>0.37240000000000001</v>
      </c>
      <c r="W2062" s="14">
        <v>225</v>
      </c>
      <c r="X2062" s="9">
        <v>78648.570000000007</v>
      </c>
      <c r="Y2062" s="29">
        <v>0</v>
      </c>
      <c r="Z2062" s="14">
        <v>0</v>
      </c>
      <c r="AA2062" s="9">
        <v>0</v>
      </c>
      <c r="AB2062">
        <v>349.54919999999919</v>
      </c>
      <c r="AC2062" s="32">
        <v>78648.570000000007</v>
      </c>
      <c r="AD2062" s="43">
        <f>VLOOKUP(B2062,[1]Sheet1!$B:$AD,29,FALSE)</f>
        <v>47189.14</v>
      </c>
    </row>
    <row r="2063" spans="1:30" x14ac:dyDescent="0.25">
      <c r="A2063">
        <v>2020</v>
      </c>
      <c r="B2063">
        <v>5662</v>
      </c>
      <c r="C2063" t="s">
        <v>5222</v>
      </c>
      <c r="D2063" t="s">
        <v>5223</v>
      </c>
      <c r="E2063">
        <v>4403</v>
      </c>
      <c r="F2063" t="s">
        <v>5198</v>
      </c>
      <c r="G2063" t="s">
        <v>5199</v>
      </c>
      <c r="H2063" s="33">
        <v>1027</v>
      </c>
      <c r="I2063" t="s">
        <v>25</v>
      </c>
      <c r="J2063" t="s">
        <v>127</v>
      </c>
      <c r="K2063" s="2">
        <v>0</v>
      </c>
      <c r="L2063" s="2">
        <v>0</v>
      </c>
      <c r="M2063" s="25">
        <v>0</v>
      </c>
      <c r="N2063" s="25">
        <v>0</v>
      </c>
      <c r="O2063" s="25">
        <v>0</v>
      </c>
      <c r="P2063" s="25">
        <v>0</v>
      </c>
      <c r="Q2063" s="8">
        <v>0</v>
      </c>
      <c r="R2063" s="9">
        <v>0</v>
      </c>
      <c r="S2063" s="13" t="s">
        <v>0</v>
      </c>
      <c r="T2063" s="14">
        <v>0</v>
      </c>
      <c r="U2063" s="9">
        <v>0</v>
      </c>
      <c r="V2063" s="13" t="s">
        <v>0</v>
      </c>
      <c r="W2063" s="14">
        <v>0</v>
      </c>
      <c r="X2063" s="9">
        <v>0</v>
      </c>
      <c r="Y2063" s="29">
        <v>0</v>
      </c>
      <c r="Z2063" s="14">
        <v>0</v>
      </c>
      <c r="AA2063" s="9">
        <v>0</v>
      </c>
      <c r="AB2063">
        <v>0</v>
      </c>
      <c r="AC2063" s="32">
        <v>0</v>
      </c>
      <c r="AD2063" s="43">
        <f>VLOOKUP(B2063,[1]Sheet1!$B:$AD,29,FALSE)</f>
        <v>0</v>
      </c>
    </row>
    <row r="2064" spans="1:30" x14ac:dyDescent="0.25">
      <c r="A2064">
        <v>2020</v>
      </c>
      <c r="B2064">
        <v>5738</v>
      </c>
      <c r="C2064" t="s">
        <v>5224</v>
      </c>
      <c r="D2064" t="s">
        <v>5225</v>
      </c>
      <c r="E2064">
        <v>4403</v>
      </c>
      <c r="F2064" t="s">
        <v>5198</v>
      </c>
      <c r="G2064" t="s">
        <v>5199</v>
      </c>
      <c r="H2064" s="33">
        <v>1027</v>
      </c>
      <c r="I2064" t="s">
        <v>25</v>
      </c>
      <c r="J2064" t="s">
        <v>127</v>
      </c>
      <c r="K2064" s="2">
        <v>0.26768377253814146</v>
      </c>
      <c r="L2064" s="2">
        <v>0.20506329113924052</v>
      </c>
      <c r="M2064" s="25">
        <v>0.2364</v>
      </c>
      <c r="N2064" s="25">
        <v>0.3595890410958904</v>
      </c>
      <c r="O2064" s="25">
        <v>0.74</v>
      </c>
      <c r="P2064" s="25">
        <v>0.74</v>
      </c>
      <c r="Q2064" s="8">
        <v>0</v>
      </c>
      <c r="R2064" s="9">
        <v>0</v>
      </c>
      <c r="S2064" s="13">
        <v>0.2364</v>
      </c>
      <c r="T2064" s="14">
        <v>0</v>
      </c>
      <c r="U2064" s="9">
        <v>0</v>
      </c>
      <c r="V2064" s="13">
        <v>0.2364</v>
      </c>
      <c r="W2064" s="14">
        <v>0</v>
      </c>
      <c r="X2064" s="9">
        <v>0</v>
      </c>
      <c r="Y2064" s="29">
        <v>0</v>
      </c>
      <c r="Z2064" s="14">
        <v>0</v>
      </c>
      <c r="AA2064" s="9">
        <v>0</v>
      </c>
      <c r="AB2064">
        <v>650.46619999999871</v>
      </c>
      <c r="AC2064" s="32">
        <v>0</v>
      </c>
      <c r="AD2064" s="43">
        <f>VLOOKUP(B2064,[1]Sheet1!$B:$AD,29,FALSE)</f>
        <v>0</v>
      </c>
    </row>
    <row r="2065" spans="1:30" x14ac:dyDescent="0.25">
      <c r="A2065">
        <v>2020</v>
      </c>
      <c r="B2065">
        <v>5663</v>
      </c>
      <c r="C2065" t="s">
        <v>5226</v>
      </c>
      <c r="D2065" t="s">
        <v>5227</v>
      </c>
      <c r="E2065">
        <v>4403</v>
      </c>
      <c r="F2065" t="s">
        <v>5198</v>
      </c>
      <c r="G2065" t="s">
        <v>5199</v>
      </c>
      <c r="H2065" s="33">
        <v>1027</v>
      </c>
      <c r="I2065" t="s">
        <v>25</v>
      </c>
      <c r="J2065" t="s">
        <v>127</v>
      </c>
      <c r="K2065" s="2">
        <v>0.60775862068965514</v>
      </c>
      <c r="L2065" s="2">
        <v>0.59051724137931039</v>
      </c>
      <c r="M2065" s="25">
        <v>0.59909999999999997</v>
      </c>
      <c r="N2065" s="25">
        <v>8.9463220675944338E-2</v>
      </c>
      <c r="O2065" s="25">
        <v>0.35</v>
      </c>
      <c r="P2065" s="25">
        <v>0.35</v>
      </c>
      <c r="Q2065" s="8">
        <v>0</v>
      </c>
      <c r="R2065" s="9">
        <v>0</v>
      </c>
      <c r="S2065" s="13" t="s">
        <v>0</v>
      </c>
      <c r="T2065" s="14">
        <v>0</v>
      </c>
      <c r="U2065" s="9">
        <v>0</v>
      </c>
      <c r="V2065" s="13" t="s">
        <v>0</v>
      </c>
      <c r="W2065" s="14">
        <v>0</v>
      </c>
      <c r="X2065" s="9">
        <v>0</v>
      </c>
      <c r="Y2065" s="29">
        <v>0</v>
      </c>
      <c r="Z2065" s="14">
        <v>0</v>
      </c>
      <c r="AA2065" s="9">
        <v>0</v>
      </c>
      <c r="AB2065">
        <v>501.26469999999898</v>
      </c>
      <c r="AC2065" s="32">
        <v>0</v>
      </c>
      <c r="AD2065" s="43">
        <f>VLOOKUP(B2065,[1]Sheet1!$B:$AD,29,FALSE)</f>
        <v>0</v>
      </c>
    </row>
    <row r="2066" spans="1:30" x14ac:dyDescent="0.25">
      <c r="A2066">
        <v>2020</v>
      </c>
      <c r="B2066">
        <v>5664</v>
      </c>
      <c r="C2066" t="s">
        <v>5228</v>
      </c>
      <c r="D2066" t="s">
        <v>5229</v>
      </c>
      <c r="E2066">
        <v>4403</v>
      </c>
      <c r="F2066" t="s">
        <v>5198</v>
      </c>
      <c r="G2066" t="s">
        <v>5199</v>
      </c>
      <c r="H2066" s="33">
        <v>1027</v>
      </c>
      <c r="I2066" t="s">
        <v>25</v>
      </c>
      <c r="J2066" t="s">
        <v>127</v>
      </c>
      <c r="K2066" s="2">
        <v>0.42028985507246375</v>
      </c>
      <c r="L2066" s="2">
        <v>0.39903846153846156</v>
      </c>
      <c r="M2066" s="25">
        <v>0.40970000000000001</v>
      </c>
      <c r="N2066" s="25">
        <v>0.24759615384615385</v>
      </c>
      <c r="O2066" s="25">
        <v>0.59</v>
      </c>
      <c r="P2066" s="25">
        <v>0.59</v>
      </c>
      <c r="Q2066" s="8">
        <v>0</v>
      </c>
      <c r="R2066" s="9">
        <v>0</v>
      </c>
      <c r="S2066" s="13" t="s">
        <v>0</v>
      </c>
      <c r="T2066" s="14">
        <v>0</v>
      </c>
      <c r="U2066" s="9">
        <v>0</v>
      </c>
      <c r="V2066" s="13" t="s">
        <v>0</v>
      </c>
      <c r="W2066" s="14">
        <v>0</v>
      </c>
      <c r="X2066" s="9">
        <v>0</v>
      </c>
      <c r="Y2066" s="29">
        <v>0</v>
      </c>
      <c r="Z2066" s="14">
        <v>0</v>
      </c>
      <c r="AA2066" s="9">
        <v>0</v>
      </c>
      <c r="AB2066">
        <v>374.03799999999899</v>
      </c>
      <c r="AC2066" s="32">
        <v>0</v>
      </c>
      <c r="AD2066" s="43">
        <f>VLOOKUP(B2066,[1]Sheet1!$B:$AD,29,FALSE)</f>
        <v>0</v>
      </c>
    </row>
    <row r="2067" spans="1:30" x14ac:dyDescent="0.25">
      <c r="A2067">
        <v>2020</v>
      </c>
      <c r="B2067">
        <v>5665</v>
      </c>
      <c r="C2067" t="s">
        <v>5230</v>
      </c>
      <c r="D2067" t="s">
        <v>5231</v>
      </c>
      <c r="E2067">
        <v>4403</v>
      </c>
      <c r="F2067" t="s">
        <v>5198</v>
      </c>
      <c r="G2067" t="s">
        <v>5199</v>
      </c>
      <c r="H2067" s="33">
        <v>1027</v>
      </c>
      <c r="I2067" t="s">
        <v>25</v>
      </c>
      <c r="J2067" t="s">
        <v>127</v>
      </c>
      <c r="K2067" s="2">
        <v>0</v>
      </c>
      <c r="L2067" s="2">
        <v>0</v>
      </c>
      <c r="M2067" s="25">
        <v>0</v>
      </c>
      <c r="N2067" s="25">
        <v>0</v>
      </c>
      <c r="O2067" s="25">
        <v>0</v>
      </c>
      <c r="P2067" s="25">
        <v>0</v>
      </c>
      <c r="Q2067" s="8">
        <v>0</v>
      </c>
      <c r="R2067" s="9">
        <v>0</v>
      </c>
      <c r="S2067" s="13" t="s">
        <v>0</v>
      </c>
      <c r="T2067" s="14">
        <v>0</v>
      </c>
      <c r="U2067" s="9">
        <v>0</v>
      </c>
      <c r="V2067" s="13" t="s">
        <v>0</v>
      </c>
      <c r="W2067" s="14">
        <v>0</v>
      </c>
      <c r="X2067" s="9">
        <v>0</v>
      </c>
      <c r="Y2067" s="29">
        <v>0</v>
      </c>
      <c r="Z2067" s="14">
        <v>0</v>
      </c>
      <c r="AA2067" s="9">
        <v>0</v>
      </c>
      <c r="AB2067">
        <v>0</v>
      </c>
      <c r="AC2067" s="32">
        <v>0</v>
      </c>
      <c r="AD2067" s="43">
        <f>VLOOKUP(B2067,[1]Sheet1!$B:$AD,29,FALSE)</f>
        <v>0</v>
      </c>
    </row>
    <row r="2068" spans="1:30" x14ac:dyDescent="0.25">
      <c r="A2068">
        <v>2020</v>
      </c>
      <c r="B2068">
        <v>87872</v>
      </c>
      <c r="C2068" t="s">
        <v>5232</v>
      </c>
      <c r="D2068" t="s">
        <v>5233</v>
      </c>
      <c r="E2068">
        <v>4403</v>
      </c>
      <c r="F2068" t="s">
        <v>5198</v>
      </c>
      <c r="G2068" t="s">
        <v>5199</v>
      </c>
      <c r="H2068" s="33">
        <v>1027</v>
      </c>
      <c r="I2068" t="s">
        <v>25</v>
      </c>
      <c r="J2068" t="s">
        <v>127</v>
      </c>
      <c r="K2068" s="2">
        <v>0</v>
      </c>
      <c r="L2068" s="2">
        <v>0</v>
      </c>
      <c r="M2068" s="25">
        <v>0</v>
      </c>
      <c r="N2068" s="25">
        <v>0</v>
      </c>
      <c r="O2068" s="25">
        <v>0</v>
      </c>
      <c r="P2068" s="25">
        <v>0</v>
      </c>
      <c r="Q2068" s="8">
        <v>0</v>
      </c>
      <c r="R2068" s="9">
        <v>0</v>
      </c>
      <c r="S2068" s="13" t="s">
        <v>0</v>
      </c>
      <c r="T2068" s="14">
        <v>0</v>
      </c>
      <c r="U2068" s="9">
        <v>0</v>
      </c>
      <c r="V2068" s="13" t="s">
        <v>0</v>
      </c>
      <c r="W2068" s="14">
        <v>0</v>
      </c>
      <c r="X2068" s="9">
        <v>0</v>
      </c>
      <c r="Y2068" s="29">
        <v>0</v>
      </c>
      <c r="Z2068" s="14">
        <v>0</v>
      </c>
      <c r="AA2068" s="9">
        <v>0</v>
      </c>
      <c r="AB2068">
        <v>0</v>
      </c>
      <c r="AC2068" s="32">
        <v>0</v>
      </c>
      <c r="AD2068" s="43">
        <f>VLOOKUP(B2068,[1]Sheet1!$B:$AD,29,FALSE)</f>
        <v>0</v>
      </c>
    </row>
    <row r="2069" spans="1:30" x14ac:dyDescent="0.25">
      <c r="A2069">
        <v>2020</v>
      </c>
      <c r="B2069">
        <v>5715</v>
      </c>
      <c r="C2069" t="s">
        <v>5234</v>
      </c>
      <c r="D2069" t="s">
        <v>5235</v>
      </c>
      <c r="E2069">
        <v>4403</v>
      </c>
      <c r="F2069" t="s">
        <v>5198</v>
      </c>
      <c r="G2069" t="s">
        <v>5199</v>
      </c>
      <c r="H2069" s="33">
        <v>1027</v>
      </c>
      <c r="I2069" t="s">
        <v>25</v>
      </c>
      <c r="J2069" t="s">
        <v>127</v>
      </c>
      <c r="K2069" s="2">
        <v>0.26355140186915887</v>
      </c>
      <c r="L2069" s="2">
        <v>0.25139664804469275</v>
      </c>
      <c r="M2069" s="25">
        <v>0.25750000000000001</v>
      </c>
      <c r="N2069" s="25">
        <v>0.39486552567237165</v>
      </c>
      <c r="O2069" s="25">
        <v>0.99</v>
      </c>
      <c r="P2069" s="25">
        <v>0.99</v>
      </c>
      <c r="Q2069" s="8">
        <v>0</v>
      </c>
      <c r="R2069" s="9">
        <v>0</v>
      </c>
      <c r="S2069" s="13">
        <v>0.25750000000000001</v>
      </c>
      <c r="T2069" s="14">
        <v>0</v>
      </c>
      <c r="U2069" s="9">
        <v>0</v>
      </c>
      <c r="V2069" s="13">
        <v>0.25750000000000001</v>
      </c>
      <c r="W2069" s="14">
        <v>0</v>
      </c>
      <c r="X2069" s="9">
        <v>0</v>
      </c>
      <c r="Y2069" s="29">
        <v>0</v>
      </c>
      <c r="Z2069" s="14">
        <v>0</v>
      </c>
      <c r="AA2069" s="9">
        <v>0</v>
      </c>
      <c r="AB2069">
        <v>762.36509999999896</v>
      </c>
      <c r="AC2069" s="32">
        <v>0</v>
      </c>
      <c r="AD2069" s="43">
        <f>VLOOKUP(B2069,[1]Sheet1!$B:$AD,29,FALSE)</f>
        <v>0</v>
      </c>
    </row>
    <row r="2070" spans="1:30" x14ac:dyDescent="0.25">
      <c r="A2070">
        <v>2020</v>
      </c>
      <c r="B2070">
        <v>5666</v>
      </c>
      <c r="C2070" t="s">
        <v>5236</v>
      </c>
      <c r="D2070" t="s">
        <v>5237</v>
      </c>
      <c r="E2070">
        <v>4403</v>
      </c>
      <c r="F2070" t="s">
        <v>5198</v>
      </c>
      <c r="G2070" t="s">
        <v>5199</v>
      </c>
      <c r="H2070" s="33">
        <v>1027</v>
      </c>
      <c r="I2070" t="s">
        <v>25</v>
      </c>
      <c r="J2070" t="s">
        <v>127</v>
      </c>
      <c r="K2070" s="2">
        <v>0.52</v>
      </c>
      <c r="L2070" s="2">
        <v>0.60927152317880795</v>
      </c>
      <c r="M2070" s="25">
        <v>0.56459999999999999</v>
      </c>
      <c r="N2070" s="25">
        <v>0.32890365448504982</v>
      </c>
      <c r="O2070" s="25">
        <v>0.71</v>
      </c>
      <c r="P2070" s="25">
        <v>0.71</v>
      </c>
      <c r="Q2070" s="8">
        <v>0</v>
      </c>
      <c r="R2070" s="9">
        <v>0</v>
      </c>
      <c r="S2070" s="13">
        <v>0.56459999999999999</v>
      </c>
      <c r="T2070" s="14">
        <v>400</v>
      </c>
      <c r="U2070" s="9">
        <v>109710.16</v>
      </c>
      <c r="V2070" s="13">
        <v>0.56459999999999999</v>
      </c>
      <c r="W2070" s="14">
        <v>0</v>
      </c>
      <c r="X2070" s="9">
        <v>0</v>
      </c>
      <c r="Y2070" s="29">
        <v>0</v>
      </c>
      <c r="Z2070" s="14">
        <v>0</v>
      </c>
      <c r="AA2070" s="9">
        <v>0</v>
      </c>
      <c r="AB2070">
        <v>274.27539999999954</v>
      </c>
      <c r="AC2070" s="32">
        <v>109710.16</v>
      </c>
      <c r="AD2070" s="43">
        <f>VLOOKUP(B2070,[1]Sheet1!$B:$AD,29,FALSE)</f>
        <v>65826.100000000006</v>
      </c>
    </row>
    <row r="2071" spans="1:30" x14ac:dyDescent="0.25">
      <c r="A2071">
        <v>2020</v>
      </c>
      <c r="B2071">
        <v>5736</v>
      </c>
      <c r="C2071" t="s">
        <v>5238</v>
      </c>
      <c r="D2071" t="s">
        <v>5239</v>
      </c>
      <c r="E2071">
        <v>4403</v>
      </c>
      <c r="F2071" t="s">
        <v>5198</v>
      </c>
      <c r="G2071" t="s">
        <v>5199</v>
      </c>
      <c r="H2071" s="33">
        <v>1027</v>
      </c>
      <c r="I2071" t="s">
        <v>25</v>
      </c>
      <c r="J2071" t="s">
        <v>127</v>
      </c>
      <c r="K2071" s="2">
        <v>0</v>
      </c>
      <c r="L2071" s="2">
        <v>0</v>
      </c>
      <c r="M2071" s="25">
        <v>0</v>
      </c>
      <c r="N2071" s="25">
        <v>0</v>
      </c>
      <c r="O2071" s="25">
        <v>0</v>
      </c>
      <c r="P2071" s="25">
        <v>0</v>
      </c>
      <c r="Q2071" s="8">
        <v>0</v>
      </c>
      <c r="R2071" s="9">
        <v>0</v>
      </c>
      <c r="S2071" s="13" t="s">
        <v>0</v>
      </c>
      <c r="T2071" s="14">
        <v>0</v>
      </c>
      <c r="U2071" s="9">
        <v>0</v>
      </c>
      <c r="V2071" s="13" t="s">
        <v>0</v>
      </c>
      <c r="W2071" s="14">
        <v>0</v>
      </c>
      <c r="X2071" s="9">
        <v>0</v>
      </c>
      <c r="Y2071" s="29">
        <v>0</v>
      </c>
      <c r="Z2071" s="14">
        <v>0</v>
      </c>
      <c r="AA2071" s="9">
        <v>0</v>
      </c>
      <c r="AB2071">
        <v>0</v>
      </c>
      <c r="AC2071" s="32">
        <v>0</v>
      </c>
      <c r="AD2071" s="43">
        <f>VLOOKUP(B2071,[1]Sheet1!$B:$AD,29,FALSE)</f>
        <v>0</v>
      </c>
    </row>
    <row r="2072" spans="1:30" x14ac:dyDescent="0.25">
      <c r="A2072">
        <v>2020</v>
      </c>
      <c r="B2072">
        <v>5756</v>
      </c>
      <c r="C2072" t="s">
        <v>5240</v>
      </c>
      <c r="D2072" t="s">
        <v>5241</v>
      </c>
      <c r="E2072">
        <v>4403</v>
      </c>
      <c r="F2072" t="s">
        <v>5198</v>
      </c>
      <c r="G2072" t="s">
        <v>5199</v>
      </c>
      <c r="H2072" s="33">
        <v>1027</v>
      </c>
      <c r="I2072" t="s">
        <v>25</v>
      </c>
      <c r="J2072" t="s">
        <v>127</v>
      </c>
      <c r="K2072" s="2">
        <v>0.16129032258064516</v>
      </c>
      <c r="L2072" s="2">
        <v>0.13473684210526315</v>
      </c>
      <c r="M2072" s="25">
        <v>0.14799999999999999</v>
      </c>
      <c r="N2072" s="25">
        <v>0.1910569105691057</v>
      </c>
      <c r="O2072" s="25">
        <v>0.73</v>
      </c>
      <c r="P2072" s="25">
        <v>0.73</v>
      </c>
      <c r="Q2072" s="8">
        <v>0</v>
      </c>
      <c r="R2072" s="9">
        <v>0</v>
      </c>
      <c r="S2072" s="13">
        <v>0.14799999999999999</v>
      </c>
      <c r="T2072" s="14">
        <v>0</v>
      </c>
      <c r="U2072" s="9">
        <v>0</v>
      </c>
      <c r="V2072" s="13">
        <v>0.14799999999999999</v>
      </c>
      <c r="W2072" s="14">
        <v>0</v>
      </c>
      <c r="X2072" s="9">
        <v>0</v>
      </c>
      <c r="Y2072" s="29">
        <v>0</v>
      </c>
      <c r="Z2072" s="14">
        <v>0</v>
      </c>
      <c r="AA2072" s="9">
        <v>0</v>
      </c>
      <c r="AB2072">
        <v>693.55689999999868</v>
      </c>
      <c r="AC2072" s="32">
        <v>0</v>
      </c>
      <c r="AD2072" s="43">
        <f>VLOOKUP(B2072,[1]Sheet1!$B:$AD,29,FALSE)</f>
        <v>0</v>
      </c>
    </row>
    <row r="2073" spans="1:30" x14ac:dyDescent="0.25">
      <c r="A2073">
        <v>2020</v>
      </c>
      <c r="B2073">
        <v>5667</v>
      </c>
      <c r="C2073" t="s">
        <v>5242</v>
      </c>
      <c r="D2073" t="s">
        <v>5243</v>
      </c>
      <c r="E2073">
        <v>4403</v>
      </c>
      <c r="F2073" t="s">
        <v>5198</v>
      </c>
      <c r="G2073" t="s">
        <v>5199</v>
      </c>
      <c r="H2073" s="33">
        <v>1027</v>
      </c>
      <c r="I2073" t="s">
        <v>25</v>
      </c>
      <c r="J2073" t="s">
        <v>127</v>
      </c>
      <c r="K2073" s="2">
        <v>0.16428571428571428</v>
      </c>
      <c r="L2073" s="2">
        <v>0.22142857142857142</v>
      </c>
      <c r="M2073" s="25">
        <v>0.19289999999999999</v>
      </c>
      <c r="N2073" s="25">
        <v>0.3517915309446254</v>
      </c>
      <c r="O2073" s="25">
        <v>0.92</v>
      </c>
      <c r="P2073" s="25">
        <v>0.92</v>
      </c>
      <c r="Q2073" s="8">
        <v>0</v>
      </c>
      <c r="R2073" s="9">
        <v>0</v>
      </c>
      <c r="S2073" s="13">
        <v>0.19289999999999999</v>
      </c>
      <c r="T2073" s="14">
        <v>0</v>
      </c>
      <c r="U2073" s="9">
        <v>0</v>
      </c>
      <c r="V2073" s="13">
        <v>0.19289999999999999</v>
      </c>
      <c r="W2073" s="14">
        <v>0</v>
      </c>
      <c r="X2073" s="9">
        <v>0</v>
      </c>
      <c r="Y2073" s="29">
        <v>0</v>
      </c>
      <c r="Z2073" s="14">
        <v>0</v>
      </c>
      <c r="AA2073" s="9">
        <v>0</v>
      </c>
      <c r="AB2073">
        <v>213.44539999999992</v>
      </c>
      <c r="AC2073" s="32">
        <v>0</v>
      </c>
      <c r="AD2073" s="43">
        <f>VLOOKUP(B2073,[1]Sheet1!$B:$AD,29,FALSE)</f>
        <v>0</v>
      </c>
    </row>
    <row r="2074" spans="1:30" x14ac:dyDescent="0.25">
      <c r="A2074">
        <v>2020</v>
      </c>
      <c r="B2074">
        <v>5757</v>
      </c>
      <c r="C2074" t="s">
        <v>5244</v>
      </c>
      <c r="D2074" t="s">
        <v>5245</v>
      </c>
      <c r="E2074">
        <v>4403</v>
      </c>
      <c r="F2074" t="s">
        <v>5198</v>
      </c>
      <c r="G2074" t="s">
        <v>5199</v>
      </c>
      <c r="H2074" s="33">
        <v>1027</v>
      </c>
      <c r="I2074" t="s">
        <v>25</v>
      </c>
      <c r="J2074" t="s">
        <v>127</v>
      </c>
      <c r="K2074" s="2">
        <v>0.11872146118721461</v>
      </c>
      <c r="L2074" s="2">
        <v>0.11490683229813664</v>
      </c>
      <c r="M2074" s="25">
        <v>0.1168</v>
      </c>
      <c r="N2074" s="25">
        <v>0.21524896265560167</v>
      </c>
      <c r="O2074" s="25">
        <v>0.73</v>
      </c>
      <c r="P2074" s="25">
        <v>0.73</v>
      </c>
      <c r="Q2074" s="8">
        <v>0</v>
      </c>
      <c r="R2074" s="9">
        <v>0</v>
      </c>
      <c r="S2074" s="13">
        <v>0.1168</v>
      </c>
      <c r="T2074" s="14">
        <v>0</v>
      </c>
      <c r="U2074" s="9">
        <v>0</v>
      </c>
      <c r="V2074" s="13">
        <v>0.1168</v>
      </c>
      <c r="W2074" s="14">
        <v>0</v>
      </c>
      <c r="X2074" s="9">
        <v>0</v>
      </c>
      <c r="Y2074" s="29">
        <v>0</v>
      </c>
      <c r="Z2074" s="14">
        <v>0</v>
      </c>
      <c r="AA2074" s="9">
        <v>0</v>
      </c>
      <c r="AB2074">
        <v>1827.0579000000009</v>
      </c>
      <c r="AC2074" s="32">
        <v>0</v>
      </c>
      <c r="AD2074" s="43">
        <f>VLOOKUP(B2074,[1]Sheet1!$B:$AD,29,FALSE)</f>
        <v>0</v>
      </c>
    </row>
    <row r="2075" spans="1:30" x14ac:dyDescent="0.25">
      <c r="A2075">
        <v>2020</v>
      </c>
      <c r="B2075">
        <v>5668</v>
      </c>
      <c r="C2075" t="s">
        <v>3031</v>
      </c>
      <c r="D2075" t="s">
        <v>5246</v>
      </c>
      <c r="E2075">
        <v>4403</v>
      </c>
      <c r="F2075" t="s">
        <v>5198</v>
      </c>
      <c r="G2075" t="s">
        <v>5199</v>
      </c>
      <c r="H2075" s="33">
        <v>1027</v>
      </c>
      <c r="I2075" t="s">
        <v>25</v>
      </c>
      <c r="J2075" t="s">
        <v>127</v>
      </c>
      <c r="K2075" s="2">
        <v>0.52127659574468088</v>
      </c>
      <c r="L2075" s="2">
        <v>0.47872340425531917</v>
      </c>
      <c r="M2075" s="25">
        <v>0.5</v>
      </c>
      <c r="N2075" s="25">
        <v>0.20114942528735633</v>
      </c>
      <c r="O2075" s="25">
        <v>0.36</v>
      </c>
      <c r="P2075" s="25">
        <v>0.36</v>
      </c>
      <c r="Q2075" s="8">
        <v>0</v>
      </c>
      <c r="R2075" s="9">
        <v>0</v>
      </c>
      <c r="S2075" s="13" t="s">
        <v>0</v>
      </c>
      <c r="T2075" s="14">
        <v>0</v>
      </c>
      <c r="U2075" s="9">
        <v>0</v>
      </c>
      <c r="V2075" s="13" t="s">
        <v>0</v>
      </c>
      <c r="W2075" s="14">
        <v>0</v>
      </c>
      <c r="X2075" s="9">
        <v>0</v>
      </c>
      <c r="Y2075" s="29">
        <v>0</v>
      </c>
      <c r="Z2075" s="14">
        <v>0</v>
      </c>
      <c r="AA2075" s="9">
        <v>0</v>
      </c>
      <c r="AB2075">
        <v>136.12320000000011</v>
      </c>
      <c r="AC2075" s="32">
        <v>0</v>
      </c>
      <c r="AD2075" s="43">
        <f>VLOOKUP(B2075,[1]Sheet1!$B:$AD,29,FALSE)</f>
        <v>0</v>
      </c>
    </row>
    <row r="2076" spans="1:30" x14ac:dyDescent="0.25">
      <c r="A2076">
        <v>2020</v>
      </c>
      <c r="B2076">
        <v>5669</v>
      </c>
      <c r="C2076" t="s">
        <v>5247</v>
      </c>
      <c r="D2076" t="s">
        <v>5248</v>
      </c>
      <c r="E2076">
        <v>4403</v>
      </c>
      <c r="F2076" t="s">
        <v>5198</v>
      </c>
      <c r="G2076" t="s">
        <v>5199</v>
      </c>
      <c r="H2076" s="33">
        <v>1027</v>
      </c>
      <c r="I2076" t="s">
        <v>25</v>
      </c>
      <c r="J2076" t="s">
        <v>127</v>
      </c>
      <c r="K2076" s="2">
        <v>0</v>
      </c>
      <c r="L2076" s="2">
        <v>0</v>
      </c>
      <c r="M2076" s="25">
        <v>0</v>
      </c>
      <c r="N2076" s="25">
        <v>0</v>
      </c>
      <c r="O2076" s="25">
        <v>0</v>
      </c>
      <c r="P2076" s="25">
        <v>0</v>
      </c>
      <c r="Q2076" s="8">
        <v>0</v>
      </c>
      <c r="R2076" s="9">
        <v>0</v>
      </c>
      <c r="S2076" s="13" t="s">
        <v>0</v>
      </c>
      <c r="T2076" s="14">
        <v>0</v>
      </c>
      <c r="U2076" s="9">
        <v>0</v>
      </c>
      <c r="V2076" s="13" t="s">
        <v>0</v>
      </c>
      <c r="W2076" s="14">
        <v>0</v>
      </c>
      <c r="X2076" s="9">
        <v>0</v>
      </c>
      <c r="Y2076" s="29">
        <v>0</v>
      </c>
      <c r="Z2076" s="14">
        <v>0</v>
      </c>
      <c r="AA2076" s="9">
        <v>0</v>
      </c>
      <c r="AB2076">
        <v>0</v>
      </c>
      <c r="AC2076" s="32">
        <v>0</v>
      </c>
      <c r="AD2076" s="43">
        <f>VLOOKUP(B2076,[1]Sheet1!$B:$AD,29,FALSE)</f>
        <v>0</v>
      </c>
    </row>
    <row r="2077" spans="1:30" x14ac:dyDescent="0.25">
      <c r="A2077">
        <v>2020</v>
      </c>
      <c r="B2077">
        <v>5670</v>
      </c>
      <c r="C2077" t="s">
        <v>5249</v>
      </c>
      <c r="D2077" t="s">
        <v>5250</v>
      </c>
      <c r="E2077">
        <v>4403</v>
      </c>
      <c r="F2077" t="s">
        <v>5198</v>
      </c>
      <c r="G2077" t="s">
        <v>5199</v>
      </c>
      <c r="H2077" s="33">
        <v>1027</v>
      </c>
      <c r="I2077" t="s">
        <v>25</v>
      </c>
      <c r="J2077" t="s">
        <v>127</v>
      </c>
      <c r="K2077" s="2">
        <v>0.26973684210526316</v>
      </c>
      <c r="L2077" s="2">
        <v>0.30263157894736842</v>
      </c>
      <c r="M2077" s="25">
        <v>0.28620000000000001</v>
      </c>
      <c r="N2077" s="25">
        <v>0.33641975308641975</v>
      </c>
      <c r="O2077" s="25">
        <v>0.84</v>
      </c>
      <c r="P2077" s="25">
        <v>0.84</v>
      </c>
      <c r="Q2077" s="8">
        <v>0</v>
      </c>
      <c r="R2077" s="9">
        <v>0</v>
      </c>
      <c r="S2077" s="13">
        <v>0.28620000000000001</v>
      </c>
      <c r="T2077" s="14">
        <v>0</v>
      </c>
      <c r="U2077" s="9">
        <v>0</v>
      </c>
      <c r="V2077" s="13">
        <v>0.28620000000000001</v>
      </c>
      <c r="W2077" s="14">
        <v>0</v>
      </c>
      <c r="X2077" s="9">
        <v>0</v>
      </c>
      <c r="Y2077" s="29">
        <v>0</v>
      </c>
      <c r="Z2077" s="14">
        <v>0</v>
      </c>
      <c r="AA2077" s="9">
        <v>0</v>
      </c>
      <c r="AB2077">
        <v>237.10369999999983</v>
      </c>
      <c r="AC2077" s="32">
        <v>0</v>
      </c>
      <c r="AD2077" s="43">
        <f>VLOOKUP(B2077,[1]Sheet1!$B:$AD,29,FALSE)</f>
        <v>0</v>
      </c>
    </row>
    <row r="2078" spans="1:30" x14ac:dyDescent="0.25">
      <c r="A2078">
        <v>2020</v>
      </c>
      <c r="B2078">
        <v>5671</v>
      </c>
      <c r="C2078" t="s">
        <v>5251</v>
      </c>
      <c r="D2078" t="s">
        <v>5252</v>
      </c>
      <c r="E2078">
        <v>4403</v>
      </c>
      <c r="F2078" t="s">
        <v>5198</v>
      </c>
      <c r="G2078" t="s">
        <v>5199</v>
      </c>
      <c r="H2078" s="33">
        <v>1027</v>
      </c>
      <c r="I2078" t="s">
        <v>25</v>
      </c>
      <c r="J2078" t="s">
        <v>127</v>
      </c>
      <c r="K2078" s="2">
        <v>0.33913043478260868</v>
      </c>
      <c r="L2078" s="2">
        <v>0.25</v>
      </c>
      <c r="M2078" s="25">
        <v>0.29459999999999997</v>
      </c>
      <c r="N2078" s="25">
        <v>0.33582089552238809</v>
      </c>
      <c r="O2078" s="25">
        <v>0.86</v>
      </c>
      <c r="P2078" s="25">
        <v>0.86</v>
      </c>
      <c r="Q2078" s="8">
        <v>0</v>
      </c>
      <c r="R2078" s="9">
        <v>0</v>
      </c>
      <c r="S2078" s="13">
        <v>0.29459999999999997</v>
      </c>
      <c r="T2078" s="14">
        <v>0</v>
      </c>
      <c r="U2078" s="9">
        <v>0</v>
      </c>
      <c r="V2078" s="13">
        <v>0.29459999999999997</v>
      </c>
      <c r="W2078" s="14">
        <v>0</v>
      </c>
      <c r="X2078" s="9">
        <v>0</v>
      </c>
      <c r="Y2078" s="29">
        <v>0</v>
      </c>
      <c r="Z2078" s="14">
        <v>0</v>
      </c>
      <c r="AA2078" s="9">
        <v>0</v>
      </c>
      <c r="AB2078">
        <v>209.20600000000002</v>
      </c>
      <c r="AC2078" s="32">
        <v>0</v>
      </c>
      <c r="AD2078" s="43">
        <f>VLOOKUP(B2078,[1]Sheet1!$B:$AD,29,FALSE)</f>
        <v>0</v>
      </c>
    </row>
    <row r="2079" spans="1:30" x14ac:dyDescent="0.25">
      <c r="A2079">
        <v>2020</v>
      </c>
      <c r="B2079">
        <v>5672</v>
      </c>
      <c r="C2079" t="s">
        <v>5253</v>
      </c>
      <c r="D2079" t="s">
        <v>5254</v>
      </c>
      <c r="E2079">
        <v>4403</v>
      </c>
      <c r="F2079" t="s">
        <v>5198</v>
      </c>
      <c r="G2079" t="s">
        <v>5199</v>
      </c>
      <c r="H2079" s="33">
        <v>1027</v>
      </c>
      <c r="I2079" t="s">
        <v>25</v>
      </c>
      <c r="J2079" t="s">
        <v>127</v>
      </c>
      <c r="K2079" s="2">
        <v>0.54304635761589404</v>
      </c>
      <c r="L2079" s="2">
        <v>0.59868421052631582</v>
      </c>
      <c r="M2079" s="25">
        <v>0.57089999999999996</v>
      </c>
      <c r="N2079" s="25">
        <v>0.21694915254237288</v>
      </c>
      <c r="O2079" s="25">
        <v>0.51</v>
      </c>
      <c r="P2079" s="25">
        <v>0.51</v>
      </c>
      <c r="Q2079" s="8">
        <v>0</v>
      </c>
      <c r="R2079" s="9">
        <v>0</v>
      </c>
      <c r="S2079" s="13" t="s">
        <v>0</v>
      </c>
      <c r="T2079" s="14">
        <v>0</v>
      </c>
      <c r="U2079" s="9">
        <v>0</v>
      </c>
      <c r="V2079" s="13" t="s">
        <v>0</v>
      </c>
      <c r="W2079" s="14">
        <v>0</v>
      </c>
      <c r="X2079" s="9">
        <v>0</v>
      </c>
      <c r="Y2079" s="29">
        <v>0</v>
      </c>
      <c r="Z2079" s="14">
        <v>0</v>
      </c>
      <c r="AA2079" s="9">
        <v>0</v>
      </c>
      <c r="AB2079">
        <v>280.96539999999942</v>
      </c>
      <c r="AC2079" s="32">
        <v>0</v>
      </c>
      <c r="AD2079" s="43">
        <f>VLOOKUP(B2079,[1]Sheet1!$B:$AD,29,FALSE)</f>
        <v>0</v>
      </c>
    </row>
    <row r="2080" spans="1:30" x14ac:dyDescent="0.25">
      <c r="A2080">
        <v>2020</v>
      </c>
      <c r="B2080">
        <v>5673</v>
      </c>
      <c r="C2080" t="s">
        <v>5255</v>
      </c>
      <c r="D2080" t="s">
        <v>5256</v>
      </c>
      <c r="E2080">
        <v>4403</v>
      </c>
      <c r="F2080" t="s">
        <v>5198</v>
      </c>
      <c r="G2080" t="s">
        <v>5199</v>
      </c>
      <c r="H2080" s="33">
        <v>1027</v>
      </c>
      <c r="I2080" t="s">
        <v>25</v>
      </c>
      <c r="J2080" t="s">
        <v>127</v>
      </c>
      <c r="K2080" s="2">
        <v>0.1864406779661017</v>
      </c>
      <c r="L2080" s="2">
        <v>0.12947658402203857</v>
      </c>
      <c r="M2080" s="25">
        <v>0.158</v>
      </c>
      <c r="N2080" s="25">
        <v>0.33606557377049179</v>
      </c>
      <c r="O2080" s="25">
        <v>0.82</v>
      </c>
      <c r="P2080" s="25">
        <v>0.82</v>
      </c>
      <c r="Q2080" s="8">
        <v>0</v>
      </c>
      <c r="R2080" s="9">
        <v>0</v>
      </c>
      <c r="S2080" s="13">
        <v>0.158</v>
      </c>
      <c r="T2080" s="14">
        <v>0</v>
      </c>
      <c r="U2080" s="9">
        <v>0</v>
      </c>
      <c r="V2080" s="13">
        <v>0.158</v>
      </c>
      <c r="W2080" s="14">
        <v>0</v>
      </c>
      <c r="X2080" s="9">
        <v>0</v>
      </c>
      <c r="Y2080" s="29">
        <v>0</v>
      </c>
      <c r="Z2080" s="14">
        <v>0</v>
      </c>
      <c r="AA2080" s="9">
        <v>0</v>
      </c>
      <c r="AB2080">
        <v>407.36889999999954</v>
      </c>
      <c r="AC2080" s="32">
        <v>0</v>
      </c>
      <c r="AD2080" s="43">
        <f>VLOOKUP(B2080,[1]Sheet1!$B:$AD,29,FALSE)</f>
        <v>0</v>
      </c>
    </row>
    <row r="2081" spans="1:30" x14ac:dyDescent="0.25">
      <c r="A2081">
        <v>2020</v>
      </c>
      <c r="B2081">
        <v>80037</v>
      </c>
      <c r="C2081" t="s">
        <v>5257</v>
      </c>
      <c r="D2081" t="s">
        <v>5258</v>
      </c>
      <c r="E2081">
        <v>4403</v>
      </c>
      <c r="F2081" t="s">
        <v>5198</v>
      </c>
      <c r="G2081" t="s">
        <v>5199</v>
      </c>
      <c r="H2081" s="33">
        <v>1027</v>
      </c>
      <c r="I2081" t="s">
        <v>25</v>
      </c>
      <c r="J2081" t="s">
        <v>127</v>
      </c>
      <c r="K2081" s="2">
        <v>0</v>
      </c>
      <c r="L2081" s="2">
        <v>0</v>
      </c>
      <c r="M2081" s="25">
        <v>0</v>
      </c>
      <c r="N2081" s="25">
        <v>0</v>
      </c>
      <c r="O2081" s="25">
        <v>0</v>
      </c>
      <c r="P2081" s="25">
        <v>0</v>
      </c>
      <c r="Q2081" s="8">
        <v>0</v>
      </c>
      <c r="R2081" s="9">
        <v>0</v>
      </c>
      <c r="S2081" s="13" t="s">
        <v>0</v>
      </c>
      <c r="T2081" s="14">
        <v>0</v>
      </c>
      <c r="U2081" s="9">
        <v>0</v>
      </c>
      <c r="V2081" s="13" t="s">
        <v>0</v>
      </c>
      <c r="W2081" s="14">
        <v>0</v>
      </c>
      <c r="X2081" s="9">
        <v>0</v>
      </c>
      <c r="Y2081" s="29">
        <v>0</v>
      </c>
      <c r="Z2081" s="14">
        <v>0</v>
      </c>
      <c r="AA2081" s="9">
        <v>0</v>
      </c>
      <c r="AB2081">
        <v>0</v>
      </c>
      <c r="AC2081" s="32">
        <v>0</v>
      </c>
      <c r="AD2081" s="43">
        <f>VLOOKUP(B2081,[1]Sheet1!$B:$AD,29,FALSE)</f>
        <v>0</v>
      </c>
    </row>
    <row r="2082" spans="1:30" x14ac:dyDescent="0.25">
      <c r="A2082">
        <v>2020</v>
      </c>
      <c r="B2082">
        <v>5737</v>
      </c>
      <c r="C2082" t="s">
        <v>5259</v>
      </c>
      <c r="D2082" t="s">
        <v>5260</v>
      </c>
      <c r="E2082">
        <v>4403</v>
      </c>
      <c r="F2082" t="s">
        <v>5198</v>
      </c>
      <c r="G2082" t="s">
        <v>5199</v>
      </c>
      <c r="H2082" s="33">
        <v>1027</v>
      </c>
      <c r="I2082" t="s">
        <v>25</v>
      </c>
      <c r="J2082" t="s">
        <v>127</v>
      </c>
      <c r="K2082" s="2">
        <v>0.31316187594553707</v>
      </c>
      <c r="L2082" s="2">
        <v>0.33611111111111114</v>
      </c>
      <c r="M2082" s="25">
        <v>0.3246</v>
      </c>
      <c r="N2082" s="25">
        <v>0.21509971509971509</v>
      </c>
      <c r="O2082" s="25">
        <v>0.72</v>
      </c>
      <c r="P2082" s="25">
        <v>0.72</v>
      </c>
      <c r="Q2082" s="8">
        <v>0</v>
      </c>
      <c r="R2082" s="9">
        <v>0</v>
      </c>
      <c r="S2082" s="13">
        <v>0.3246</v>
      </c>
      <c r="T2082" s="14">
        <v>0</v>
      </c>
      <c r="U2082" s="9">
        <v>0</v>
      </c>
      <c r="V2082" s="13">
        <v>0.3246</v>
      </c>
      <c r="W2082" s="14">
        <v>0</v>
      </c>
      <c r="X2082" s="9">
        <v>0</v>
      </c>
      <c r="Y2082" s="29">
        <v>0</v>
      </c>
      <c r="Z2082" s="14">
        <v>0</v>
      </c>
      <c r="AA2082" s="9">
        <v>0</v>
      </c>
      <c r="AB2082">
        <v>642.75229999999874</v>
      </c>
      <c r="AC2082" s="32">
        <v>0</v>
      </c>
      <c r="AD2082" s="43">
        <f>VLOOKUP(B2082,[1]Sheet1!$B:$AD,29,FALSE)</f>
        <v>0</v>
      </c>
    </row>
    <row r="2083" spans="1:30" x14ac:dyDescent="0.25">
      <c r="A2083">
        <v>2020</v>
      </c>
      <c r="B2083">
        <v>6275</v>
      </c>
      <c r="C2083" t="s">
        <v>5261</v>
      </c>
      <c r="D2083" t="s">
        <v>5262</v>
      </c>
      <c r="E2083">
        <v>4403</v>
      </c>
      <c r="F2083" t="s">
        <v>5198</v>
      </c>
      <c r="G2083" t="s">
        <v>5199</v>
      </c>
      <c r="H2083" s="33">
        <v>1027</v>
      </c>
      <c r="I2083" t="s">
        <v>25</v>
      </c>
      <c r="J2083" t="s">
        <v>127</v>
      </c>
      <c r="K2083" s="2">
        <v>0</v>
      </c>
      <c r="L2083" s="2">
        <v>0</v>
      </c>
      <c r="M2083" s="25">
        <v>0</v>
      </c>
      <c r="N2083" s="25">
        <v>0</v>
      </c>
      <c r="O2083" s="25">
        <v>0</v>
      </c>
      <c r="P2083" s="25">
        <v>0</v>
      </c>
      <c r="Q2083" s="8">
        <v>0</v>
      </c>
      <c r="R2083" s="9">
        <v>0</v>
      </c>
      <c r="S2083" s="13" t="s">
        <v>0</v>
      </c>
      <c r="T2083" s="14">
        <v>0</v>
      </c>
      <c r="U2083" s="9">
        <v>0</v>
      </c>
      <c r="V2083" s="13" t="s">
        <v>0</v>
      </c>
      <c r="W2083" s="14">
        <v>0</v>
      </c>
      <c r="X2083" s="9">
        <v>0</v>
      </c>
      <c r="Y2083" s="29">
        <v>0</v>
      </c>
      <c r="Z2083" s="14">
        <v>0</v>
      </c>
      <c r="AA2083" s="9">
        <v>0</v>
      </c>
      <c r="AB2083">
        <v>0</v>
      </c>
      <c r="AC2083" s="32">
        <v>0</v>
      </c>
      <c r="AD2083" s="43">
        <f>VLOOKUP(B2083,[1]Sheet1!$B:$AD,29,FALSE)</f>
        <v>0</v>
      </c>
    </row>
    <row r="2084" spans="1:30" x14ac:dyDescent="0.25">
      <c r="A2084">
        <v>2020</v>
      </c>
      <c r="B2084">
        <v>5674</v>
      </c>
      <c r="C2084" t="s">
        <v>5263</v>
      </c>
      <c r="D2084" t="s">
        <v>5264</v>
      </c>
      <c r="E2084">
        <v>4403</v>
      </c>
      <c r="F2084" t="s">
        <v>5198</v>
      </c>
      <c r="G2084" t="s">
        <v>5199</v>
      </c>
      <c r="H2084" s="33">
        <v>1027</v>
      </c>
      <c r="I2084" t="s">
        <v>25</v>
      </c>
      <c r="J2084" t="s">
        <v>127</v>
      </c>
      <c r="K2084" s="2">
        <v>0.32258064516129031</v>
      </c>
      <c r="L2084" s="2">
        <v>0.35828877005347592</v>
      </c>
      <c r="M2084" s="25">
        <v>0.34039999999999998</v>
      </c>
      <c r="N2084" s="25">
        <v>0.3464788732394366</v>
      </c>
      <c r="O2084" s="25">
        <v>0.8</v>
      </c>
      <c r="P2084" s="25">
        <v>0.8</v>
      </c>
      <c r="Q2084" s="8">
        <v>0</v>
      </c>
      <c r="R2084" s="9">
        <v>0</v>
      </c>
      <c r="S2084" s="13">
        <v>0.34039999999999998</v>
      </c>
      <c r="T2084" s="14">
        <v>0</v>
      </c>
      <c r="U2084" s="9">
        <v>0</v>
      </c>
      <c r="V2084" s="13">
        <v>0.34039999999999998</v>
      </c>
      <c r="W2084" s="14">
        <v>0</v>
      </c>
      <c r="X2084" s="9">
        <v>0</v>
      </c>
      <c r="Y2084" s="29">
        <v>0</v>
      </c>
      <c r="Z2084" s="14">
        <v>0</v>
      </c>
      <c r="AA2084" s="9">
        <v>0</v>
      </c>
      <c r="AB2084">
        <v>342.74999999999955</v>
      </c>
      <c r="AC2084" s="32">
        <v>0</v>
      </c>
      <c r="AD2084" s="43">
        <f>VLOOKUP(B2084,[1]Sheet1!$B:$AD,29,FALSE)</f>
        <v>0</v>
      </c>
    </row>
    <row r="2085" spans="1:30" x14ac:dyDescent="0.25">
      <c r="A2085">
        <v>2020</v>
      </c>
      <c r="B2085">
        <v>5675</v>
      </c>
      <c r="C2085" t="s">
        <v>5265</v>
      </c>
      <c r="D2085" t="s">
        <v>5266</v>
      </c>
      <c r="E2085">
        <v>4403</v>
      </c>
      <c r="F2085" t="s">
        <v>5198</v>
      </c>
      <c r="G2085" t="s">
        <v>5199</v>
      </c>
      <c r="H2085" s="33">
        <v>1027</v>
      </c>
      <c r="I2085" t="s">
        <v>25</v>
      </c>
      <c r="J2085" t="s">
        <v>127</v>
      </c>
      <c r="K2085" s="2">
        <v>0</v>
      </c>
      <c r="L2085" s="2">
        <v>0</v>
      </c>
      <c r="M2085" s="25">
        <v>0</v>
      </c>
      <c r="N2085" s="25">
        <v>0</v>
      </c>
      <c r="O2085" s="25">
        <v>0</v>
      </c>
      <c r="P2085" s="25">
        <v>0</v>
      </c>
      <c r="Q2085" s="8">
        <v>0</v>
      </c>
      <c r="R2085" s="9">
        <v>0</v>
      </c>
      <c r="S2085" s="13" t="s">
        <v>0</v>
      </c>
      <c r="T2085" s="14">
        <v>0</v>
      </c>
      <c r="U2085" s="9">
        <v>0</v>
      </c>
      <c r="V2085" s="13" t="s">
        <v>0</v>
      </c>
      <c r="W2085" s="14">
        <v>0</v>
      </c>
      <c r="X2085" s="9">
        <v>0</v>
      </c>
      <c r="Y2085" s="29">
        <v>0</v>
      </c>
      <c r="Z2085" s="14">
        <v>0</v>
      </c>
      <c r="AA2085" s="9">
        <v>0</v>
      </c>
      <c r="AB2085">
        <v>0</v>
      </c>
      <c r="AC2085" s="32">
        <v>0</v>
      </c>
      <c r="AD2085" s="43">
        <f>VLOOKUP(B2085,[1]Sheet1!$B:$AD,29,FALSE)</f>
        <v>0</v>
      </c>
    </row>
    <row r="2086" spans="1:30" x14ac:dyDescent="0.25">
      <c r="A2086">
        <v>2020</v>
      </c>
      <c r="B2086">
        <v>5676</v>
      </c>
      <c r="C2086" t="s">
        <v>5267</v>
      </c>
      <c r="D2086" t="s">
        <v>5268</v>
      </c>
      <c r="E2086">
        <v>4403</v>
      </c>
      <c r="F2086" t="s">
        <v>5198</v>
      </c>
      <c r="G2086" t="s">
        <v>5199</v>
      </c>
      <c r="H2086" s="33">
        <v>1027</v>
      </c>
      <c r="I2086" t="s">
        <v>25</v>
      </c>
      <c r="J2086" t="s">
        <v>127</v>
      </c>
      <c r="K2086" s="2">
        <v>0.4453125</v>
      </c>
      <c r="L2086" s="2">
        <v>0.484375</v>
      </c>
      <c r="M2086" s="25">
        <v>0.46479999999999999</v>
      </c>
      <c r="N2086" s="25">
        <v>0.26470588235294118</v>
      </c>
      <c r="O2086" s="25">
        <v>0.55000000000000004</v>
      </c>
      <c r="P2086" s="25">
        <v>0.55000000000000004</v>
      </c>
      <c r="Q2086" s="8">
        <v>0</v>
      </c>
      <c r="R2086" s="9">
        <v>0</v>
      </c>
      <c r="S2086" s="13" t="s">
        <v>0</v>
      </c>
      <c r="T2086" s="14">
        <v>0</v>
      </c>
      <c r="U2086" s="9">
        <v>0</v>
      </c>
      <c r="V2086" s="13" t="s">
        <v>0</v>
      </c>
      <c r="W2086" s="14">
        <v>0</v>
      </c>
      <c r="X2086" s="9">
        <v>0</v>
      </c>
      <c r="Y2086" s="29">
        <v>0</v>
      </c>
      <c r="Z2086" s="14">
        <v>0</v>
      </c>
      <c r="AA2086" s="9">
        <v>0</v>
      </c>
      <c r="AB2086">
        <v>194.28360000000006</v>
      </c>
      <c r="AC2086" s="32">
        <v>0</v>
      </c>
      <c r="AD2086" s="43">
        <f>VLOOKUP(B2086,[1]Sheet1!$B:$AD,29,FALSE)</f>
        <v>0</v>
      </c>
    </row>
    <row r="2087" spans="1:30" x14ac:dyDescent="0.25">
      <c r="A2087">
        <v>2020</v>
      </c>
      <c r="B2087">
        <v>5678</v>
      </c>
      <c r="C2087" t="s">
        <v>5269</v>
      </c>
      <c r="D2087" t="s">
        <v>5270</v>
      </c>
      <c r="E2087">
        <v>4403</v>
      </c>
      <c r="F2087" t="s">
        <v>5198</v>
      </c>
      <c r="G2087" t="s">
        <v>5199</v>
      </c>
      <c r="H2087" s="33">
        <v>1027</v>
      </c>
      <c r="I2087" t="s">
        <v>25</v>
      </c>
      <c r="J2087" t="s">
        <v>127</v>
      </c>
      <c r="K2087" s="2">
        <v>0.34972677595628415</v>
      </c>
      <c r="L2087" s="2">
        <v>0.31521739130434784</v>
      </c>
      <c r="M2087" s="25">
        <v>0.33250000000000002</v>
      </c>
      <c r="N2087" s="25">
        <v>0.38258575197889183</v>
      </c>
      <c r="O2087" s="25">
        <v>0.72</v>
      </c>
      <c r="P2087" s="25">
        <v>0.72</v>
      </c>
      <c r="Q2087" s="8">
        <v>0</v>
      </c>
      <c r="R2087" s="9">
        <v>0</v>
      </c>
      <c r="S2087" s="13">
        <v>0.33250000000000002</v>
      </c>
      <c r="T2087" s="14">
        <v>0</v>
      </c>
      <c r="U2087" s="9">
        <v>0</v>
      </c>
      <c r="V2087" s="13">
        <v>0.33250000000000002</v>
      </c>
      <c r="W2087" s="14">
        <v>0</v>
      </c>
      <c r="X2087" s="9">
        <v>0</v>
      </c>
      <c r="Y2087" s="29">
        <v>0</v>
      </c>
      <c r="Z2087" s="14">
        <v>0</v>
      </c>
      <c r="AA2087" s="9">
        <v>0</v>
      </c>
      <c r="AB2087">
        <v>293.79329999999965</v>
      </c>
      <c r="AC2087" s="32">
        <v>0</v>
      </c>
      <c r="AD2087" s="43">
        <f>VLOOKUP(B2087,[1]Sheet1!$B:$AD,29,FALSE)</f>
        <v>0</v>
      </c>
    </row>
    <row r="2088" spans="1:30" x14ac:dyDescent="0.25">
      <c r="A2088">
        <v>2020</v>
      </c>
      <c r="B2088">
        <v>5679</v>
      </c>
      <c r="C2088" t="s">
        <v>5271</v>
      </c>
      <c r="D2088" t="s">
        <v>5272</v>
      </c>
      <c r="E2088">
        <v>4403</v>
      </c>
      <c r="F2088" t="s">
        <v>5198</v>
      </c>
      <c r="G2088" t="s">
        <v>5199</v>
      </c>
      <c r="H2088" s="33">
        <v>1027</v>
      </c>
      <c r="I2088" t="s">
        <v>25</v>
      </c>
      <c r="J2088" t="s">
        <v>127</v>
      </c>
      <c r="K2088" s="2">
        <v>0</v>
      </c>
      <c r="L2088" s="2">
        <v>0</v>
      </c>
      <c r="M2088" s="25">
        <v>0</v>
      </c>
      <c r="N2088" s="25">
        <v>0</v>
      </c>
      <c r="O2088" s="25">
        <v>0</v>
      </c>
      <c r="P2088" s="25">
        <v>0</v>
      </c>
      <c r="Q2088" s="8">
        <v>0</v>
      </c>
      <c r="R2088" s="9">
        <v>0</v>
      </c>
      <c r="S2088" s="13" t="s">
        <v>0</v>
      </c>
      <c r="T2088" s="14">
        <v>0</v>
      </c>
      <c r="U2088" s="9">
        <v>0</v>
      </c>
      <c r="V2088" s="13" t="s">
        <v>0</v>
      </c>
      <c r="W2088" s="14">
        <v>0</v>
      </c>
      <c r="X2088" s="9">
        <v>0</v>
      </c>
      <c r="Y2088" s="29">
        <v>0</v>
      </c>
      <c r="Z2088" s="14">
        <v>0</v>
      </c>
      <c r="AA2088" s="9">
        <v>0</v>
      </c>
      <c r="AB2088">
        <v>0</v>
      </c>
      <c r="AC2088" s="32">
        <v>0</v>
      </c>
      <c r="AD2088" s="43">
        <f>VLOOKUP(B2088,[1]Sheet1!$B:$AD,29,FALSE)</f>
        <v>0</v>
      </c>
    </row>
    <row r="2089" spans="1:30" x14ac:dyDescent="0.25">
      <c r="A2089">
        <v>2020</v>
      </c>
      <c r="B2089">
        <v>5729</v>
      </c>
      <c r="C2089" t="s">
        <v>5273</v>
      </c>
      <c r="D2089" t="s">
        <v>5274</v>
      </c>
      <c r="E2089">
        <v>4403</v>
      </c>
      <c r="F2089" t="s">
        <v>5198</v>
      </c>
      <c r="G2089" t="s">
        <v>5199</v>
      </c>
      <c r="H2089" s="33">
        <v>1027</v>
      </c>
      <c r="I2089" t="s">
        <v>25</v>
      </c>
      <c r="J2089" t="s">
        <v>127</v>
      </c>
      <c r="K2089" s="2">
        <v>0.31506849315068491</v>
      </c>
      <c r="L2089" s="2">
        <v>0.2413793103448276</v>
      </c>
      <c r="M2089" s="25">
        <v>0.2782</v>
      </c>
      <c r="N2089" s="25">
        <v>0.34797297297297297</v>
      </c>
      <c r="O2089" s="25">
        <v>0.84</v>
      </c>
      <c r="P2089" s="25">
        <v>0.84</v>
      </c>
      <c r="Q2089" s="8">
        <v>0</v>
      </c>
      <c r="R2089" s="9">
        <v>0</v>
      </c>
      <c r="S2089" s="13">
        <v>0.2782</v>
      </c>
      <c r="T2089" s="14">
        <v>0</v>
      </c>
      <c r="U2089" s="9">
        <v>0</v>
      </c>
      <c r="V2089" s="13">
        <v>0.2782</v>
      </c>
      <c r="W2089" s="14">
        <v>0</v>
      </c>
      <c r="X2089" s="9">
        <v>0</v>
      </c>
      <c r="Y2089" s="29">
        <v>0</v>
      </c>
      <c r="Z2089" s="14">
        <v>0</v>
      </c>
      <c r="AA2089" s="9">
        <v>0</v>
      </c>
      <c r="AB2089">
        <v>236.7235</v>
      </c>
      <c r="AC2089" s="32">
        <v>0</v>
      </c>
      <c r="AD2089" s="43">
        <f>VLOOKUP(B2089,[1]Sheet1!$B:$AD,29,FALSE)</f>
        <v>0</v>
      </c>
    </row>
    <row r="2090" spans="1:30" x14ac:dyDescent="0.25">
      <c r="A2090">
        <v>2020</v>
      </c>
      <c r="B2090">
        <v>5680</v>
      </c>
      <c r="C2090" t="s">
        <v>5275</v>
      </c>
      <c r="D2090" t="s">
        <v>5276</v>
      </c>
      <c r="E2090">
        <v>4403</v>
      </c>
      <c r="F2090" t="s">
        <v>5198</v>
      </c>
      <c r="G2090" t="s">
        <v>5199</v>
      </c>
      <c r="H2090" s="33">
        <v>1027</v>
      </c>
      <c r="I2090" t="s">
        <v>25</v>
      </c>
      <c r="J2090" t="s">
        <v>127</v>
      </c>
      <c r="K2090" s="2">
        <v>0.76190476190476186</v>
      </c>
      <c r="L2090" s="2">
        <v>0.79894179894179895</v>
      </c>
      <c r="M2090" s="25">
        <v>0.78039999999999998</v>
      </c>
      <c r="N2090" s="25">
        <v>0.12011173184357542</v>
      </c>
      <c r="O2090" s="25">
        <v>0.24</v>
      </c>
      <c r="P2090" s="25">
        <v>0.24</v>
      </c>
      <c r="Q2090" s="8">
        <v>225</v>
      </c>
      <c r="R2090" s="9">
        <v>73156.539999999994</v>
      </c>
      <c r="S2090" s="13" t="s">
        <v>0</v>
      </c>
      <c r="T2090" s="14">
        <v>0</v>
      </c>
      <c r="U2090" s="9">
        <v>0</v>
      </c>
      <c r="V2090" s="13" t="s">
        <v>0</v>
      </c>
      <c r="W2090" s="14">
        <v>0</v>
      </c>
      <c r="X2090" s="9">
        <v>0</v>
      </c>
      <c r="Y2090" s="29">
        <v>0</v>
      </c>
      <c r="Z2090" s="14">
        <v>0</v>
      </c>
      <c r="AA2090" s="9">
        <v>0</v>
      </c>
      <c r="AB2090">
        <v>325.14019999999971</v>
      </c>
      <c r="AC2090" s="32">
        <v>73156.539999999994</v>
      </c>
      <c r="AD2090" s="43">
        <f>VLOOKUP(B2090,[1]Sheet1!$B:$AD,29,FALSE)</f>
        <v>43893.919999999998</v>
      </c>
    </row>
    <row r="2091" spans="1:30" x14ac:dyDescent="0.25">
      <c r="A2091">
        <v>2020</v>
      </c>
      <c r="B2091">
        <v>5681</v>
      </c>
      <c r="C2091" t="s">
        <v>5277</v>
      </c>
      <c r="D2091" t="s">
        <v>5278</v>
      </c>
      <c r="E2091">
        <v>4403</v>
      </c>
      <c r="F2091" t="s">
        <v>5198</v>
      </c>
      <c r="G2091" t="s">
        <v>5199</v>
      </c>
      <c r="H2091" s="33">
        <v>1027</v>
      </c>
      <c r="I2091" t="s">
        <v>25</v>
      </c>
      <c r="J2091" t="s">
        <v>127</v>
      </c>
      <c r="K2091" s="2">
        <v>0.59139784946236562</v>
      </c>
      <c r="L2091" s="2">
        <v>0.6</v>
      </c>
      <c r="M2091" s="25">
        <v>0.59570000000000001</v>
      </c>
      <c r="N2091" s="25">
        <v>0.1889763779527559</v>
      </c>
      <c r="O2091" s="25">
        <v>0.45</v>
      </c>
      <c r="P2091" s="25">
        <v>0.45</v>
      </c>
      <c r="Q2091" s="8">
        <v>0</v>
      </c>
      <c r="R2091" s="9">
        <v>0</v>
      </c>
      <c r="S2091" s="13" t="s">
        <v>0</v>
      </c>
      <c r="T2091" s="14">
        <v>0</v>
      </c>
      <c r="U2091" s="9">
        <v>0</v>
      </c>
      <c r="V2091" s="13" t="s">
        <v>0</v>
      </c>
      <c r="W2091" s="14">
        <v>0</v>
      </c>
      <c r="X2091" s="9">
        <v>0</v>
      </c>
      <c r="Y2091" s="29">
        <v>0</v>
      </c>
      <c r="Z2091" s="14">
        <v>0</v>
      </c>
      <c r="AA2091" s="9">
        <v>0</v>
      </c>
      <c r="AB2091">
        <v>356.63829999999933</v>
      </c>
      <c r="AC2091" s="32">
        <v>0</v>
      </c>
      <c r="AD2091" s="43">
        <f>VLOOKUP(B2091,[1]Sheet1!$B:$AD,29,FALSE)</f>
        <v>0</v>
      </c>
    </row>
    <row r="2092" spans="1:30" x14ac:dyDescent="0.25">
      <c r="A2092">
        <v>2020</v>
      </c>
      <c r="B2092">
        <v>5739</v>
      </c>
      <c r="C2092" t="s">
        <v>5279</v>
      </c>
      <c r="D2092" t="s">
        <v>5280</v>
      </c>
      <c r="E2092">
        <v>4403</v>
      </c>
      <c r="F2092" t="s">
        <v>5198</v>
      </c>
      <c r="G2092" t="s">
        <v>5199</v>
      </c>
      <c r="H2092" s="33">
        <v>1027</v>
      </c>
      <c r="I2092" t="s">
        <v>25</v>
      </c>
      <c r="J2092" t="s">
        <v>127</v>
      </c>
      <c r="K2092" s="2">
        <v>0.35378590078328981</v>
      </c>
      <c r="L2092" s="2">
        <v>0.40484848484848485</v>
      </c>
      <c r="M2092" s="25">
        <v>0.37930000000000003</v>
      </c>
      <c r="N2092" s="25">
        <v>0.20431472081218274</v>
      </c>
      <c r="O2092" s="25">
        <v>0.48</v>
      </c>
      <c r="P2092" s="25">
        <v>0.48</v>
      </c>
      <c r="Q2092" s="8">
        <v>0</v>
      </c>
      <c r="R2092" s="9">
        <v>0</v>
      </c>
      <c r="S2092" s="13" t="s">
        <v>0</v>
      </c>
      <c r="T2092" s="14">
        <v>0</v>
      </c>
      <c r="U2092" s="9">
        <v>0</v>
      </c>
      <c r="V2092" s="13" t="s">
        <v>0</v>
      </c>
      <c r="W2092" s="14">
        <v>0</v>
      </c>
      <c r="X2092" s="9">
        <v>0</v>
      </c>
      <c r="Y2092" s="29">
        <v>0</v>
      </c>
      <c r="Z2092" s="14">
        <v>0</v>
      </c>
      <c r="AA2092" s="9">
        <v>0</v>
      </c>
      <c r="AB2092">
        <v>823.05379999999627</v>
      </c>
      <c r="AC2092" s="32">
        <v>0</v>
      </c>
      <c r="AD2092" s="43">
        <f>VLOOKUP(B2092,[1]Sheet1!$B:$AD,29,FALSE)</f>
        <v>0</v>
      </c>
    </row>
    <row r="2093" spans="1:30" x14ac:dyDescent="0.25">
      <c r="A2093">
        <v>2020</v>
      </c>
      <c r="B2093">
        <v>5723</v>
      </c>
      <c r="C2093" t="s">
        <v>5281</v>
      </c>
      <c r="D2093" t="s">
        <v>5282</v>
      </c>
      <c r="E2093">
        <v>4403</v>
      </c>
      <c r="F2093" t="s">
        <v>5198</v>
      </c>
      <c r="G2093" t="s">
        <v>5199</v>
      </c>
      <c r="H2093" s="33">
        <v>1027</v>
      </c>
      <c r="I2093" t="s">
        <v>25</v>
      </c>
      <c r="J2093" t="s">
        <v>127</v>
      </c>
      <c r="K2093" s="2">
        <v>0.3125</v>
      </c>
      <c r="L2093" s="2">
        <v>0.28767123287671231</v>
      </c>
      <c r="M2093" s="25">
        <v>0.30009999999999998</v>
      </c>
      <c r="N2093" s="25">
        <v>0.3392857142857143</v>
      </c>
      <c r="O2093" s="25">
        <v>0.76</v>
      </c>
      <c r="P2093" s="25">
        <v>0.76</v>
      </c>
      <c r="Q2093" s="8">
        <v>0</v>
      </c>
      <c r="R2093" s="9">
        <v>0</v>
      </c>
      <c r="S2093" s="13">
        <v>0.30009999999999998</v>
      </c>
      <c r="T2093" s="14">
        <v>0</v>
      </c>
      <c r="U2093" s="9">
        <v>0</v>
      </c>
      <c r="V2093" s="13">
        <v>0.30009999999999998</v>
      </c>
      <c r="W2093" s="14">
        <v>0</v>
      </c>
      <c r="X2093" s="9">
        <v>0</v>
      </c>
      <c r="Y2093" s="29">
        <v>0</v>
      </c>
      <c r="Z2093" s="14">
        <v>0</v>
      </c>
      <c r="AA2093" s="9">
        <v>0</v>
      </c>
      <c r="AB2093">
        <v>248.29119999999992</v>
      </c>
      <c r="AC2093" s="32">
        <v>0</v>
      </c>
      <c r="AD2093" s="43">
        <f>VLOOKUP(B2093,[1]Sheet1!$B:$AD,29,FALSE)</f>
        <v>0</v>
      </c>
    </row>
    <row r="2094" spans="1:30" x14ac:dyDescent="0.25">
      <c r="A2094">
        <v>2020</v>
      </c>
      <c r="B2094">
        <v>5691</v>
      </c>
      <c r="C2094" t="s">
        <v>5283</v>
      </c>
      <c r="D2094" t="s">
        <v>5284</v>
      </c>
      <c r="E2094">
        <v>4403</v>
      </c>
      <c r="F2094" t="s">
        <v>5198</v>
      </c>
      <c r="G2094" t="s">
        <v>5199</v>
      </c>
      <c r="H2094" s="33">
        <v>1027</v>
      </c>
      <c r="I2094" t="s">
        <v>25</v>
      </c>
      <c r="J2094" t="s">
        <v>127</v>
      </c>
      <c r="K2094" s="2">
        <v>0</v>
      </c>
      <c r="L2094" s="2">
        <v>0</v>
      </c>
      <c r="M2094" s="25">
        <v>0</v>
      </c>
      <c r="N2094" s="25">
        <v>0.29523809523809524</v>
      </c>
      <c r="O2094" s="25">
        <v>0.86</v>
      </c>
      <c r="P2094" s="25">
        <v>0.86</v>
      </c>
      <c r="Q2094" s="8">
        <v>0</v>
      </c>
      <c r="R2094" s="9">
        <v>0</v>
      </c>
      <c r="S2094" s="13" t="s">
        <v>0</v>
      </c>
      <c r="T2094" s="14">
        <v>0</v>
      </c>
      <c r="U2094" s="9">
        <v>0</v>
      </c>
      <c r="V2094" s="13" t="s">
        <v>0</v>
      </c>
      <c r="W2094" s="14">
        <v>0</v>
      </c>
      <c r="X2094" s="9">
        <v>0</v>
      </c>
      <c r="Y2094" s="29">
        <v>0</v>
      </c>
      <c r="Z2094" s="14">
        <v>0</v>
      </c>
      <c r="AA2094" s="9">
        <v>0</v>
      </c>
      <c r="AB2094">
        <v>181.29939999999996</v>
      </c>
      <c r="AC2094" s="32">
        <v>0</v>
      </c>
      <c r="AD2094" s="43">
        <f>VLOOKUP(B2094,[1]Sheet1!$B:$AD,29,FALSE)</f>
        <v>0</v>
      </c>
    </row>
    <row r="2095" spans="1:30" x14ac:dyDescent="0.25">
      <c r="A2095">
        <v>2020</v>
      </c>
      <c r="B2095">
        <v>80039</v>
      </c>
      <c r="C2095" t="s">
        <v>5285</v>
      </c>
      <c r="D2095" t="s">
        <v>5286</v>
      </c>
      <c r="E2095">
        <v>4403</v>
      </c>
      <c r="F2095" t="s">
        <v>5198</v>
      </c>
      <c r="G2095" t="s">
        <v>5199</v>
      </c>
      <c r="H2095" s="33">
        <v>1027</v>
      </c>
      <c r="I2095" t="s">
        <v>25</v>
      </c>
      <c r="J2095" t="s">
        <v>127</v>
      </c>
      <c r="K2095" s="2">
        <v>0.25945945945945947</v>
      </c>
      <c r="L2095" s="2">
        <v>0.33862433862433861</v>
      </c>
      <c r="M2095" s="25">
        <v>0.29899999999999999</v>
      </c>
      <c r="N2095" s="25">
        <v>0.37823834196891193</v>
      </c>
      <c r="O2095" s="25">
        <v>0.83</v>
      </c>
      <c r="P2095" s="25">
        <v>0.83</v>
      </c>
      <c r="Q2095" s="8">
        <v>0</v>
      </c>
      <c r="R2095" s="9">
        <v>0</v>
      </c>
      <c r="S2095" s="13">
        <v>0.29899999999999999</v>
      </c>
      <c r="T2095" s="14">
        <v>0</v>
      </c>
      <c r="U2095" s="9">
        <v>0</v>
      </c>
      <c r="V2095" s="13">
        <v>0.29899999999999999</v>
      </c>
      <c r="W2095" s="14">
        <v>0</v>
      </c>
      <c r="X2095" s="9">
        <v>0</v>
      </c>
      <c r="Y2095" s="29">
        <v>0</v>
      </c>
      <c r="Z2095" s="14">
        <v>0</v>
      </c>
      <c r="AA2095" s="9">
        <v>0</v>
      </c>
      <c r="AB2095">
        <v>305.3373999999996</v>
      </c>
      <c r="AC2095" s="32">
        <v>0</v>
      </c>
      <c r="AD2095" s="43">
        <f>VLOOKUP(B2095,[1]Sheet1!$B:$AD,29,FALSE)</f>
        <v>0</v>
      </c>
    </row>
    <row r="2096" spans="1:30" x14ac:dyDescent="0.25">
      <c r="A2096">
        <v>2020</v>
      </c>
      <c r="B2096">
        <v>5740</v>
      </c>
      <c r="C2096" t="s">
        <v>5287</v>
      </c>
      <c r="D2096" t="s">
        <v>5288</v>
      </c>
      <c r="E2096">
        <v>4403</v>
      </c>
      <c r="F2096" t="s">
        <v>5198</v>
      </c>
      <c r="G2096" t="s">
        <v>5199</v>
      </c>
      <c r="H2096" s="33">
        <v>1027</v>
      </c>
      <c r="I2096" t="s">
        <v>25</v>
      </c>
      <c r="J2096" t="s">
        <v>127</v>
      </c>
      <c r="K2096" s="2">
        <v>0</v>
      </c>
      <c r="L2096" s="2">
        <v>0</v>
      </c>
      <c r="M2096" s="25">
        <v>0</v>
      </c>
      <c r="N2096" s="25">
        <v>0</v>
      </c>
      <c r="O2096" s="25">
        <v>0</v>
      </c>
      <c r="P2096" s="25">
        <v>0</v>
      </c>
      <c r="Q2096" s="8">
        <v>0</v>
      </c>
      <c r="R2096" s="9">
        <v>0</v>
      </c>
      <c r="S2096" s="13" t="s">
        <v>0</v>
      </c>
      <c r="T2096" s="14">
        <v>0</v>
      </c>
      <c r="U2096" s="9">
        <v>0</v>
      </c>
      <c r="V2096" s="13" t="s">
        <v>0</v>
      </c>
      <c r="W2096" s="14">
        <v>0</v>
      </c>
      <c r="X2096" s="9">
        <v>0</v>
      </c>
      <c r="Y2096" s="29">
        <v>0</v>
      </c>
      <c r="Z2096" s="14">
        <v>0</v>
      </c>
      <c r="AA2096" s="9">
        <v>0</v>
      </c>
      <c r="AB2096">
        <v>0</v>
      </c>
      <c r="AC2096" s="32">
        <v>0</v>
      </c>
      <c r="AD2096" s="43">
        <f>VLOOKUP(B2096,[1]Sheet1!$B:$AD,29,FALSE)</f>
        <v>0</v>
      </c>
    </row>
    <row r="2097" spans="1:30" x14ac:dyDescent="0.25">
      <c r="A2097">
        <v>2020</v>
      </c>
      <c r="B2097">
        <v>5686</v>
      </c>
      <c r="C2097" t="s">
        <v>5289</v>
      </c>
      <c r="D2097" t="s">
        <v>5290</v>
      </c>
      <c r="E2097">
        <v>4403</v>
      </c>
      <c r="F2097" t="s">
        <v>5198</v>
      </c>
      <c r="G2097" t="s">
        <v>5199</v>
      </c>
      <c r="H2097" s="33">
        <v>1027</v>
      </c>
      <c r="I2097" t="s">
        <v>25</v>
      </c>
      <c r="J2097" t="s">
        <v>127</v>
      </c>
      <c r="K2097" s="2">
        <v>0.22857142857142856</v>
      </c>
      <c r="L2097" s="2">
        <v>0.22115384615384615</v>
      </c>
      <c r="M2097" s="25">
        <v>0.22489999999999999</v>
      </c>
      <c r="N2097" s="25">
        <v>0.35714285714285715</v>
      </c>
      <c r="O2097" s="25">
        <v>0.84</v>
      </c>
      <c r="P2097" s="25">
        <v>0.84</v>
      </c>
      <c r="Q2097" s="8">
        <v>0</v>
      </c>
      <c r="R2097" s="9">
        <v>0</v>
      </c>
      <c r="S2097" s="13">
        <v>0.22489999999999999</v>
      </c>
      <c r="T2097" s="14">
        <v>0</v>
      </c>
      <c r="U2097" s="9">
        <v>0</v>
      </c>
      <c r="V2097" s="13">
        <v>0.22489999999999999</v>
      </c>
      <c r="W2097" s="14">
        <v>0</v>
      </c>
      <c r="X2097" s="9">
        <v>0</v>
      </c>
      <c r="Y2097" s="29">
        <v>0</v>
      </c>
      <c r="Z2097" s="14">
        <v>0</v>
      </c>
      <c r="AA2097" s="9">
        <v>0</v>
      </c>
      <c r="AB2097">
        <v>185.7898000000001</v>
      </c>
      <c r="AC2097" s="32">
        <v>0</v>
      </c>
      <c r="AD2097" s="43">
        <f>VLOOKUP(B2097,[1]Sheet1!$B:$AD,29,FALSE)</f>
        <v>0</v>
      </c>
    </row>
    <row r="2098" spans="1:30" x14ac:dyDescent="0.25">
      <c r="A2098">
        <v>2020</v>
      </c>
      <c r="B2098">
        <v>5684</v>
      </c>
      <c r="C2098" t="s">
        <v>5291</v>
      </c>
      <c r="D2098" t="s">
        <v>5292</v>
      </c>
      <c r="E2098">
        <v>4403</v>
      </c>
      <c r="F2098" t="s">
        <v>5198</v>
      </c>
      <c r="G2098" t="s">
        <v>5199</v>
      </c>
      <c r="H2098" s="33">
        <v>1027</v>
      </c>
      <c r="I2098" t="s">
        <v>25</v>
      </c>
      <c r="J2098" t="s">
        <v>127</v>
      </c>
      <c r="K2098" s="2">
        <v>0.27989130434782611</v>
      </c>
      <c r="L2098" s="2">
        <v>0.32960893854748602</v>
      </c>
      <c r="M2098" s="25">
        <v>0.30480000000000002</v>
      </c>
      <c r="N2098" s="25">
        <v>0.3233644859813084</v>
      </c>
      <c r="O2098" s="25">
        <v>0.87</v>
      </c>
      <c r="P2098" s="25">
        <v>0.87</v>
      </c>
      <c r="Q2098" s="8">
        <v>0</v>
      </c>
      <c r="R2098" s="9">
        <v>0</v>
      </c>
      <c r="S2098" s="13">
        <v>0.30480000000000002</v>
      </c>
      <c r="T2098" s="14">
        <v>0</v>
      </c>
      <c r="U2098" s="9">
        <v>0</v>
      </c>
      <c r="V2098" s="13">
        <v>0.30480000000000002</v>
      </c>
      <c r="W2098" s="14">
        <v>0</v>
      </c>
      <c r="X2098" s="9">
        <v>0</v>
      </c>
      <c r="Y2098" s="29">
        <v>0</v>
      </c>
      <c r="Z2098" s="14">
        <v>0</v>
      </c>
      <c r="AA2098" s="9">
        <v>0</v>
      </c>
      <c r="AB2098">
        <v>540.53909999999848</v>
      </c>
      <c r="AC2098" s="32">
        <v>0</v>
      </c>
      <c r="AD2098" s="43">
        <f>VLOOKUP(B2098,[1]Sheet1!$B:$AD,29,FALSE)</f>
        <v>0</v>
      </c>
    </row>
    <row r="2099" spans="1:30" x14ac:dyDescent="0.25">
      <c r="A2099">
        <v>2020</v>
      </c>
      <c r="B2099">
        <v>5687</v>
      </c>
      <c r="C2099" t="s">
        <v>5293</v>
      </c>
      <c r="D2099" t="s">
        <v>5294</v>
      </c>
      <c r="E2099">
        <v>4403</v>
      </c>
      <c r="F2099" t="s">
        <v>5198</v>
      </c>
      <c r="G2099" t="s">
        <v>5199</v>
      </c>
      <c r="H2099" s="33">
        <v>1027</v>
      </c>
      <c r="I2099" t="s">
        <v>25</v>
      </c>
      <c r="J2099" t="s">
        <v>127</v>
      </c>
      <c r="K2099" s="2">
        <v>0.22602739726027396</v>
      </c>
      <c r="L2099" s="2">
        <v>0.29729729729729731</v>
      </c>
      <c r="M2099" s="25">
        <v>0.26169999999999999</v>
      </c>
      <c r="N2099" s="25">
        <v>0.35691318327974275</v>
      </c>
      <c r="O2099" s="25">
        <v>0.85</v>
      </c>
      <c r="P2099" s="25">
        <v>0.85</v>
      </c>
      <c r="Q2099" s="8">
        <v>0</v>
      </c>
      <c r="R2099" s="9">
        <v>0</v>
      </c>
      <c r="S2099" s="13">
        <v>0.26169999999999999</v>
      </c>
      <c r="T2099" s="14">
        <v>0</v>
      </c>
      <c r="U2099" s="9">
        <v>0</v>
      </c>
      <c r="V2099" s="13">
        <v>0.26169999999999999</v>
      </c>
      <c r="W2099" s="14">
        <v>0</v>
      </c>
      <c r="X2099" s="9">
        <v>0</v>
      </c>
      <c r="Y2099" s="29">
        <v>0</v>
      </c>
      <c r="Z2099" s="14">
        <v>0</v>
      </c>
      <c r="AA2099" s="9">
        <v>0</v>
      </c>
      <c r="AB2099">
        <v>265.10059999999982</v>
      </c>
      <c r="AC2099" s="32">
        <v>0</v>
      </c>
      <c r="AD2099" s="43">
        <f>VLOOKUP(B2099,[1]Sheet1!$B:$AD,29,FALSE)</f>
        <v>0</v>
      </c>
    </row>
    <row r="2100" spans="1:30" x14ac:dyDescent="0.25">
      <c r="A2100">
        <v>2020</v>
      </c>
      <c r="B2100">
        <v>5767</v>
      </c>
      <c r="C2100" t="s">
        <v>5295</v>
      </c>
      <c r="D2100" t="s">
        <v>5296</v>
      </c>
      <c r="E2100">
        <v>4403</v>
      </c>
      <c r="F2100" t="s">
        <v>5198</v>
      </c>
      <c r="G2100" t="s">
        <v>5199</v>
      </c>
      <c r="H2100" s="33">
        <v>1027</v>
      </c>
      <c r="I2100" t="s">
        <v>25</v>
      </c>
      <c r="J2100" t="s">
        <v>127</v>
      </c>
      <c r="K2100" s="2">
        <v>0</v>
      </c>
      <c r="L2100" s="2">
        <v>0</v>
      </c>
      <c r="M2100" s="25">
        <v>0</v>
      </c>
      <c r="N2100" s="25">
        <v>0</v>
      </c>
      <c r="O2100" s="25">
        <v>0</v>
      </c>
      <c r="P2100" s="25">
        <v>0</v>
      </c>
      <c r="Q2100" s="8">
        <v>0</v>
      </c>
      <c r="R2100" s="9">
        <v>0</v>
      </c>
      <c r="S2100" s="13" t="s">
        <v>0</v>
      </c>
      <c r="T2100" s="14">
        <v>0</v>
      </c>
      <c r="U2100" s="9">
        <v>0</v>
      </c>
      <c r="V2100" s="13" t="s">
        <v>0</v>
      </c>
      <c r="W2100" s="14">
        <v>0</v>
      </c>
      <c r="X2100" s="9">
        <v>0</v>
      </c>
      <c r="Y2100" s="29">
        <v>0</v>
      </c>
      <c r="Z2100" s="14">
        <v>0</v>
      </c>
      <c r="AA2100" s="9">
        <v>0</v>
      </c>
      <c r="AB2100">
        <v>0</v>
      </c>
      <c r="AC2100" s="32">
        <v>0</v>
      </c>
      <c r="AD2100" s="43">
        <f>VLOOKUP(B2100,[1]Sheet1!$B:$AD,29,FALSE)</f>
        <v>0</v>
      </c>
    </row>
    <row r="2101" spans="1:30" x14ac:dyDescent="0.25">
      <c r="A2101">
        <v>2020</v>
      </c>
      <c r="B2101">
        <v>5688</v>
      </c>
      <c r="C2101" t="s">
        <v>5297</v>
      </c>
      <c r="D2101" t="s">
        <v>5298</v>
      </c>
      <c r="E2101">
        <v>4403</v>
      </c>
      <c r="F2101" t="s">
        <v>5198</v>
      </c>
      <c r="G2101" t="s">
        <v>5199</v>
      </c>
      <c r="H2101" s="33">
        <v>1027</v>
      </c>
      <c r="I2101" t="s">
        <v>25</v>
      </c>
      <c r="J2101" t="s">
        <v>127</v>
      </c>
      <c r="K2101" s="2">
        <v>0.30399999999999999</v>
      </c>
      <c r="L2101" s="2">
        <v>0.34920634920634919</v>
      </c>
      <c r="M2101" s="25">
        <v>0.3266</v>
      </c>
      <c r="N2101" s="25">
        <v>0.26720647773279355</v>
      </c>
      <c r="O2101" s="25">
        <v>0.71</v>
      </c>
      <c r="P2101" s="25">
        <v>0.71</v>
      </c>
      <c r="Q2101" s="8">
        <v>0</v>
      </c>
      <c r="R2101" s="9">
        <v>0</v>
      </c>
      <c r="S2101" s="13">
        <v>0.3266</v>
      </c>
      <c r="T2101" s="14">
        <v>0</v>
      </c>
      <c r="U2101" s="9">
        <v>0</v>
      </c>
      <c r="V2101" s="13">
        <v>0.3266</v>
      </c>
      <c r="W2101" s="14">
        <v>0</v>
      </c>
      <c r="X2101" s="9">
        <v>0</v>
      </c>
      <c r="Y2101" s="29">
        <v>0</v>
      </c>
      <c r="Z2101" s="14">
        <v>0</v>
      </c>
      <c r="AA2101" s="9">
        <v>0</v>
      </c>
      <c r="AB2101">
        <v>198.61190000000013</v>
      </c>
      <c r="AC2101" s="32">
        <v>0</v>
      </c>
      <c r="AD2101" s="43">
        <f>VLOOKUP(B2101,[1]Sheet1!$B:$AD,29,FALSE)</f>
        <v>0</v>
      </c>
    </row>
    <row r="2102" spans="1:30" x14ac:dyDescent="0.25">
      <c r="A2102">
        <v>2020</v>
      </c>
      <c r="B2102">
        <v>5735</v>
      </c>
      <c r="C2102" t="s">
        <v>5299</v>
      </c>
      <c r="D2102" t="s">
        <v>5300</v>
      </c>
      <c r="E2102">
        <v>4403</v>
      </c>
      <c r="F2102" t="s">
        <v>5198</v>
      </c>
      <c r="G2102" t="s">
        <v>5199</v>
      </c>
      <c r="H2102" s="33">
        <v>1027</v>
      </c>
      <c r="I2102" t="s">
        <v>25</v>
      </c>
      <c r="J2102" t="s">
        <v>127</v>
      </c>
      <c r="K2102" s="2">
        <v>0.55012224938875309</v>
      </c>
      <c r="L2102" s="2">
        <v>0.56334841628959276</v>
      </c>
      <c r="M2102" s="25">
        <v>0.55669999999999997</v>
      </c>
      <c r="N2102" s="25">
        <v>0.20095693779904306</v>
      </c>
      <c r="O2102" s="25">
        <v>0.55000000000000004</v>
      </c>
      <c r="P2102" s="25">
        <v>0.55000000000000004</v>
      </c>
      <c r="Q2102" s="8">
        <v>0</v>
      </c>
      <c r="R2102" s="9">
        <v>0</v>
      </c>
      <c r="S2102" s="13" t="s">
        <v>0</v>
      </c>
      <c r="T2102" s="14">
        <v>0</v>
      </c>
      <c r="U2102" s="9">
        <v>0</v>
      </c>
      <c r="V2102" s="13" t="s">
        <v>0</v>
      </c>
      <c r="W2102" s="14">
        <v>0</v>
      </c>
      <c r="X2102" s="9">
        <v>0</v>
      </c>
      <c r="Y2102" s="29">
        <v>0</v>
      </c>
      <c r="Z2102" s="14">
        <v>0</v>
      </c>
      <c r="AA2102" s="9">
        <v>0</v>
      </c>
      <c r="AB2102">
        <v>402.38509999999974</v>
      </c>
      <c r="AC2102" s="32">
        <v>0</v>
      </c>
      <c r="AD2102" s="43">
        <f>VLOOKUP(B2102,[1]Sheet1!$B:$AD,29,FALSE)</f>
        <v>0</v>
      </c>
    </row>
    <row r="2103" spans="1:30" x14ac:dyDescent="0.25">
      <c r="A2103">
        <v>2020</v>
      </c>
      <c r="B2103">
        <v>92682</v>
      </c>
      <c r="C2103" t="s">
        <v>5301</v>
      </c>
      <c r="D2103" t="s">
        <v>5302</v>
      </c>
      <c r="E2103">
        <v>4403</v>
      </c>
      <c r="F2103" t="s">
        <v>5198</v>
      </c>
      <c r="G2103" t="s">
        <v>5199</v>
      </c>
      <c r="H2103" s="33">
        <v>1027</v>
      </c>
      <c r="I2103" t="s">
        <v>25</v>
      </c>
      <c r="J2103" t="s">
        <v>5303</v>
      </c>
      <c r="K2103" s="2">
        <v>0</v>
      </c>
      <c r="L2103" s="2">
        <v>0</v>
      </c>
      <c r="M2103" s="25">
        <v>0</v>
      </c>
      <c r="N2103" s="25">
        <v>0</v>
      </c>
      <c r="O2103" s="25">
        <v>0</v>
      </c>
      <c r="P2103" s="25">
        <v>0</v>
      </c>
      <c r="Q2103" s="8">
        <v>0</v>
      </c>
      <c r="R2103" s="9">
        <v>0</v>
      </c>
      <c r="S2103" s="13" t="s">
        <v>0</v>
      </c>
      <c r="T2103" s="14">
        <v>0</v>
      </c>
      <c r="U2103" s="9">
        <v>0</v>
      </c>
      <c r="V2103" s="13" t="s">
        <v>0</v>
      </c>
      <c r="W2103" s="14">
        <v>0</v>
      </c>
      <c r="X2103" s="9">
        <v>0</v>
      </c>
      <c r="Y2103" s="29">
        <v>0</v>
      </c>
      <c r="Z2103" s="14">
        <v>0</v>
      </c>
      <c r="AA2103" s="9">
        <v>0</v>
      </c>
      <c r="AB2103">
        <v>0</v>
      </c>
      <c r="AC2103" s="32">
        <v>0</v>
      </c>
      <c r="AD2103" s="43">
        <f>VLOOKUP(B2103,[1]Sheet1!$B:$AD,29,FALSE)</f>
        <v>0</v>
      </c>
    </row>
    <row r="2104" spans="1:30" x14ac:dyDescent="0.25">
      <c r="A2104">
        <v>2020</v>
      </c>
      <c r="B2104">
        <v>92683</v>
      </c>
      <c r="C2104" t="s">
        <v>5304</v>
      </c>
      <c r="D2104" t="s">
        <v>5305</v>
      </c>
      <c r="E2104">
        <v>4403</v>
      </c>
      <c r="F2104" t="s">
        <v>5198</v>
      </c>
      <c r="G2104" t="s">
        <v>5199</v>
      </c>
      <c r="H2104" s="33">
        <v>1027</v>
      </c>
      <c r="I2104" t="s">
        <v>25</v>
      </c>
      <c r="J2104" t="s">
        <v>5303</v>
      </c>
      <c r="K2104" s="2">
        <v>0</v>
      </c>
      <c r="L2104" s="2">
        <v>0</v>
      </c>
      <c r="M2104" s="25">
        <v>0</v>
      </c>
      <c r="N2104" s="25">
        <v>0</v>
      </c>
      <c r="O2104" s="25">
        <v>0</v>
      </c>
      <c r="P2104" s="25">
        <v>0</v>
      </c>
      <c r="Q2104" s="8">
        <v>0</v>
      </c>
      <c r="R2104" s="9">
        <v>0</v>
      </c>
      <c r="S2104" s="13" t="s">
        <v>0</v>
      </c>
      <c r="T2104" s="14">
        <v>0</v>
      </c>
      <c r="U2104" s="9">
        <v>0</v>
      </c>
      <c r="V2104" s="13" t="s">
        <v>0</v>
      </c>
      <c r="W2104" s="14">
        <v>0</v>
      </c>
      <c r="X2104" s="9">
        <v>0</v>
      </c>
      <c r="Y2104" s="29">
        <v>0</v>
      </c>
      <c r="Z2104" s="14">
        <v>0</v>
      </c>
      <c r="AA2104" s="9">
        <v>0</v>
      </c>
      <c r="AB2104">
        <v>0</v>
      </c>
      <c r="AC2104" s="32">
        <v>0</v>
      </c>
      <c r="AD2104" s="43">
        <f>VLOOKUP(B2104,[1]Sheet1!$B:$AD,29,FALSE)</f>
        <v>0</v>
      </c>
    </row>
    <row r="2105" spans="1:30" x14ac:dyDescent="0.25">
      <c r="A2105">
        <v>2020</v>
      </c>
      <c r="B2105">
        <v>5677</v>
      </c>
      <c r="C2105" t="s">
        <v>5306</v>
      </c>
      <c r="D2105" t="s">
        <v>5307</v>
      </c>
      <c r="E2105">
        <v>4403</v>
      </c>
      <c r="F2105" t="s">
        <v>5198</v>
      </c>
      <c r="G2105" t="s">
        <v>5199</v>
      </c>
      <c r="H2105" s="33">
        <v>1027</v>
      </c>
      <c r="I2105" t="s">
        <v>25</v>
      </c>
      <c r="J2105" t="s">
        <v>127</v>
      </c>
      <c r="K2105" s="2">
        <v>0.22477064220183487</v>
      </c>
      <c r="L2105" s="2">
        <v>0.16513761467889909</v>
      </c>
      <c r="M2105" s="25">
        <v>0.19500000000000001</v>
      </c>
      <c r="N2105" s="25">
        <v>0.40470588235294119</v>
      </c>
      <c r="O2105" s="25">
        <v>0.81</v>
      </c>
      <c r="P2105" s="25">
        <v>0.81</v>
      </c>
      <c r="Q2105" s="8">
        <v>0</v>
      </c>
      <c r="R2105" s="9">
        <v>0</v>
      </c>
      <c r="S2105" s="13">
        <v>0.19500000000000001</v>
      </c>
      <c r="T2105" s="14">
        <v>0</v>
      </c>
      <c r="U2105" s="9">
        <v>0</v>
      </c>
      <c r="V2105" s="13">
        <v>0.19500000000000001</v>
      </c>
      <c r="W2105" s="14">
        <v>0</v>
      </c>
      <c r="X2105" s="9">
        <v>0</v>
      </c>
      <c r="Y2105" s="29">
        <v>0</v>
      </c>
      <c r="Z2105" s="14">
        <v>0</v>
      </c>
      <c r="AA2105" s="9">
        <v>0</v>
      </c>
      <c r="AB2105">
        <v>369.05419999999953</v>
      </c>
      <c r="AC2105" s="32">
        <v>0</v>
      </c>
      <c r="AD2105" s="43">
        <f>VLOOKUP(B2105,[1]Sheet1!$B:$AD,29,FALSE)</f>
        <v>0</v>
      </c>
    </row>
    <row r="2106" spans="1:30" x14ac:dyDescent="0.25">
      <c r="A2106">
        <v>2020</v>
      </c>
      <c r="B2106">
        <v>5690</v>
      </c>
      <c r="C2106" t="s">
        <v>5308</v>
      </c>
      <c r="D2106" t="s">
        <v>5309</v>
      </c>
      <c r="E2106">
        <v>4403</v>
      </c>
      <c r="F2106" t="s">
        <v>5198</v>
      </c>
      <c r="G2106" t="s">
        <v>5199</v>
      </c>
      <c r="H2106" s="33">
        <v>1027</v>
      </c>
      <c r="I2106" t="s">
        <v>25</v>
      </c>
      <c r="J2106" t="s">
        <v>127</v>
      </c>
      <c r="K2106" s="2">
        <v>0</v>
      </c>
      <c r="L2106" s="2">
        <v>0</v>
      </c>
      <c r="M2106" s="25">
        <v>0</v>
      </c>
      <c r="N2106" s="25">
        <v>0</v>
      </c>
      <c r="O2106" s="25">
        <v>0</v>
      </c>
      <c r="P2106" s="25">
        <v>0</v>
      </c>
      <c r="Q2106" s="8">
        <v>0</v>
      </c>
      <c r="R2106" s="9">
        <v>0</v>
      </c>
      <c r="S2106" s="13" t="s">
        <v>0</v>
      </c>
      <c r="T2106" s="14">
        <v>0</v>
      </c>
      <c r="U2106" s="9">
        <v>0</v>
      </c>
      <c r="V2106" s="13" t="s">
        <v>0</v>
      </c>
      <c r="W2106" s="14">
        <v>0</v>
      </c>
      <c r="X2106" s="9">
        <v>0</v>
      </c>
      <c r="Y2106" s="29">
        <v>0</v>
      </c>
      <c r="Z2106" s="14">
        <v>0</v>
      </c>
      <c r="AA2106" s="9">
        <v>0</v>
      </c>
      <c r="AB2106">
        <v>0</v>
      </c>
      <c r="AC2106" s="32">
        <v>0</v>
      </c>
      <c r="AD2106" s="43">
        <f>VLOOKUP(B2106,[1]Sheet1!$B:$AD,29,FALSE)</f>
        <v>0</v>
      </c>
    </row>
    <row r="2107" spans="1:30" x14ac:dyDescent="0.25">
      <c r="A2107">
        <v>2020</v>
      </c>
      <c r="B2107">
        <v>5733</v>
      </c>
      <c r="C2107" t="s">
        <v>5310</v>
      </c>
      <c r="D2107" t="s">
        <v>5311</v>
      </c>
      <c r="E2107">
        <v>4403</v>
      </c>
      <c r="F2107" t="s">
        <v>5198</v>
      </c>
      <c r="G2107" t="s">
        <v>5199</v>
      </c>
      <c r="H2107" s="33">
        <v>1027</v>
      </c>
      <c r="I2107" t="s">
        <v>25</v>
      </c>
      <c r="J2107" t="s">
        <v>127</v>
      </c>
      <c r="K2107" s="2">
        <v>0.27038626609442062</v>
      </c>
      <c r="L2107" s="2">
        <v>0.388646288209607</v>
      </c>
      <c r="M2107" s="25">
        <v>0.32950000000000002</v>
      </c>
      <c r="N2107" s="25">
        <v>0.31274900398406374</v>
      </c>
      <c r="O2107" s="25">
        <v>0.89</v>
      </c>
      <c r="P2107" s="25">
        <v>0.89</v>
      </c>
      <c r="Q2107" s="8">
        <v>0</v>
      </c>
      <c r="R2107" s="9">
        <v>0</v>
      </c>
      <c r="S2107" s="13">
        <v>0.32950000000000002</v>
      </c>
      <c r="T2107" s="14">
        <v>0</v>
      </c>
      <c r="U2107" s="9">
        <v>0</v>
      </c>
      <c r="V2107" s="13">
        <v>0.32950000000000002</v>
      </c>
      <c r="W2107" s="14">
        <v>0</v>
      </c>
      <c r="X2107" s="9">
        <v>0</v>
      </c>
      <c r="Y2107" s="29">
        <v>0</v>
      </c>
      <c r="Z2107" s="14">
        <v>0</v>
      </c>
      <c r="AA2107" s="9">
        <v>0</v>
      </c>
      <c r="AB2107">
        <v>439.36859999999922</v>
      </c>
      <c r="AC2107" s="32">
        <v>0</v>
      </c>
      <c r="AD2107" s="43">
        <f>VLOOKUP(B2107,[1]Sheet1!$B:$AD,29,FALSE)</f>
        <v>0</v>
      </c>
    </row>
    <row r="2108" spans="1:30" x14ac:dyDescent="0.25">
      <c r="A2108">
        <v>2020</v>
      </c>
      <c r="B2108">
        <v>5731</v>
      </c>
      <c r="C2108" t="s">
        <v>5312</v>
      </c>
      <c r="D2108" t="s">
        <v>5313</v>
      </c>
      <c r="E2108">
        <v>4403</v>
      </c>
      <c r="F2108" t="s">
        <v>5198</v>
      </c>
      <c r="G2108" t="s">
        <v>5199</v>
      </c>
      <c r="H2108" s="33">
        <v>1027</v>
      </c>
      <c r="I2108" t="s">
        <v>25</v>
      </c>
      <c r="J2108" t="s">
        <v>127</v>
      </c>
      <c r="K2108" s="2">
        <v>0.4596100278551532</v>
      </c>
      <c r="L2108" s="2">
        <v>0.50277777777777777</v>
      </c>
      <c r="M2108" s="25">
        <v>0.48120000000000002</v>
      </c>
      <c r="N2108" s="25">
        <v>0.40236686390532544</v>
      </c>
      <c r="O2108" s="25">
        <v>0.8</v>
      </c>
      <c r="P2108" s="25">
        <v>0.8</v>
      </c>
      <c r="Q2108" s="8">
        <v>0</v>
      </c>
      <c r="R2108" s="9">
        <v>0</v>
      </c>
      <c r="S2108" s="13">
        <v>0.48120000000000002</v>
      </c>
      <c r="T2108" s="14">
        <v>400</v>
      </c>
      <c r="U2108" s="9">
        <v>251512.48</v>
      </c>
      <c r="V2108" s="13">
        <v>0.48120000000000002</v>
      </c>
      <c r="W2108" s="14">
        <v>0</v>
      </c>
      <c r="X2108" s="9">
        <v>0</v>
      </c>
      <c r="Y2108" s="29">
        <v>0</v>
      </c>
      <c r="Z2108" s="14">
        <v>0</v>
      </c>
      <c r="AA2108" s="9">
        <v>0</v>
      </c>
      <c r="AB2108">
        <v>628.78119999999853</v>
      </c>
      <c r="AC2108" s="32">
        <v>251512.48</v>
      </c>
      <c r="AD2108" s="43">
        <f>VLOOKUP(B2108,[1]Sheet1!$B:$AD,29,FALSE)</f>
        <v>150907.49</v>
      </c>
    </row>
    <row r="2109" spans="1:30" x14ac:dyDescent="0.25">
      <c r="A2109">
        <v>2020</v>
      </c>
      <c r="B2109">
        <v>5753</v>
      </c>
      <c r="C2109" t="s">
        <v>5314</v>
      </c>
      <c r="D2109" t="s">
        <v>5315</v>
      </c>
      <c r="E2109">
        <v>4403</v>
      </c>
      <c r="F2109" t="s">
        <v>5198</v>
      </c>
      <c r="G2109" t="s">
        <v>5199</v>
      </c>
      <c r="H2109" s="33">
        <v>1027</v>
      </c>
      <c r="I2109" t="s">
        <v>25</v>
      </c>
      <c r="J2109" t="s">
        <v>127</v>
      </c>
      <c r="K2109" s="2">
        <v>0</v>
      </c>
      <c r="L2109" s="2">
        <v>0</v>
      </c>
      <c r="M2109" s="25">
        <v>0</v>
      </c>
      <c r="N2109" s="25">
        <v>0</v>
      </c>
      <c r="O2109" s="25">
        <v>0</v>
      </c>
      <c r="P2109" s="25">
        <v>0</v>
      </c>
      <c r="Q2109" s="8">
        <v>0</v>
      </c>
      <c r="R2109" s="9">
        <v>0</v>
      </c>
      <c r="S2109" s="13" t="s">
        <v>0</v>
      </c>
      <c r="T2109" s="14">
        <v>0</v>
      </c>
      <c r="U2109" s="9">
        <v>0</v>
      </c>
      <c r="V2109" s="13" t="s">
        <v>0</v>
      </c>
      <c r="W2109" s="14">
        <v>0</v>
      </c>
      <c r="X2109" s="9">
        <v>0</v>
      </c>
      <c r="Y2109" s="29">
        <v>0</v>
      </c>
      <c r="Z2109" s="14">
        <v>0</v>
      </c>
      <c r="AA2109" s="9">
        <v>0</v>
      </c>
      <c r="AB2109">
        <v>0</v>
      </c>
      <c r="AC2109" s="32">
        <v>0</v>
      </c>
      <c r="AD2109" s="43">
        <f>VLOOKUP(B2109,[1]Sheet1!$B:$AD,29,FALSE)</f>
        <v>0</v>
      </c>
    </row>
    <row r="2110" spans="1:30" x14ac:dyDescent="0.25">
      <c r="A2110">
        <v>2020</v>
      </c>
      <c r="B2110">
        <v>5692</v>
      </c>
      <c r="C2110" t="s">
        <v>5316</v>
      </c>
      <c r="D2110" t="s">
        <v>5317</v>
      </c>
      <c r="E2110">
        <v>4403</v>
      </c>
      <c r="F2110" t="s">
        <v>5198</v>
      </c>
      <c r="G2110" t="s">
        <v>5199</v>
      </c>
      <c r="H2110" s="33">
        <v>1027</v>
      </c>
      <c r="I2110" t="s">
        <v>25</v>
      </c>
      <c r="J2110" t="s">
        <v>127</v>
      </c>
      <c r="K2110" s="2">
        <v>0</v>
      </c>
      <c r="L2110" s="2">
        <v>0</v>
      </c>
      <c r="M2110" s="25">
        <v>0</v>
      </c>
      <c r="N2110" s="25">
        <v>0</v>
      </c>
      <c r="O2110" s="25">
        <v>0</v>
      </c>
      <c r="P2110" s="25">
        <v>0</v>
      </c>
      <c r="Q2110" s="8">
        <v>0</v>
      </c>
      <c r="R2110" s="9">
        <v>0</v>
      </c>
      <c r="S2110" s="13" t="s">
        <v>0</v>
      </c>
      <c r="T2110" s="14">
        <v>0</v>
      </c>
      <c r="U2110" s="9">
        <v>0</v>
      </c>
      <c r="V2110" s="13" t="s">
        <v>0</v>
      </c>
      <c r="W2110" s="14">
        <v>0</v>
      </c>
      <c r="X2110" s="9">
        <v>0</v>
      </c>
      <c r="Y2110" s="29">
        <v>0</v>
      </c>
      <c r="Z2110" s="14">
        <v>0</v>
      </c>
      <c r="AA2110" s="9">
        <v>0</v>
      </c>
      <c r="AB2110">
        <v>0</v>
      </c>
      <c r="AC2110" s="32">
        <v>0</v>
      </c>
      <c r="AD2110" s="43">
        <f>VLOOKUP(B2110,[1]Sheet1!$B:$AD,29,FALSE)</f>
        <v>0</v>
      </c>
    </row>
    <row r="2111" spans="1:30" x14ac:dyDescent="0.25">
      <c r="A2111">
        <v>2020</v>
      </c>
      <c r="B2111">
        <v>80038</v>
      </c>
      <c r="C2111" t="s">
        <v>5318</v>
      </c>
      <c r="D2111" t="s">
        <v>5319</v>
      </c>
      <c r="E2111">
        <v>4403</v>
      </c>
      <c r="F2111" t="s">
        <v>5198</v>
      </c>
      <c r="G2111" t="s">
        <v>5199</v>
      </c>
      <c r="H2111" s="33">
        <v>1027</v>
      </c>
      <c r="I2111" t="s">
        <v>25</v>
      </c>
      <c r="J2111" t="s">
        <v>127</v>
      </c>
      <c r="K2111" s="2">
        <v>0.37569060773480661</v>
      </c>
      <c r="L2111" s="2">
        <v>0.51111111111111107</v>
      </c>
      <c r="M2111" s="25">
        <v>0.44340000000000002</v>
      </c>
      <c r="N2111" s="25">
        <v>0.36842105263157893</v>
      </c>
      <c r="O2111" s="25">
        <v>0.8</v>
      </c>
      <c r="P2111" s="25">
        <v>0.8</v>
      </c>
      <c r="Q2111" s="8">
        <v>0</v>
      </c>
      <c r="R2111" s="9">
        <v>0</v>
      </c>
      <c r="S2111" s="13">
        <v>0.44340000000000002</v>
      </c>
      <c r="T2111" s="14">
        <v>400</v>
      </c>
      <c r="U2111" s="9">
        <v>116656.52</v>
      </c>
      <c r="V2111" s="13">
        <v>0.44340000000000002</v>
      </c>
      <c r="W2111" s="14">
        <v>0</v>
      </c>
      <c r="X2111" s="9">
        <v>0</v>
      </c>
      <c r="Y2111" s="29">
        <v>0</v>
      </c>
      <c r="Z2111" s="14">
        <v>0</v>
      </c>
      <c r="AA2111" s="9">
        <v>0</v>
      </c>
      <c r="AB2111">
        <v>291.64129999999949</v>
      </c>
      <c r="AC2111" s="32">
        <v>116656.52</v>
      </c>
      <c r="AD2111" s="43">
        <f>VLOOKUP(B2111,[1]Sheet1!$B:$AD,29,FALSE)</f>
        <v>69993.91</v>
      </c>
    </row>
    <row r="2112" spans="1:30" x14ac:dyDescent="0.25">
      <c r="A2112">
        <v>2020</v>
      </c>
      <c r="B2112">
        <v>5695</v>
      </c>
      <c r="C2112" t="s">
        <v>5320</v>
      </c>
      <c r="D2112" t="s">
        <v>5321</v>
      </c>
      <c r="E2112">
        <v>4403</v>
      </c>
      <c r="F2112" t="s">
        <v>5198</v>
      </c>
      <c r="G2112" t="s">
        <v>5199</v>
      </c>
      <c r="H2112" s="33">
        <v>1027</v>
      </c>
      <c r="I2112" t="s">
        <v>25</v>
      </c>
      <c r="J2112" t="s">
        <v>127</v>
      </c>
      <c r="K2112" s="2">
        <v>0.54666666666666663</v>
      </c>
      <c r="L2112" s="2">
        <v>0.56999999999999995</v>
      </c>
      <c r="M2112" s="25">
        <v>0.55830000000000002</v>
      </c>
      <c r="N2112" s="25">
        <v>0.21937842778793418</v>
      </c>
      <c r="O2112" s="25">
        <v>0.59</v>
      </c>
      <c r="P2112" s="25">
        <v>0.59</v>
      </c>
      <c r="Q2112" s="8">
        <v>0</v>
      </c>
      <c r="R2112" s="9">
        <v>0</v>
      </c>
      <c r="S2112" s="13" t="s">
        <v>0</v>
      </c>
      <c r="T2112" s="14">
        <v>0</v>
      </c>
      <c r="U2112" s="9">
        <v>0</v>
      </c>
      <c r="V2112" s="13" t="s">
        <v>0</v>
      </c>
      <c r="W2112" s="14">
        <v>0</v>
      </c>
      <c r="X2112" s="9">
        <v>0</v>
      </c>
      <c r="Y2112" s="29">
        <v>0</v>
      </c>
      <c r="Z2112" s="14">
        <v>0</v>
      </c>
      <c r="AA2112" s="9">
        <v>0</v>
      </c>
      <c r="AB2112">
        <v>540.21679999999901</v>
      </c>
      <c r="AC2112" s="32">
        <v>0</v>
      </c>
      <c r="AD2112" s="43">
        <f>VLOOKUP(B2112,[1]Sheet1!$B:$AD,29,FALSE)</f>
        <v>0</v>
      </c>
    </row>
    <row r="2113" spans="1:30" x14ac:dyDescent="0.25">
      <c r="A2113">
        <v>2020</v>
      </c>
      <c r="B2113">
        <v>5720</v>
      </c>
      <c r="C2113" t="s">
        <v>5322</v>
      </c>
      <c r="D2113" t="s">
        <v>5323</v>
      </c>
      <c r="E2113">
        <v>4403</v>
      </c>
      <c r="F2113" t="s">
        <v>5198</v>
      </c>
      <c r="G2113" t="s">
        <v>5199</v>
      </c>
      <c r="H2113" s="33">
        <v>1027</v>
      </c>
      <c r="I2113" t="s">
        <v>25</v>
      </c>
      <c r="J2113" t="s">
        <v>127</v>
      </c>
      <c r="K2113" s="2">
        <v>0</v>
      </c>
      <c r="L2113" s="2">
        <v>0</v>
      </c>
      <c r="M2113" s="25">
        <v>0</v>
      </c>
      <c r="N2113" s="25">
        <v>0</v>
      </c>
      <c r="O2113" s="25">
        <v>0</v>
      </c>
      <c r="P2113" s="25">
        <v>0</v>
      </c>
      <c r="Q2113" s="8">
        <v>0</v>
      </c>
      <c r="R2113" s="9">
        <v>0</v>
      </c>
      <c r="S2113" s="13" t="s">
        <v>0</v>
      </c>
      <c r="T2113" s="14">
        <v>0</v>
      </c>
      <c r="U2113" s="9">
        <v>0</v>
      </c>
      <c r="V2113" s="13" t="s">
        <v>0</v>
      </c>
      <c r="W2113" s="14">
        <v>0</v>
      </c>
      <c r="X2113" s="9">
        <v>0</v>
      </c>
      <c r="Y2113" s="29">
        <v>0</v>
      </c>
      <c r="Z2113" s="14">
        <v>0</v>
      </c>
      <c r="AA2113" s="9">
        <v>0</v>
      </c>
      <c r="AB2113">
        <v>0</v>
      </c>
      <c r="AC2113" s="32">
        <v>0</v>
      </c>
      <c r="AD2113" s="43">
        <f>VLOOKUP(B2113,[1]Sheet1!$B:$AD,29,FALSE)</f>
        <v>0</v>
      </c>
    </row>
    <row r="2114" spans="1:30" x14ac:dyDescent="0.25">
      <c r="A2114">
        <v>2020</v>
      </c>
      <c r="B2114">
        <v>5697</v>
      </c>
      <c r="C2114" t="s">
        <v>5324</v>
      </c>
      <c r="D2114" t="s">
        <v>5325</v>
      </c>
      <c r="E2114">
        <v>4403</v>
      </c>
      <c r="F2114" t="s">
        <v>5198</v>
      </c>
      <c r="G2114" t="s">
        <v>5199</v>
      </c>
      <c r="H2114" s="33">
        <v>1027</v>
      </c>
      <c r="I2114" t="s">
        <v>25</v>
      </c>
      <c r="J2114" t="s">
        <v>127</v>
      </c>
      <c r="K2114" s="2">
        <v>0.21138211382113822</v>
      </c>
      <c r="L2114" s="2">
        <v>0.29098360655737704</v>
      </c>
      <c r="M2114" s="25">
        <v>0.25119999999999998</v>
      </c>
      <c r="N2114" s="25">
        <v>0.30518234165067176</v>
      </c>
      <c r="O2114" s="25">
        <v>0.91</v>
      </c>
      <c r="P2114" s="25">
        <v>0.91</v>
      </c>
      <c r="Q2114" s="8">
        <v>0</v>
      </c>
      <c r="R2114" s="9">
        <v>0</v>
      </c>
      <c r="S2114" s="13">
        <v>0.25119999999999998</v>
      </c>
      <c r="T2114" s="14">
        <v>0</v>
      </c>
      <c r="U2114" s="9">
        <v>0</v>
      </c>
      <c r="V2114" s="13">
        <v>0.25119999999999998</v>
      </c>
      <c r="W2114" s="14">
        <v>0</v>
      </c>
      <c r="X2114" s="9">
        <v>0</v>
      </c>
      <c r="Y2114" s="29">
        <v>0</v>
      </c>
      <c r="Z2114" s="14">
        <v>0</v>
      </c>
      <c r="AA2114" s="9">
        <v>0</v>
      </c>
      <c r="AB2114">
        <v>416.201899999999</v>
      </c>
      <c r="AC2114" s="32">
        <v>0</v>
      </c>
      <c r="AD2114" s="43">
        <f>VLOOKUP(B2114,[1]Sheet1!$B:$AD,29,FALSE)</f>
        <v>0</v>
      </c>
    </row>
    <row r="2115" spans="1:30" x14ac:dyDescent="0.25">
      <c r="A2115">
        <v>2020</v>
      </c>
      <c r="B2115">
        <v>5741</v>
      </c>
      <c r="C2115" t="s">
        <v>5326</v>
      </c>
      <c r="D2115" t="s">
        <v>5327</v>
      </c>
      <c r="E2115">
        <v>4403</v>
      </c>
      <c r="F2115" t="s">
        <v>5198</v>
      </c>
      <c r="G2115" t="s">
        <v>5199</v>
      </c>
      <c r="H2115" s="33">
        <v>1027</v>
      </c>
      <c r="I2115" t="s">
        <v>25</v>
      </c>
      <c r="J2115" t="s">
        <v>127</v>
      </c>
      <c r="K2115" s="2">
        <v>0.24957841483979765</v>
      </c>
      <c r="L2115" s="2">
        <v>0.26186830015313933</v>
      </c>
      <c r="M2115" s="25">
        <v>0.25569999999999998</v>
      </c>
      <c r="N2115" s="25">
        <v>0.22165820642978004</v>
      </c>
      <c r="O2115" s="25">
        <v>0.52</v>
      </c>
      <c r="P2115" s="25">
        <v>0.52</v>
      </c>
      <c r="Q2115" s="8">
        <v>0</v>
      </c>
      <c r="R2115" s="9">
        <v>0</v>
      </c>
      <c r="S2115" s="13" t="s">
        <v>0</v>
      </c>
      <c r="T2115" s="14">
        <v>0</v>
      </c>
      <c r="U2115" s="9">
        <v>0</v>
      </c>
      <c r="V2115" s="13" t="s">
        <v>0</v>
      </c>
      <c r="W2115" s="14">
        <v>0</v>
      </c>
      <c r="X2115" s="9">
        <v>0</v>
      </c>
      <c r="Y2115" s="29">
        <v>0</v>
      </c>
      <c r="Z2115" s="14">
        <v>0</v>
      </c>
      <c r="AA2115" s="9">
        <v>0</v>
      </c>
      <c r="AB2115">
        <v>565.73119999999892</v>
      </c>
      <c r="AC2115" s="32">
        <v>0</v>
      </c>
      <c r="AD2115" s="43">
        <f>VLOOKUP(B2115,[1]Sheet1!$B:$AD,29,FALSE)</f>
        <v>0</v>
      </c>
    </row>
    <row r="2116" spans="1:30" x14ac:dyDescent="0.25">
      <c r="A2116">
        <v>2020</v>
      </c>
      <c r="B2116">
        <v>5699</v>
      </c>
      <c r="C2116" t="s">
        <v>5328</v>
      </c>
      <c r="D2116" t="s">
        <v>5329</v>
      </c>
      <c r="E2116">
        <v>4403</v>
      </c>
      <c r="F2116" t="s">
        <v>5198</v>
      </c>
      <c r="G2116" t="s">
        <v>5199</v>
      </c>
      <c r="H2116" s="33">
        <v>1027</v>
      </c>
      <c r="I2116" t="s">
        <v>25</v>
      </c>
      <c r="J2116" t="s">
        <v>127</v>
      </c>
      <c r="K2116" s="2">
        <v>0.23076923076923078</v>
      </c>
      <c r="L2116" s="2">
        <v>0.19230769230769232</v>
      </c>
      <c r="M2116" s="25">
        <v>0.21149999999999999</v>
      </c>
      <c r="N2116" s="25">
        <v>0.43205574912891986</v>
      </c>
      <c r="O2116" s="25">
        <v>0.84</v>
      </c>
      <c r="P2116" s="25">
        <v>0.84</v>
      </c>
      <c r="Q2116" s="8">
        <v>0</v>
      </c>
      <c r="R2116" s="9">
        <v>0</v>
      </c>
      <c r="S2116" s="13">
        <v>0.21149999999999999</v>
      </c>
      <c r="T2116" s="14">
        <v>0</v>
      </c>
      <c r="U2116" s="9">
        <v>0</v>
      </c>
      <c r="V2116" s="13">
        <v>0.21149999999999999</v>
      </c>
      <c r="W2116" s="14">
        <v>0</v>
      </c>
      <c r="X2116" s="9">
        <v>0</v>
      </c>
      <c r="Y2116" s="29">
        <v>0</v>
      </c>
      <c r="Z2116" s="14">
        <v>0</v>
      </c>
      <c r="AA2116" s="9">
        <v>0</v>
      </c>
      <c r="AB2116">
        <v>223.29299999999978</v>
      </c>
      <c r="AC2116" s="32">
        <v>0</v>
      </c>
      <c r="AD2116" s="43">
        <f>VLOOKUP(B2116,[1]Sheet1!$B:$AD,29,FALSE)</f>
        <v>0</v>
      </c>
    </row>
    <row r="2117" spans="1:30" x14ac:dyDescent="0.25">
      <c r="A2117">
        <v>2020</v>
      </c>
      <c r="B2117">
        <v>5742</v>
      </c>
      <c r="C2117" t="s">
        <v>5330</v>
      </c>
      <c r="D2117" t="s">
        <v>5331</v>
      </c>
      <c r="E2117">
        <v>4403</v>
      </c>
      <c r="F2117" t="s">
        <v>5198</v>
      </c>
      <c r="G2117" t="s">
        <v>5199</v>
      </c>
      <c r="H2117" s="33">
        <v>1027</v>
      </c>
      <c r="I2117" t="s">
        <v>25</v>
      </c>
      <c r="J2117" t="s">
        <v>127</v>
      </c>
      <c r="K2117" s="2">
        <v>0.36457260556127702</v>
      </c>
      <c r="L2117" s="2">
        <v>0.39045764362220059</v>
      </c>
      <c r="M2117" s="25">
        <v>0.3775</v>
      </c>
      <c r="N2117" s="25">
        <v>0.26145833333333335</v>
      </c>
      <c r="O2117" s="25">
        <v>0.68</v>
      </c>
      <c r="P2117" s="25">
        <v>0.68</v>
      </c>
      <c r="Q2117" s="8">
        <v>0</v>
      </c>
      <c r="R2117" s="9">
        <v>0</v>
      </c>
      <c r="S2117" s="13">
        <v>0.3775</v>
      </c>
      <c r="T2117" s="14">
        <v>0</v>
      </c>
      <c r="U2117" s="9">
        <v>0</v>
      </c>
      <c r="V2117" s="13">
        <v>0.3775</v>
      </c>
      <c r="W2117" s="14">
        <v>225</v>
      </c>
      <c r="X2117" s="9">
        <v>227461.05</v>
      </c>
      <c r="Y2117" s="29">
        <v>0</v>
      </c>
      <c r="Z2117" s="14">
        <v>0</v>
      </c>
      <c r="AA2117" s="9">
        <v>0</v>
      </c>
      <c r="AB2117">
        <v>1010.9379999999941</v>
      </c>
      <c r="AC2117" s="32">
        <v>227461.05</v>
      </c>
      <c r="AD2117" s="43">
        <f>VLOOKUP(B2117,[1]Sheet1!$B:$AD,29,FALSE)</f>
        <v>136476.63</v>
      </c>
    </row>
    <row r="2118" spans="1:30" x14ac:dyDescent="0.25">
      <c r="A2118">
        <v>2020</v>
      </c>
      <c r="B2118">
        <v>5700</v>
      </c>
      <c r="C2118" t="s">
        <v>5332</v>
      </c>
      <c r="D2118" t="s">
        <v>5333</v>
      </c>
      <c r="E2118">
        <v>4403</v>
      </c>
      <c r="F2118" t="s">
        <v>5198</v>
      </c>
      <c r="G2118" t="s">
        <v>5199</v>
      </c>
      <c r="H2118" s="33">
        <v>1027</v>
      </c>
      <c r="I2118" t="s">
        <v>25</v>
      </c>
      <c r="J2118" t="s">
        <v>127</v>
      </c>
      <c r="K2118" s="2">
        <v>0.26</v>
      </c>
      <c r="L2118" s="2">
        <v>0.23841059602649006</v>
      </c>
      <c r="M2118" s="25">
        <v>0.2492</v>
      </c>
      <c r="N2118" s="25">
        <v>0.38837920489296635</v>
      </c>
      <c r="O2118" s="25">
        <v>0.86</v>
      </c>
      <c r="P2118" s="25">
        <v>0.86</v>
      </c>
      <c r="Q2118" s="8">
        <v>0</v>
      </c>
      <c r="R2118" s="9">
        <v>0</v>
      </c>
      <c r="S2118" s="13">
        <v>0.2492</v>
      </c>
      <c r="T2118" s="14">
        <v>0</v>
      </c>
      <c r="U2118" s="9">
        <v>0</v>
      </c>
      <c r="V2118" s="13">
        <v>0.2492</v>
      </c>
      <c r="W2118" s="14">
        <v>0</v>
      </c>
      <c r="X2118" s="9">
        <v>0</v>
      </c>
      <c r="Y2118" s="29">
        <v>0</v>
      </c>
      <c r="Z2118" s="14">
        <v>0</v>
      </c>
      <c r="AA2118" s="9">
        <v>0</v>
      </c>
      <c r="AB2118">
        <v>285.54789999999952</v>
      </c>
      <c r="AC2118" s="32">
        <v>0</v>
      </c>
      <c r="AD2118" s="43">
        <f>VLOOKUP(B2118,[1]Sheet1!$B:$AD,29,FALSE)</f>
        <v>0</v>
      </c>
    </row>
    <row r="2119" spans="1:30" x14ac:dyDescent="0.25">
      <c r="A2119">
        <v>2020</v>
      </c>
      <c r="B2119">
        <v>5701</v>
      </c>
      <c r="C2119" t="s">
        <v>5334</v>
      </c>
      <c r="D2119" t="s">
        <v>5335</v>
      </c>
      <c r="E2119">
        <v>4403</v>
      </c>
      <c r="F2119" t="s">
        <v>5198</v>
      </c>
      <c r="G2119" t="s">
        <v>5199</v>
      </c>
      <c r="H2119" s="33">
        <v>1027</v>
      </c>
      <c r="I2119" t="s">
        <v>25</v>
      </c>
      <c r="J2119" t="s">
        <v>127</v>
      </c>
      <c r="K2119" s="2">
        <v>0.32867132867132864</v>
      </c>
      <c r="L2119" s="2">
        <v>0.4861111111111111</v>
      </c>
      <c r="M2119" s="25">
        <v>0.40739999999999998</v>
      </c>
      <c r="N2119" s="25">
        <v>0.2857142857142857</v>
      </c>
      <c r="O2119" s="25">
        <v>0.62</v>
      </c>
      <c r="P2119" s="25">
        <v>0.62</v>
      </c>
      <c r="Q2119" s="8">
        <v>0</v>
      </c>
      <c r="R2119" s="9">
        <v>0</v>
      </c>
      <c r="S2119" s="13">
        <v>0.40739999999999998</v>
      </c>
      <c r="T2119" s="14">
        <v>0</v>
      </c>
      <c r="U2119" s="9">
        <v>0</v>
      </c>
      <c r="V2119" s="13">
        <v>0.40739999999999998</v>
      </c>
      <c r="W2119" s="14">
        <v>225</v>
      </c>
      <c r="X2119" s="9">
        <v>56952.05</v>
      </c>
      <c r="Y2119" s="29">
        <v>0</v>
      </c>
      <c r="Z2119" s="14">
        <v>0</v>
      </c>
      <c r="AA2119" s="9">
        <v>0</v>
      </c>
      <c r="AB2119">
        <v>253.12019999999984</v>
      </c>
      <c r="AC2119" s="32">
        <v>56952.05</v>
      </c>
      <c r="AD2119" s="43">
        <f>VLOOKUP(B2119,[1]Sheet1!$B:$AD,29,FALSE)</f>
        <v>34171.230000000003</v>
      </c>
    </row>
    <row r="2120" spans="1:30" x14ac:dyDescent="0.25">
      <c r="A2120">
        <v>2020</v>
      </c>
      <c r="B2120">
        <v>79329</v>
      </c>
      <c r="C2120" t="s">
        <v>5336</v>
      </c>
      <c r="D2120" t="s">
        <v>5337</v>
      </c>
      <c r="E2120">
        <v>4403</v>
      </c>
      <c r="F2120" t="s">
        <v>5198</v>
      </c>
      <c r="G2120" t="s">
        <v>5199</v>
      </c>
      <c r="H2120" s="33">
        <v>1027</v>
      </c>
      <c r="I2120" t="s">
        <v>25</v>
      </c>
      <c r="J2120" t="s">
        <v>127</v>
      </c>
      <c r="K2120" s="2">
        <v>0</v>
      </c>
      <c r="L2120" s="2">
        <v>0</v>
      </c>
      <c r="M2120" s="25">
        <v>0</v>
      </c>
      <c r="N2120" s="25">
        <v>0</v>
      </c>
      <c r="O2120" s="25">
        <v>0</v>
      </c>
      <c r="P2120" s="25">
        <v>0</v>
      </c>
      <c r="Q2120" s="8">
        <v>0</v>
      </c>
      <c r="R2120" s="9">
        <v>0</v>
      </c>
      <c r="S2120" s="13" t="s">
        <v>0</v>
      </c>
      <c r="T2120" s="14">
        <v>0</v>
      </c>
      <c r="U2120" s="9">
        <v>0</v>
      </c>
      <c r="V2120" s="13" t="s">
        <v>0</v>
      </c>
      <c r="W2120" s="14">
        <v>0</v>
      </c>
      <c r="X2120" s="9">
        <v>0</v>
      </c>
      <c r="Y2120" s="29">
        <v>0</v>
      </c>
      <c r="Z2120" s="14">
        <v>0</v>
      </c>
      <c r="AA2120" s="9">
        <v>0</v>
      </c>
      <c r="AB2120">
        <v>0</v>
      </c>
      <c r="AC2120" s="32">
        <v>0</v>
      </c>
      <c r="AD2120" s="43">
        <f>VLOOKUP(B2120,[1]Sheet1!$B:$AD,29,FALSE)</f>
        <v>0</v>
      </c>
    </row>
    <row r="2121" spans="1:30" x14ac:dyDescent="0.25">
      <c r="A2121">
        <v>2020</v>
      </c>
      <c r="B2121">
        <v>6269</v>
      </c>
      <c r="C2121" t="s">
        <v>5338</v>
      </c>
      <c r="D2121" t="s">
        <v>5339</v>
      </c>
      <c r="E2121">
        <v>4403</v>
      </c>
      <c r="F2121" t="s">
        <v>5198</v>
      </c>
      <c r="G2121" t="s">
        <v>5199</v>
      </c>
      <c r="H2121" s="33">
        <v>1027</v>
      </c>
      <c r="I2121" t="s">
        <v>25</v>
      </c>
      <c r="J2121" t="s">
        <v>127</v>
      </c>
      <c r="K2121" s="2">
        <v>2.7027027027027029E-2</v>
      </c>
      <c r="L2121" s="2">
        <v>6.9767441860465115E-2</v>
      </c>
      <c r="M2121" s="25">
        <v>4.8399999999999999E-2</v>
      </c>
      <c r="N2121" s="25">
        <v>0</v>
      </c>
      <c r="O2121" s="25">
        <v>0.79</v>
      </c>
      <c r="P2121" s="25">
        <v>0.79</v>
      </c>
      <c r="Q2121" s="8">
        <v>0</v>
      </c>
      <c r="R2121" s="9">
        <v>0</v>
      </c>
      <c r="S2121" s="13">
        <v>4.8399999999999999E-2</v>
      </c>
      <c r="T2121" s="14">
        <v>0</v>
      </c>
      <c r="U2121" s="9">
        <v>0</v>
      </c>
      <c r="V2121" s="13">
        <v>4.8399999999999999E-2</v>
      </c>
      <c r="W2121" s="14">
        <v>0</v>
      </c>
      <c r="X2121" s="9">
        <v>0</v>
      </c>
      <c r="Y2121" s="29">
        <v>1</v>
      </c>
      <c r="Z2121" s="14">
        <v>0</v>
      </c>
      <c r="AA2121" s="9">
        <v>0</v>
      </c>
      <c r="AB2121">
        <v>44.836399999999998</v>
      </c>
      <c r="AC2121" s="32">
        <v>0</v>
      </c>
      <c r="AD2121" s="43">
        <f>VLOOKUP(B2121,[1]Sheet1!$B:$AD,29,FALSE)</f>
        <v>0</v>
      </c>
    </row>
    <row r="2122" spans="1:30" x14ac:dyDescent="0.25">
      <c r="A2122">
        <v>2020</v>
      </c>
      <c r="B2122">
        <v>5743</v>
      </c>
      <c r="C2122" t="s">
        <v>5340</v>
      </c>
      <c r="D2122" t="s">
        <v>5341</v>
      </c>
      <c r="E2122">
        <v>4403</v>
      </c>
      <c r="F2122" t="s">
        <v>5198</v>
      </c>
      <c r="G2122" t="s">
        <v>5199</v>
      </c>
      <c r="H2122" s="33">
        <v>1027</v>
      </c>
      <c r="I2122" t="s">
        <v>25</v>
      </c>
      <c r="J2122" t="s">
        <v>127</v>
      </c>
      <c r="K2122" s="2">
        <v>0</v>
      </c>
      <c r="L2122" s="2">
        <v>0</v>
      </c>
      <c r="M2122" s="25">
        <v>0</v>
      </c>
      <c r="N2122" s="25">
        <v>0</v>
      </c>
      <c r="O2122" s="25">
        <v>0</v>
      </c>
      <c r="P2122" s="25">
        <v>0</v>
      </c>
      <c r="Q2122" s="8">
        <v>0</v>
      </c>
      <c r="R2122" s="9">
        <v>0</v>
      </c>
      <c r="S2122" s="13" t="s">
        <v>0</v>
      </c>
      <c r="T2122" s="14">
        <v>0</v>
      </c>
      <c r="U2122" s="9">
        <v>0</v>
      </c>
      <c r="V2122" s="13" t="s">
        <v>0</v>
      </c>
      <c r="W2122" s="14">
        <v>0</v>
      </c>
      <c r="X2122" s="9">
        <v>0</v>
      </c>
      <c r="Y2122" s="29">
        <v>0</v>
      </c>
      <c r="Z2122" s="14">
        <v>0</v>
      </c>
      <c r="AA2122" s="9">
        <v>0</v>
      </c>
      <c r="AB2122">
        <v>0</v>
      </c>
      <c r="AC2122" s="32">
        <v>0</v>
      </c>
      <c r="AD2122" s="43">
        <f>VLOOKUP(B2122,[1]Sheet1!$B:$AD,29,FALSE)</f>
        <v>0</v>
      </c>
    </row>
    <row r="2123" spans="1:30" x14ac:dyDescent="0.25">
      <c r="A2123">
        <v>2020</v>
      </c>
      <c r="B2123">
        <v>91202</v>
      </c>
      <c r="C2123" t="s">
        <v>5342</v>
      </c>
      <c r="D2123" t="s">
        <v>5343</v>
      </c>
      <c r="E2123">
        <v>4403</v>
      </c>
      <c r="F2123" t="s">
        <v>5198</v>
      </c>
      <c r="G2123" t="s">
        <v>5199</v>
      </c>
      <c r="H2123" s="33">
        <v>1027</v>
      </c>
      <c r="I2123" t="s">
        <v>25</v>
      </c>
      <c r="J2123" t="s">
        <v>127</v>
      </c>
      <c r="K2123" s="2">
        <v>0.27370030581039756</v>
      </c>
      <c r="L2123" s="2">
        <v>0.31908396946564888</v>
      </c>
      <c r="M2123" s="25">
        <v>0.2964</v>
      </c>
      <c r="N2123" s="25">
        <v>0.3692468619246862</v>
      </c>
      <c r="O2123" s="25">
        <v>0.79</v>
      </c>
      <c r="P2123" s="25">
        <v>0.79</v>
      </c>
      <c r="Q2123" s="8">
        <v>0</v>
      </c>
      <c r="R2123" s="9">
        <v>0</v>
      </c>
      <c r="S2123" s="13">
        <v>0.2964</v>
      </c>
      <c r="T2123" s="14">
        <v>0</v>
      </c>
      <c r="U2123" s="9">
        <v>0</v>
      </c>
      <c r="V2123" s="13">
        <v>0.2964</v>
      </c>
      <c r="W2123" s="14">
        <v>0</v>
      </c>
      <c r="X2123" s="9">
        <v>0</v>
      </c>
      <c r="Y2123" s="29">
        <v>0</v>
      </c>
      <c r="Z2123" s="14">
        <v>0</v>
      </c>
      <c r="AA2123" s="9">
        <v>0</v>
      </c>
      <c r="AB2123">
        <v>934.0460999999998</v>
      </c>
      <c r="AC2123" s="32">
        <v>0</v>
      </c>
      <c r="AD2123" s="43">
        <f>VLOOKUP(B2123,[1]Sheet1!$B:$AD,29,FALSE)</f>
        <v>0</v>
      </c>
    </row>
    <row r="2124" spans="1:30" x14ac:dyDescent="0.25">
      <c r="A2124">
        <v>2020</v>
      </c>
      <c r="B2124">
        <v>5702</v>
      </c>
      <c r="C2124" t="s">
        <v>5344</v>
      </c>
      <c r="D2124" t="s">
        <v>5345</v>
      </c>
      <c r="E2124">
        <v>4403</v>
      </c>
      <c r="F2124" t="s">
        <v>5198</v>
      </c>
      <c r="G2124" t="s">
        <v>5199</v>
      </c>
      <c r="H2124" s="33">
        <v>1027</v>
      </c>
      <c r="I2124" t="s">
        <v>25</v>
      </c>
      <c r="J2124" t="s">
        <v>127</v>
      </c>
      <c r="K2124" s="2">
        <v>0</v>
      </c>
      <c r="L2124" s="2">
        <v>0</v>
      </c>
      <c r="M2124" s="25">
        <v>0</v>
      </c>
      <c r="N2124" s="25">
        <v>0</v>
      </c>
      <c r="O2124" s="25">
        <v>0</v>
      </c>
      <c r="P2124" s="25">
        <v>0</v>
      </c>
      <c r="Q2124" s="8">
        <v>0</v>
      </c>
      <c r="R2124" s="9">
        <v>0</v>
      </c>
      <c r="S2124" s="13" t="s">
        <v>0</v>
      </c>
      <c r="T2124" s="14">
        <v>0</v>
      </c>
      <c r="U2124" s="9">
        <v>0</v>
      </c>
      <c r="V2124" s="13" t="s">
        <v>0</v>
      </c>
      <c r="W2124" s="14">
        <v>0</v>
      </c>
      <c r="X2124" s="9">
        <v>0</v>
      </c>
      <c r="Y2124" s="29">
        <v>0</v>
      </c>
      <c r="Z2124" s="14">
        <v>0</v>
      </c>
      <c r="AA2124" s="9">
        <v>0</v>
      </c>
      <c r="AB2124">
        <v>0</v>
      </c>
      <c r="AC2124" s="32">
        <v>0</v>
      </c>
      <c r="AD2124" s="43">
        <f>VLOOKUP(B2124,[1]Sheet1!$B:$AD,29,FALSE)</f>
        <v>0</v>
      </c>
    </row>
    <row r="2125" spans="1:30" x14ac:dyDescent="0.25">
      <c r="A2125">
        <v>2020</v>
      </c>
      <c r="B2125">
        <v>5703</v>
      </c>
      <c r="C2125" t="s">
        <v>5346</v>
      </c>
      <c r="D2125" t="s">
        <v>5347</v>
      </c>
      <c r="E2125">
        <v>4403</v>
      </c>
      <c r="F2125" t="s">
        <v>5198</v>
      </c>
      <c r="G2125" t="s">
        <v>5199</v>
      </c>
      <c r="H2125" s="33">
        <v>1027</v>
      </c>
      <c r="I2125" t="s">
        <v>25</v>
      </c>
      <c r="J2125" t="s">
        <v>127</v>
      </c>
      <c r="K2125" s="2">
        <v>0.51891891891891895</v>
      </c>
      <c r="L2125" s="2">
        <v>0.510752688172043</v>
      </c>
      <c r="M2125" s="25">
        <v>0.51480000000000004</v>
      </c>
      <c r="N2125" s="25">
        <v>9.9697885196374625E-2</v>
      </c>
      <c r="O2125" s="25">
        <v>0.33</v>
      </c>
      <c r="P2125" s="25">
        <v>0.33</v>
      </c>
      <c r="Q2125" s="8">
        <v>0</v>
      </c>
      <c r="R2125" s="9">
        <v>0</v>
      </c>
      <c r="S2125" s="13" t="s">
        <v>0</v>
      </c>
      <c r="T2125" s="14">
        <v>0</v>
      </c>
      <c r="U2125" s="9">
        <v>0</v>
      </c>
      <c r="V2125" s="13" t="s">
        <v>0</v>
      </c>
      <c r="W2125" s="14">
        <v>0</v>
      </c>
      <c r="X2125" s="9">
        <v>0</v>
      </c>
      <c r="Y2125" s="29">
        <v>0</v>
      </c>
      <c r="Z2125" s="14">
        <v>0</v>
      </c>
      <c r="AA2125" s="9">
        <v>0</v>
      </c>
      <c r="AB2125">
        <v>283.85890000000023</v>
      </c>
      <c r="AC2125" s="32">
        <v>0</v>
      </c>
      <c r="AD2125" s="43">
        <f>VLOOKUP(B2125,[1]Sheet1!$B:$AD,29,FALSE)</f>
        <v>0</v>
      </c>
    </row>
    <row r="2126" spans="1:30" x14ac:dyDescent="0.25">
      <c r="A2126">
        <v>2020</v>
      </c>
      <c r="B2126">
        <v>5704</v>
      </c>
      <c r="C2126" t="s">
        <v>5348</v>
      </c>
      <c r="D2126" t="s">
        <v>5349</v>
      </c>
      <c r="E2126">
        <v>4403</v>
      </c>
      <c r="F2126" t="s">
        <v>5198</v>
      </c>
      <c r="G2126" t="s">
        <v>5199</v>
      </c>
      <c r="H2126" s="33">
        <v>1027</v>
      </c>
      <c r="I2126" t="s">
        <v>25</v>
      </c>
      <c r="J2126" t="s">
        <v>127</v>
      </c>
      <c r="K2126" s="2">
        <v>0.26056338028169013</v>
      </c>
      <c r="L2126" s="2">
        <v>0.26760563380281688</v>
      </c>
      <c r="M2126" s="25">
        <v>0.2641</v>
      </c>
      <c r="N2126" s="25">
        <v>0.36630036630036628</v>
      </c>
      <c r="O2126" s="25">
        <v>0.85</v>
      </c>
      <c r="P2126" s="25">
        <v>0.85</v>
      </c>
      <c r="Q2126" s="8">
        <v>0</v>
      </c>
      <c r="R2126" s="9">
        <v>0</v>
      </c>
      <c r="S2126" s="13">
        <v>0.2641</v>
      </c>
      <c r="T2126" s="14">
        <v>0</v>
      </c>
      <c r="U2126" s="9">
        <v>0</v>
      </c>
      <c r="V2126" s="13">
        <v>0.2641</v>
      </c>
      <c r="W2126" s="14">
        <v>0</v>
      </c>
      <c r="X2126" s="9">
        <v>0</v>
      </c>
      <c r="Y2126" s="29">
        <v>0</v>
      </c>
      <c r="Z2126" s="14">
        <v>0</v>
      </c>
      <c r="AA2126" s="9">
        <v>0</v>
      </c>
      <c r="AB2126">
        <v>460.14699999999925</v>
      </c>
      <c r="AC2126" s="32">
        <v>0</v>
      </c>
      <c r="AD2126" s="43">
        <f>VLOOKUP(B2126,[1]Sheet1!$B:$AD,29,FALSE)</f>
        <v>0</v>
      </c>
    </row>
    <row r="2127" spans="1:30" x14ac:dyDescent="0.25">
      <c r="A2127">
        <v>2020</v>
      </c>
      <c r="B2127">
        <v>5705</v>
      </c>
      <c r="C2127" t="s">
        <v>5350</v>
      </c>
      <c r="D2127" t="s">
        <v>5351</v>
      </c>
      <c r="E2127">
        <v>4403</v>
      </c>
      <c r="F2127" t="s">
        <v>5198</v>
      </c>
      <c r="G2127" t="s">
        <v>5199</v>
      </c>
      <c r="H2127" s="33">
        <v>1027</v>
      </c>
      <c r="I2127" t="s">
        <v>25</v>
      </c>
      <c r="J2127" t="s">
        <v>127</v>
      </c>
      <c r="K2127" s="2">
        <v>0.3888888888888889</v>
      </c>
      <c r="L2127" s="2">
        <v>0.3888888888888889</v>
      </c>
      <c r="M2127" s="25">
        <v>0.38890000000000002</v>
      </c>
      <c r="N2127" s="25">
        <v>0.36082474226804123</v>
      </c>
      <c r="O2127" s="25">
        <v>0.94</v>
      </c>
      <c r="P2127" s="25">
        <v>0.94</v>
      </c>
      <c r="Q2127" s="8">
        <v>0</v>
      </c>
      <c r="R2127" s="9">
        <v>0</v>
      </c>
      <c r="S2127" s="13">
        <v>0.38890000000000002</v>
      </c>
      <c r="T2127" s="14">
        <v>0</v>
      </c>
      <c r="U2127" s="9">
        <v>0</v>
      </c>
      <c r="V2127" s="13">
        <v>0.38890000000000002</v>
      </c>
      <c r="W2127" s="14">
        <v>225</v>
      </c>
      <c r="X2127" s="9">
        <v>40151.25</v>
      </c>
      <c r="Y2127" s="29">
        <v>0</v>
      </c>
      <c r="Z2127" s="14">
        <v>0</v>
      </c>
      <c r="AA2127" s="9">
        <v>0</v>
      </c>
      <c r="AB2127">
        <v>178.45000000000002</v>
      </c>
      <c r="AC2127" s="32">
        <v>40151.25</v>
      </c>
      <c r="AD2127" s="43">
        <f>VLOOKUP(B2127,[1]Sheet1!$B:$AD,29,FALSE)</f>
        <v>24090.75</v>
      </c>
    </row>
    <row r="2128" spans="1:30" x14ac:dyDescent="0.25">
      <c r="A2128">
        <v>2020</v>
      </c>
      <c r="B2128">
        <v>92239</v>
      </c>
      <c r="C2128" t="s">
        <v>5352</v>
      </c>
      <c r="D2128" t="s">
        <v>5353</v>
      </c>
      <c r="E2128">
        <v>4403</v>
      </c>
      <c r="F2128" t="s">
        <v>5198</v>
      </c>
      <c r="G2128" t="s">
        <v>5199</v>
      </c>
      <c r="H2128" s="33">
        <v>1027</v>
      </c>
      <c r="I2128" t="s">
        <v>25</v>
      </c>
      <c r="J2128" t="s">
        <v>127</v>
      </c>
      <c r="K2128" s="2">
        <v>0.36942675159235666</v>
      </c>
      <c r="L2128" s="2">
        <v>0.31804281345565749</v>
      </c>
      <c r="M2128" s="25">
        <v>0.34370000000000001</v>
      </c>
      <c r="N2128" s="25">
        <v>0.39565217391304347</v>
      </c>
      <c r="O2128" s="25">
        <v>0.79</v>
      </c>
      <c r="P2128" s="25">
        <v>0.79</v>
      </c>
      <c r="Q2128" s="8">
        <v>0</v>
      </c>
      <c r="R2128" s="9">
        <v>0</v>
      </c>
      <c r="S2128" s="13">
        <v>0.34370000000000001</v>
      </c>
      <c r="T2128" s="14">
        <v>0</v>
      </c>
      <c r="U2128" s="9">
        <v>0</v>
      </c>
      <c r="V2128" s="13">
        <v>0.34370000000000001</v>
      </c>
      <c r="W2128" s="14">
        <v>0</v>
      </c>
      <c r="X2128" s="9">
        <v>0</v>
      </c>
      <c r="Y2128" s="29">
        <v>0</v>
      </c>
      <c r="Z2128" s="14">
        <v>0</v>
      </c>
      <c r="AA2128" s="9">
        <v>0</v>
      </c>
      <c r="AB2128">
        <v>416.29709999999949</v>
      </c>
      <c r="AC2128" s="32">
        <v>0</v>
      </c>
      <c r="AD2128" s="43">
        <f>VLOOKUP(B2128,[1]Sheet1!$B:$AD,29,FALSE)</f>
        <v>0</v>
      </c>
    </row>
    <row r="2129" spans="1:30" x14ac:dyDescent="0.25">
      <c r="A2129">
        <v>2020</v>
      </c>
      <c r="B2129">
        <v>79314</v>
      </c>
      <c r="C2129" t="s">
        <v>5354</v>
      </c>
      <c r="D2129" t="s">
        <v>5355</v>
      </c>
      <c r="E2129">
        <v>4403</v>
      </c>
      <c r="F2129" t="s">
        <v>5198</v>
      </c>
      <c r="G2129" t="s">
        <v>5199</v>
      </c>
      <c r="H2129" s="33">
        <v>1027</v>
      </c>
      <c r="I2129" t="s">
        <v>25</v>
      </c>
      <c r="J2129" t="s">
        <v>127</v>
      </c>
      <c r="K2129" s="2">
        <v>0</v>
      </c>
      <c r="L2129" s="2">
        <v>0</v>
      </c>
      <c r="M2129" s="25">
        <v>0</v>
      </c>
      <c r="N2129" s="25">
        <v>0</v>
      </c>
      <c r="O2129" s="25">
        <v>0</v>
      </c>
      <c r="P2129" s="25">
        <v>0</v>
      </c>
      <c r="Q2129" s="8">
        <v>0</v>
      </c>
      <c r="R2129" s="9">
        <v>0</v>
      </c>
      <c r="S2129" s="13" t="s">
        <v>0</v>
      </c>
      <c r="T2129" s="14">
        <v>0</v>
      </c>
      <c r="U2129" s="9">
        <v>0</v>
      </c>
      <c r="V2129" s="13" t="s">
        <v>0</v>
      </c>
      <c r="W2129" s="14">
        <v>0</v>
      </c>
      <c r="X2129" s="9">
        <v>0</v>
      </c>
      <c r="Y2129" s="29">
        <v>0</v>
      </c>
      <c r="Z2129" s="14">
        <v>0</v>
      </c>
      <c r="AA2129" s="9">
        <v>0</v>
      </c>
      <c r="AB2129">
        <v>0</v>
      </c>
      <c r="AC2129" s="32">
        <v>0</v>
      </c>
      <c r="AD2129" s="43">
        <f>VLOOKUP(B2129,[1]Sheet1!$B:$AD,29,FALSE)</f>
        <v>0</v>
      </c>
    </row>
    <row r="2130" spans="1:30" x14ac:dyDescent="0.25">
      <c r="A2130">
        <v>2020</v>
      </c>
      <c r="B2130">
        <v>5706</v>
      </c>
      <c r="C2130" t="s">
        <v>5356</v>
      </c>
      <c r="D2130" t="s">
        <v>5357</v>
      </c>
      <c r="E2130">
        <v>4403</v>
      </c>
      <c r="F2130" t="s">
        <v>5198</v>
      </c>
      <c r="G2130" t="s">
        <v>5199</v>
      </c>
      <c r="H2130" s="33">
        <v>1027</v>
      </c>
      <c r="I2130" t="s">
        <v>25</v>
      </c>
      <c r="J2130" t="s">
        <v>127</v>
      </c>
      <c r="K2130" s="2">
        <v>0.25128205128205128</v>
      </c>
      <c r="L2130" s="2">
        <v>0.20588235294117646</v>
      </c>
      <c r="M2130" s="25">
        <v>0.2286</v>
      </c>
      <c r="N2130" s="25">
        <v>0.31566265060240961</v>
      </c>
      <c r="O2130" s="25">
        <v>0.88</v>
      </c>
      <c r="P2130" s="25">
        <v>0.88</v>
      </c>
      <c r="Q2130" s="8">
        <v>0</v>
      </c>
      <c r="R2130" s="9">
        <v>0</v>
      </c>
      <c r="S2130" s="13">
        <v>0.2286</v>
      </c>
      <c r="T2130" s="14">
        <v>0</v>
      </c>
      <c r="U2130" s="9">
        <v>0</v>
      </c>
      <c r="V2130" s="13">
        <v>0.2286</v>
      </c>
      <c r="W2130" s="14">
        <v>0</v>
      </c>
      <c r="X2130" s="9">
        <v>0</v>
      </c>
      <c r="Y2130" s="29">
        <v>0</v>
      </c>
      <c r="Z2130" s="14">
        <v>0</v>
      </c>
      <c r="AA2130" s="9">
        <v>0</v>
      </c>
      <c r="AB2130">
        <v>318.27740000000006</v>
      </c>
      <c r="AC2130" s="32">
        <v>0</v>
      </c>
      <c r="AD2130" s="43">
        <f>VLOOKUP(B2130,[1]Sheet1!$B:$AD,29,FALSE)</f>
        <v>0</v>
      </c>
    </row>
    <row r="2131" spans="1:30" x14ac:dyDescent="0.25">
      <c r="A2131">
        <v>2020</v>
      </c>
      <c r="B2131">
        <v>5698</v>
      </c>
      <c r="C2131" t="s">
        <v>5358</v>
      </c>
      <c r="D2131" t="s">
        <v>5359</v>
      </c>
      <c r="E2131">
        <v>4403</v>
      </c>
      <c r="F2131" t="s">
        <v>5198</v>
      </c>
      <c r="G2131" t="s">
        <v>5199</v>
      </c>
      <c r="H2131" s="33">
        <v>1027</v>
      </c>
      <c r="I2131" t="s">
        <v>25</v>
      </c>
      <c r="J2131" t="s">
        <v>127</v>
      </c>
      <c r="K2131" s="2">
        <v>0</v>
      </c>
      <c r="L2131" s="2">
        <v>0</v>
      </c>
      <c r="M2131" s="25">
        <v>0</v>
      </c>
      <c r="N2131" s="25">
        <v>0</v>
      </c>
      <c r="O2131" s="25">
        <v>0</v>
      </c>
      <c r="P2131" s="25">
        <v>0</v>
      </c>
      <c r="Q2131" s="8">
        <v>0</v>
      </c>
      <c r="R2131" s="9">
        <v>0</v>
      </c>
      <c r="S2131" s="13" t="s">
        <v>0</v>
      </c>
      <c r="T2131" s="14">
        <v>0</v>
      </c>
      <c r="U2131" s="9">
        <v>0</v>
      </c>
      <c r="V2131" s="13" t="s">
        <v>0</v>
      </c>
      <c r="W2131" s="14">
        <v>0</v>
      </c>
      <c r="X2131" s="9">
        <v>0</v>
      </c>
      <c r="Y2131" s="29">
        <v>0</v>
      </c>
      <c r="Z2131" s="14">
        <v>0</v>
      </c>
      <c r="AA2131" s="9">
        <v>0</v>
      </c>
      <c r="AB2131">
        <v>0</v>
      </c>
      <c r="AC2131" s="32">
        <v>0</v>
      </c>
      <c r="AD2131" s="43">
        <f>VLOOKUP(B2131,[1]Sheet1!$B:$AD,29,FALSE)</f>
        <v>0</v>
      </c>
    </row>
    <row r="2132" spans="1:30" x14ac:dyDescent="0.25">
      <c r="A2132">
        <v>2020</v>
      </c>
      <c r="B2132">
        <v>5707</v>
      </c>
      <c r="C2132" t="s">
        <v>5360</v>
      </c>
      <c r="D2132" t="s">
        <v>5361</v>
      </c>
      <c r="E2132">
        <v>4403</v>
      </c>
      <c r="F2132" t="s">
        <v>5198</v>
      </c>
      <c r="G2132" t="s">
        <v>5199</v>
      </c>
      <c r="H2132" s="33">
        <v>1027</v>
      </c>
      <c r="I2132" t="s">
        <v>25</v>
      </c>
      <c r="J2132" t="s">
        <v>127</v>
      </c>
      <c r="K2132" s="2">
        <v>0.13978494623655913</v>
      </c>
      <c r="L2132" s="2">
        <v>0.1702127659574468</v>
      </c>
      <c r="M2132" s="25">
        <v>0.155</v>
      </c>
      <c r="N2132" s="25">
        <v>0.3473684210526316</v>
      </c>
      <c r="O2132" s="25">
        <v>0.92</v>
      </c>
      <c r="P2132" s="25">
        <v>0.92</v>
      </c>
      <c r="Q2132" s="8">
        <v>0</v>
      </c>
      <c r="R2132" s="9">
        <v>0</v>
      </c>
      <c r="S2132" s="13">
        <v>0.155</v>
      </c>
      <c r="T2132" s="14">
        <v>0</v>
      </c>
      <c r="U2132" s="9">
        <v>0</v>
      </c>
      <c r="V2132" s="13">
        <v>0.155</v>
      </c>
      <c r="W2132" s="14">
        <v>0</v>
      </c>
      <c r="X2132" s="9">
        <v>0</v>
      </c>
      <c r="Y2132" s="29">
        <v>0</v>
      </c>
      <c r="Z2132" s="14">
        <v>0</v>
      </c>
      <c r="AA2132" s="9">
        <v>0</v>
      </c>
      <c r="AB2132">
        <v>131.10129999999998</v>
      </c>
      <c r="AC2132" s="32">
        <v>0</v>
      </c>
      <c r="AD2132" s="43">
        <f>VLOOKUP(B2132,[1]Sheet1!$B:$AD,29,FALSE)</f>
        <v>0</v>
      </c>
    </row>
    <row r="2133" spans="1:30" x14ac:dyDescent="0.25">
      <c r="A2133">
        <v>2020</v>
      </c>
      <c r="B2133">
        <v>5765</v>
      </c>
      <c r="C2133" t="s">
        <v>5362</v>
      </c>
      <c r="D2133" t="s">
        <v>5363</v>
      </c>
      <c r="E2133">
        <v>4403</v>
      </c>
      <c r="F2133" t="s">
        <v>5198</v>
      </c>
      <c r="G2133" t="s">
        <v>5199</v>
      </c>
      <c r="H2133" s="33">
        <v>1027</v>
      </c>
      <c r="I2133" t="s">
        <v>25</v>
      </c>
      <c r="J2133" t="s">
        <v>127</v>
      </c>
      <c r="K2133" s="2">
        <v>0</v>
      </c>
      <c r="L2133" s="2">
        <v>0</v>
      </c>
      <c r="M2133" s="25">
        <v>0</v>
      </c>
      <c r="N2133" s="25">
        <v>0</v>
      </c>
      <c r="O2133" s="25">
        <v>0</v>
      </c>
      <c r="P2133" s="25">
        <v>0</v>
      </c>
      <c r="Q2133" s="8">
        <v>0</v>
      </c>
      <c r="R2133" s="9">
        <v>0</v>
      </c>
      <c r="S2133" s="13" t="s">
        <v>0</v>
      </c>
      <c r="T2133" s="14">
        <v>0</v>
      </c>
      <c r="U2133" s="9">
        <v>0</v>
      </c>
      <c r="V2133" s="13" t="s">
        <v>0</v>
      </c>
      <c r="W2133" s="14">
        <v>0</v>
      </c>
      <c r="X2133" s="9">
        <v>0</v>
      </c>
      <c r="Y2133" s="29">
        <v>0</v>
      </c>
      <c r="Z2133" s="14">
        <v>0</v>
      </c>
      <c r="AA2133" s="9">
        <v>0</v>
      </c>
      <c r="AB2133">
        <v>0</v>
      </c>
      <c r="AC2133" s="32">
        <v>0</v>
      </c>
      <c r="AD2133" s="43">
        <f>VLOOKUP(B2133,[1]Sheet1!$B:$AD,29,FALSE)</f>
        <v>0</v>
      </c>
    </row>
    <row r="2134" spans="1:30" x14ac:dyDescent="0.25">
      <c r="A2134">
        <v>2020</v>
      </c>
      <c r="B2134">
        <v>5758</v>
      </c>
      <c r="C2134" t="s">
        <v>5364</v>
      </c>
      <c r="D2134" t="s">
        <v>5365</v>
      </c>
      <c r="E2134">
        <v>4403</v>
      </c>
      <c r="F2134" t="s">
        <v>5198</v>
      </c>
      <c r="G2134" t="s">
        <v>5199</v>
      </c>
      <c r="H2134" s="33">
        <v>1027</v>
      </c>
      <c r="I2134" t="s">
        <v>25</v>
      </c>
      <c r="J2134" t="s">
        <v>127</v>
      </c>
      <c r="K2134" s="2">
        <v>0.18239795918367346</v>
      </c>
      <c r="L2134" s="2">
        <v>0.14795244385733158</v>
      </c>
      <c r="M2134" s="25">
        <v>0.16520000000000001</v>
      </c>
      <c r="N2134" s="25">
        <v>0.21252204585537918</v>
      </c>
      <c r="O2134" s="25">
        <v>0.69</v>
      </c>
      <c r="P2134" s="25">
        <v>0.69</v>
      </c>
      <c r="Q2134" s="8">
        <v>0</v>
      </c>
      <c r="R2134" s="9">
        <v>0</v>
      </c>
      <c r="S2134" s="13">
        <v>0.16520000000000001</v>
      </c>
      <c r="T2134" s="14">
        <v>0</v>
      </c>
      <c r="U2134" s="9">
        <v>0</v>
      </c>
      <c r="V2134" s="13">
        <v>0.16520000000000001</v>
      </c>
      <c r="W2134" s="14">
        <v>0</v>
      </c>
      <c r="X2134" s="9">
        <v>0</v>
      </c>
      <c r="Y2134" s="29">
        <v>0</v>
      </c>
      <c r="Z2134" s="14">
        <v>0</v>
      </c>
      <c r="AA2134" s="9">
        <v>0</v>
      </c>
      <c r="AB2134">
        <v>970.06309999999507</v>
      </c>
      <c r="AC2134" s="32">
        <v>0</v>
      </c>
      <c r="AD2134" s="43">
        <f>VLOOKUP(B2134,[1]Sheet1!$B:$AD,29,FALSE)</f>
        <v>0</v>
      </c>
    </row>
    <row r="2135" spans="1:30" x14ac:dyDescent="0.25">
      <c r="A2135">
        <v>2020</v>
      </c>
      <c r="B2135">
        <v>6271</v>
      </c>
      <c r="C2135" t="s">
        <v>5366</v>
      </c>
      <c r="D2135" t="s">
        <v>5367</v>
      </c>
      <c r="E2135">
        <v>4403</v>
      </c>
      <c r="F2135" t="s">
        <v>5198</v>
      </c>
      <c r="G2135" t="s">
        <v>5199</v>
      </c>
      <c r="H2135" s="33">
        <v>1027</v>
      </c>
      <c r="I2135" t="s">
        <v>25</v>
      </c>
      <c r="J2135" t="s">
        <v>127</v>
      </c>
      <c r="K2135" s="2">
        <v>0</v>
      </c>
      <c r="L2135" s="2">
        <v>0</v>
      </c>
      <c r="M2135" s="25">
        <v>0</v>
      </c>
      <c r="N2135" s="25">
        <v>0</v>
      </c>
      <c r="O2135" s="25">
        <v>0</v>
      </c>
      <c r="P2135" s="25">
        <v>0</v>
      </c>
      <c r="Q2135" s="8">
        <v>0</v>
      </c>
      <c r="R2135" s="9">
        <v>0</v>
      </c>
      <c r="S2135" s="13" t="s">
        <v>0</v>
      </c>
      <c r="T2135" s="14">
        <v>0</v>
      </c>
      <c r="U2135" s="9">
        <v>0</v>
      </c>
      <c r="V2135" s="13" t="s">
        <v>0</v>
      </c>
      <c r="W2135" s="14">
        <v>0</v>
      </c>
      <c r="X2135" s="9">
        <v>0</v>
      </c>
      <c r="Y2135" s="29">
        <v>0</v>
      </c>
      <c r="Z2135" s="14">
        <v>0</v>
      </c>
      <c r="AA2135" s="9">
        <v>0</v>
      </c>
      <c r="AB2135">
        <v>0</v>
      </c>
      <c r="AC2135" s="32">
        <v>0</v>
      </c>
      <c r="AD2135" s="43">
        <f>VLOOKUP(B2135,[1]Sheet1!$B:$AD,29,FALSE)</f>
        <v>0</v>
      </c>
    </row>
    <row r="2136" spans="1:30" x14ac:dyDescent="0.25">
      <c r="A2136">
        <v>2020</v>
      </c>
      <c r="B2136">
        <v>5745</v>
      </c>
      <c r="C2136" t="s">
        <v>5368</v>
      </c>
      <c r="D2136" t="s">
        <v>5369</v>
      </c>
      <c r="E2136">
        <v>4403</v>
      </c>
      <c r="F2136" t="s">
        <v>5198</v>
      </c>
      <c r="G2136" t="s">
        <v>5199</v>
      </c>
      <c r="H2136" s="33">
        <v>1027</v>
      </c>
      <c r="I2136" t="s">
        <v>25</v>
      </c>
      <c r="J2136" t="s">
        <v>127</v>
      </c>
      <c r="K2136" s="2">
        <v>0.2184769038701623</v>
      </c>
      <c r="L2136" s="2">
        <v>0.18191964285714285</v>
      </c>
      <c r="M2136" s="25">
        <v>0.20019999999999999</v>
      </c>
      <c r="N2136" s="25">
        <v>0.34994068801897982</v>
      </c>
      <c r="O2136" s="25">
        <v>0.82</v>
      </c>
      <c r="P2136" s="25">
        <v>0.82</v>
      </c>
      <c r="Q2136" s="8">
        <v>0</v>
      </c>
      <c r="R2136" s="9">
        <v>0</v>
      </c>
      <c r="S2136" s="13">
        <v>0.20019999999999999</v>
      </c>
      <c r="T2136" s="14">
        <v>0</v>
      </c>
      <c r="U2136" s="9">
        <v>0</v>
      </c>
      <c r="V2136" s="13">
        <v>0.20019999999999999</v>
      </c>
      <c r="W2136" s="14">
        <v>0</v>
      </c>
      <c r="X2136" s="9">
        <v>0</v>
      </c>
      <c r="Y2136" s="29">
        <v>0</v>
      </c>
      <c r="Z2136" s="14">
        <v>0</v>
      </c>
      <c r="AA2136" s="9">
        <v>0</v>
      </c>
      <c r="AB2136">
        <v>782.51399999999819</v>
      </c>
      <c r="AC2136" s="32">
        <v>0</v>
      </c>
      <c r="AD2136" s="43">
        <f>VLOOKUP(B2136,[1]Sheet1!$B:$AD,29,FALSE)</f>
        <v>0</v>
      </c>
    </row>
    <row r="2137" spans="1:30" x14ac:dyDescent="0.25">
      <c r="A2137">
        <v>2020</v>
      </c>
      <c r="B2137">
        <v>6264</v>
      </c>
      <c r="C2137" t="s">
        <v>5370</v>
      </c>
      <c r="D2137" t="s">
        <v>5371</v>
      </c>
      <c r="E2137">
        <v>4403</v>
      </c>
      <c r="F2137" t="s">
        <v>5198</v>
      </c>
      <c r="G2137" t="s">
        <v>5199</v>
      </c>
      <c r="H2137" s="33">
        <v>1027</v>
      </c>
      <c r="I2137" t="s">
        <v>25</v>
      </c>
      <c r="J2137" t="s">
        <v>127</v>
      </c>
      <c r="K2137" s="2">
        <v>0.33333333333333331</v>
      </c>
      <c r="L2137" s="2">
        <v>0.2</v>
      </c>
      <c r="M2137" s="25">
        <v>0.26669999999999999</v>
      </c>
      <c r="N2137" s="25">
        <v>0.20779220779220781</v>
      </c>
      <c r="O2137" s="25">
        <v>0.56000000000000005</v>
      </c>
      <c r="P2137" s="25">
        <v>0.56000000000000005</v>
      </c>
      <c r="Q2137" s="8">
        <v>0</v>
      </c>
      <c r="R2137" s="9">
        <v>0</v>
      </c>
      <c r="S2137" s="13" t="s">
        <v>0</v>
      </c>
      <c r="T2137" s="14">
        <v>0</v>
      </c>
      <c r="U2137" s="9">
        <v>0</v>
      </c>
      <c r="V2137" s="13" t="s">
        <v>0</v>
      </c>
      <c r="W2137" s="14">
        <v>0</v>
      </c>
      <c r="X2137" s="9">
        <v>0</v>
      </c>
      <c r="Y2137" s="29">
        <v>1</v>
      </c>
      <c r="Z2137" s="14">
        <v>0</v>
      </c>
      <c r="AA2137" s="9">
        <v>0</v>
      </c>
      <c r="AB2137">
        <v>76.904900000000026</v>
      </c>
      <c r="AC2137" s="32">
        <v>0</v>
      </c>
      <c r="AD2137" s="43">
        <f>VLOOKUP(B2137,[1]Sheet1!$B:$AD,29,FALSE)</f>
        <v>0</v>
      </c>
    </row>
    <row r="2138" spans="1:30" x14ac:dyDescent="0.25">
      <c r="A2138">
        <v>2020</v>
      </c>
      <c r="B2138">
        <v>5708</v>
      </c>
      <c r="C2138" t="s">
        <v>5372</v>
      </c>
      <c r="D2138" t="s">
        <v>5373</v>
      </c>
      <c r="E2138">
        <v>4403</v>
      </c>
      <c r="F2138" t="s">
        <v>5198</v>
      </c>
      <c r="G2138" t="s">
        <v>5199</v>
      </c>
      <c r="H2138" s="33">
        <v>1027</v>
      </c>
      <c r="I2138" t="s">
        <v>25</v>
      </c>
      <c r="J2138" t="s">
        <v>127</v>
      </c>
      <c r="K2138" s="2">
        <v>0.23809523809523808</v>
      </c>
      <c r="L2138" s="2">
        <v>0.23599999999999999</v>
      </c>
      <c r="M2138" s="25">
        <v>0.23699999999999999</v>
      </c>
      <c r="N2138" s="25">
        <v>0.45406824146981628</v>
      </c>
      <c r="O2138" s="25">
        <v>0.92</v>
      </c>
      <c r="P2138" s="25">
        <v>0.92</v>
      </c>
      <c r="Q2138" s="8">
        <v>0</v>
      </c>
      <c r="R2138" s="9">
        <v>0</v>
      </c>
      <c r="S2138" s="13">
        <v>0.23699999999999999</v>
      </c>
      <c r="T2138" s="14">
        <v>0</v>
      </c>
      <c r="U2138" s="9">
        <v>0</v>
      </c>
      <c r="V2138" s="13">
        <v>0.23699999999999999</v>
      </c>
      <c r="W2138" s="14">
        <v>0</v>
      </c>
      <c r="X2138" s="9">
        <v>0</v>
      </c>
      <c r="Y2138" s="29">
        <v>0</v>
      </c>
      <c r="Z2138" s="14">
        <v>0</v>
      </c>
      <c r="AA2138" s="9">
        <v>0</v>
      </c>
      <c r="AB2138">
        <v>355.67999999999995</v>
      </c>
      <c r="AC2138" s="32">
        <v>0</v>
      </c>
      <c r="AD2138" s="43">
        <f>VLOOKUP(B2138,[1]Sheet1!$B:$AD,29,FALSE)</f>
        <v>0</v>
      </c>
    </row>
    <row r="2139" spans="1:30" x14ac:dyDescent="0.25">
      <c r="A2139">
        <v>2020</v>
      </c>
      <c r="B2139">
        <v>5759</v>
      </c>
      <c r="C2139" t="s">
        <v>5374</v>
      </c>
      <c r="D2139" t="s">
        <v>5375</v>
      </c>
      <c r="E2139">
        <v>4403</v>
      </c>
      <c r="F2139" t="s">
        <v>5198</v>
      </c>
      <c r="G2139" t="s">
        <v>5199</v>
      </c>
      <c r="H2139" s="33">
        <v>1027</v>
      </c>
      <c r="I2139" t="s">
        <v>25</v>
      </c>
      <c r="J2139" t="s">
        <v>127</v>
      </c>
      <c r="K2139" s="2">
        <v>0.14030612244897958</v>
      </c>
      <c r="L2139" s="2">
        <v>0.10947712418300654</v>
      </c>
      <c r="M2139" s="25">
        <v>0.1249</v>
      </c>
      <c r="N2139" s="25">
        <v>0.24985673352435531</v>
      </c>
      <c r="O2139" s="25">
        <v>0.75</v>
      </c>
      <c r="P2139" s="25">
        <v>0.75</v>
      </c>
      <c r="Q2139" s="8">
        <v>0</v>
      </c>
      <c r="R2139" s="9">
        <v>0</v>
      </c>
      <c r="S2139" s="13">
        <v>0.1249</v>
      </c>
      <c r="T2139" s="14">
        <v>0</v>
      </c>
      <c r="U2139" s="9">
        <v>0</v>
      </c>
      <c r="V2139" s="13">
        <v>0.1249</v>
      </c>
      <c r="W2139" s="14">
        <v>0</v>
      </c>
      <c r="X2139" s="9">
        <v>0</v>
      </c>
      <c r="Y2139" s="29">
        <v>0</v>
      </c>
      <c r="Z2139" s="14">
        <v>0</v>
      </c>
      <c r="AA2139" s="9">
        <v>0</v>
      </c>
      <c r="AB2139">
        <v>1652.1009000000031</v>
      </c>
      <c r="AC2139" s="32">
        <v>0</v>
      </c>
      <c r="AD2139" s="43">
        <f>VLOOKUP(B2139,[1]Sheet1!$B:$AD,29,FALSE)</f>
        <v>0</v>
      </c>
    </row>
    <row r="2140" spans="1:30" x14ac:dyDescent="0.25">
      <c r="A2140">
        <v>2020</v>
      </c>
      <c r="B2140">
        <v>5683</v>
      </c>
      <c r="C2140" t="s">
        <v>5376</v>
      </c>
      <c r="D2140" t="s">
        <v>5377</v>
      </c>
      <c r="E2140">
        <v>4403</v>
      </c>
      <c r="F2140" t="s">
        <v>5198</v>
      </c>
      <c r="G2140" t="s">
        <v>5199</v>
      </c>
      <c r="H2140" s="33">
        <v>1027</v>
      </c>
      <c r="I2140" t="s">
        <v>25</v>
      </c>
      <c r="J2140" t="s">
        <v>127</v>
      </c>
      <c r="K2140" s="2">
        <v>0.234375</v>
      </c>
      <c r="L2140" s="2">
        <v>0.19254658385093168</v>
      </c>
      <c r="M2140" s="25">
        <v>0.2135</v>
      </c>
      <c r="N2140" s="25">
        <v>0.48392554991539766</v>
      </c>
      <c r="O2140" s="25">
        <v>0.88</v>
      </c>
      <c r="P2140" s="25">
        <v>0.88</v>
      </c>
      <c r="Q2140" s="8">
        <v>0</v>
      </c>
      <c r="R2140" s="9">
        <v>0</v>
      </c>
      <c r="S2140" s="13">
        <v>0.2135</v>
      </c>
      <c r="T2140" s="14">
        <v>0</v>
      </c>
      <c r="U2140" s="9">
        <v>0</v>
      </c>
      <c r="V2140" s="13">
        <v>0.2135</v>
      </c>
      <c r="W2140" s="14">
        <v>0</v>
      </c>
      <c r="X2140" s="9">
        <v>0</v>
      </c>
      <c r="Y2140" s="29">
        <v>0</v>
      </c>
      <c r="Z2140" s="14">
        <v>0</v>
      </c>
      <c r="AA2140" s="9">
        <v>0</v>
      </c>
      <c r="AB2140">
        <v>536.15259999999932</v>
      </c>
      <c r="AC2140" s="32">
        <v>0</v>
      </c>
      <c r="AD2140" s="43">
        <f>VLOOKUP(B2140,[1]Sheet1!$B:$AD,29,FALSE)</f>
        <v>0</v>
      </c>
    </row>
    <row r="2141" spans="1:30" x14ac:dyDescent="0.25">
      <c r="A2141">
        <v>2020</v>
      </c>
      <c r="B2141">
        <v>5709</v>
      </c>
      <c r="C2141" t="s">
        <v>5378</v>
      </c>
      <c r="D2141" t="s">
        <v>5379</v>
      </c>
      <c r="E2141">
        <v>4403</v>
      </c>
      <c r="F2141" t="s">
        <v>5198</v>
      </c>
      <c r="G2141" t="s">
        <v>5199</v>
      </c>
      <c r="H2141" s="33">
        <v>1027</v>
      </c>
      <c r="I2141" t="s">
        <v>25</v>
      </c>
      <c r="J2141" t="s">
        <v>127</v>
      </c>
      <c r="K2141" s="2">
        <v>0</v>
      </c>
      <c r="L2141" s="2">
        <v>0</v>
      </c>
      <c r="M2141" s="25">
        <v>0</v>
      </c>
      <c r="N2141" s="25">
        <v>0</v>
      </c>
      <c r="O2141" s="25">
        <v>0</v>
      </c>
      <c r="P2141" s="25">
        <v>0</v>
      </c>
      <c r="Q2141" s="8">
        <v>0</v>
      </c>
      <c r="R2141" s="9">
        <v>0</v>
      </c>
      <c r="S2141" s="13" t="s">
        <v>0</v>
      </c>
      <c r="T2141" s="14">
        <v>0</v>
      </c>
      <c r="U2141" s="9">
        <v>0</v>
      </c>
      <c r="V2141" s="13" t="s">
        <v>0</v>
      </c>
      <c r="W2141" s="14">
        <v>0</v>
      </c>
      <c r="X2141" s="9">
        <v>0</v>
      </c>
      <c r="Y2141" s="29">
        <v>0</v>
      </c>
      <c r="Z2141" s="14">
        <v>0</v>
      </c>
      <c r="AA2141" s="9">
        <v>0</v>
      </c>
      <c r="AB2141">
        <v>0</v>
      </c>
      <c r="AC2141" s="32">
        <v>0</v>
      </c>
      <c r="AD2141" s="43">
        <f>VLOOKUP(B2141,[1]Sheet1!$B:$AD,29,FALSE)</f>
        <v>0</v>
      </c>
    </row>
    <row r="2142" spans="1:30" x14ac:dyDescent="0.25">
      <c r="A2142">
        <v>2020</v>
      </c>
      <c r="B2142">
        <v>5710</v>
      </c>
      <c r="C2142" t="s">
        <v>5380</v>
      </c>
      <c r="D2142" t="s">
        <v>5381</v>
      </c>
      <c r="E2142">
        <v>4403</v>
      </c>
      <c r="F2142" t="s">
        <v>5198</v>
      </c>
      <c r="G2142" t="s">
        <v>5199</v>
      </c>
      <c r="H2142" s="33">
        <v>1027</v>
      </c>
      <c r="I2142" t="s">
        <v>25</v>
      </c>
      <c r="J2142" t="s">
        <v>5382</v>
      </c>
      <c r="K2142" s="2">
        <v>0</v>
      </c>
      <c r="L2142" s="2">
        <v>0</v>
      </c>
      <c r="M2142" s="25">
        <v>0</v>
      </c>
      <c r="N2142" s="25">
        <v>0</v>
      </c>
      <c r="O2142" s="25">
        <v>0</v>
      </c>
      <c r="P2142" s="25">
        <v>0</v>
      </c>
      <c r="Q2142" s="8">
        <v>0</v>
      </c>
      <c r="R2142" s="9">
        <v>0</v>
      </c>
      <c r="S2142" s="13" t="s">
        <v>0</v>
      </c>
      <c r="T2142" s="14">
        <v>0</v>
      </c>
      <c r="U2142" s="9">
        <v>0</v>
      </c>
      <c r="V2142" s="13" t="s">
        <v>0</v>
      </c>
      <c r="W2142" s="14">
        <v>0</v>
      </c>
      <c r="X2142" s="9">
        <v>0</v>
      </c>
      <c r="Y2142" s="29">
        <v>0</v>
      </c>
      <c r="Z2142" s="14">
        <v>0</v>
      </c>
      <c r="AA2142" s="9">
        <v>0</v>
      </c>
      <c r="AB2142">
        <v>0</v>
      </c>
      <c r="AC2142" s="32">
        <v>0</v>
      </c>
      <c r="AD2142" s="43">
        <f>VLOOKUP(B2142,[1]Sheet1!$B:$AD,29,FALSE)</f>
        <v>0</v>
      </c>
    </row>
    <row r="2143" spans="1:30" x14ac:dyDescent="0.25">
      <c r="A2143">
        <v>2020</v>
      </c>
      <c r="B2143">
        <v>5760</v>
      </c>
      <c r="C2143" t="s">
        <v>5383</v>
      </c>
      <c r="D2143" t="s">
        <v>5384</v>
      </c>
      <c r="E2143">
        <v>4403</v>
      </c>
      <c r="F2143" t="s">
        <v>5198</v>
      </c>
      <c r="G2143" t="s">
        <v>5199</v>
      </c>
      <c r="H2143" s="33">
        <v>1027</v>
      </c>
      <c r="I2143" t="s">
        <v>25</v>
      </c>
      <c r="J2143" t="s">
        <v>127</v>
      </c>
      <c r="K2143" s="2">
        <v>0.25930851063829785</v>
      </c>
      <c r="L2143" s="2">
        <v>0.18995929443690637</v>
      </c>
      <c r="M2143" s="25">
        <v>0.22459999999999999</v>
      </c>
      <c r="N2143" s="25">
        <v>0.25023696682464452</v>
      </c>
      <c r="O2143" s="25">
        <v>0.43</v>
      </c>
      <c r="P2143" s="25">
        <v>0.43</v>
      </c>
      <c r="Q2143" s="8">
        <v>0</v>
      </c>
      <c r="R2143" s="9">
        <v>0</v>
      </c>
      <c r="S2143" s="13" t="s">
        <v>0</v>
      </c>
      <c r="T2143" s="14">
        <v>0</v>
      </c>
      <c r="U2143" s="9">
        <v>0</v>
      </c>
      <c r="V2143" s="13" t="s">
        <v>0</v>
      </c>
      <c r="W2143" s="14">
        <v>0</v>
      </c>
      <c r="X2143" s="9">
        <v>0</v>
      </c>
      <c r="Y2143" s="29">
        <v>0</v>
      </c>
      <c r="Z2143" s="14">
        <v>0</v>
      </c>
      <c r="AA2143" s="9">
        <v>0</v>
      </c>
      <c r="AB2143">
        <v>1102.1038000000001</v>
      </c>
      <c r="AC2143" s="32">
        <v>0</v>
      </c>
      <c r="AD2143" s="43">
        <f>VLOOKUP(B2143,[1]Sheet1!$B:$AD,29,FALSE)</f>
        <v>0</v>
      </c>
    </row>
    <row r="2144" spans="1:30" x14ac:dyDescent="0.25">
      <c r="A2144">
        <v>2020</v>
      </c>
      <c r="B2144">
        <v>5711</v>
      </c>
      <c r="C2144" t="s">
        <v>5385</v>
      </c>
      <c r="D2144" t="s">
        <v>5386</v>
      </c>
      <c r="E2144">
        <v>4403</v>
      </c>
      <c r="F2144" t="s">
        <v>5198</v>
      </c>
      <c r="G2144" t="s">
        <v>5199</v>
      </c>
      <c r="H2144" s="33">
        <v>1027</v>
      </c>
      <c r="I2144" t="s">
        <v>25</v>
      </c>
      <c r="J2144" t="s">
        <v>127</v>
      </c>
      <c r="K2144" s="2">
        <v>0</v>
      </c>
      <c r="L2144" s="2">
        <v>0</v>
      </c>
      <c r="M2144" s="25">
        <v>0</v>
      </c>
      <c r="N2144" s="25">
        <v>0</v>
      </c>
      <c r="O2144" s="25">
        <v>0</v>
      </c>
      <c r="P2144" s="25">
        <v>0</v>
      </c>
      <c r="Q2144" s="8">
        <v>0</v>
      </c>
      <c r="R2144" s="9">
        <v>0</v>
      </c>
      <c r="S2144" s="13" t="s">
        <v>0</v>
      </c>
      <c r="T2144" s="14">
        <v>0</v>
      </c>
      <c r="U2144" s="9">
        <v>0</v>
      </c>
      <c r="V2144" s="13" t="s">
        <v>0</v>
      </c>
      <c r="W2144" s="14">
        <v>0</v>
      </c>
      <c r="X2144" s="9">
        <v>0</v>
      </c>
      <c r="Y2144" s="29">
        <v>0</v>
      </c>
      <c r="Z2144" s="14">
        <v>0</v>
      </c>
      <c r="AA2144" s="9">
        <v>0</v>
      </c>
      <c r="AB2144">
        <v>0</v>
      </c>
      <c r="AC2144" s="32">
        <v>0</v>
      </c>
      <c r="AD2144" s="43">
        <f>VLOOKUP(B2144,[1]Sheet1!$B:$AD,29,FALSE)</f>
        <v>0</v>
      </c>
    </row>
    <row r="2145" spans="1:30" x14ac:dyDescent="0.25">
      <c r="A2145">
        <v>2020</v>
      </c>
      <c r="B2145">
        <v>5744</v>
      </c>
      <c r="C2145" t="s">
        <v>5387</v>
      </c>
      <c r="D2145" t="s">
        <v>5388</v>
      </c>
      <c r="E2145">
        <v>4403</v>
      </c>
      <c r="F2145" t="s">
        <v>5198</v>
      </c>
      <c r="G2145" t="s">
        <v>5199</v>
      </c>
      <c r="H2145" s="33">
        <v>1027</v>
      </c>
      <c r="I2145" t="s">
        <v>25</v>
      </c>
      <c r="J2145" t="s">
        <v>127</v>
      </c>
      <c r="K2145" s="2">
        <v>0.17647058823529413</v>
      </c>
      <c r="L2145" s="2">
        <v>0.18139534883720931</v>
      </c>
      <c r="M2145" s="25">
        <v>0.1789</v>
      </c>
      <c r="N2145" s="25">
        <v>0.25179856115107913</v>
      </c>
      <c r="O2145" s="25">
        <v>0.9</v>
      </c>
      <c r="P2145" s="25">
        <v>0.9</v>
      </c>
      <c r="Q2145" s="8">
        <v>0</v>
      </c>
      <c r="R2145" s="9">
        <v>0</v>
      </c>
      <c r="S2145" s="13">
        <v>0.1789</v>
      </c>
      <c r="T2145" s="14">
        <v>0</v>
      </c>
      <c r="U2145" s="9">
        <v>0</v>
      </c>
      <c r="V2145" s="13">
        <v>0.1789</v>
      </c>
      <c r="W2145" s="14">
        <v>0</v>
      </c>
      <c r="X2145" s="9">
        <v>0</v>
      </c>
      <c r="Y2145" s="29">
        <v>0</v>
      </c>
      <c r="Z2145" s="14">
        <v>0</v>
      </c>
      <c r="AA2145" s="9">
        <v>0</v>
      </c>
      <c r="AB2145">
        <v>535.25889999999924</v>
      </c>
      <c r="AC2145" s="32">
        <v>0</v>
      </c>
      <c r="AD2145" s="43">
        <f>VLOOKUP(B2145,[1]Sheet1!$B:$AD,29,FALSE)</f>
        <v>0</v>
      </c>
    </row>
    <row r="2146" spans="1:30" x14ac:dyDescent="0.25">
      <c r="A2146">
        <v>2020</v>
      </c>
      <c r="B2146">
        <v>5712</v>
      </c>
      <c r="C2146" t="s">
        <v>5389</v>
      </c>
      <c r="D2146" t="s">
        <v>5390</v>
      </c>
      <c r="E2146">
        <v>4403</v>
      </c>
      <c r="F2146" t="s">
        <v>5198</v>
      </c>
      <c r="G2146" t="s">
        <v>5199</v>
      </c>
      <c r="H2146" s="33">
        <v>1027</v>
      </c>
      <c r="I2146" t="s">
        <v>25</v>
      </c>
      <c r="J2146" t="s">
        <v>127</v>
      </c>
      <c r="K2146" s="2">
        <v>0.52870090634441091</v>
      </c>
      <c r="L2146" s="2">
        <v>0.48955223880597015</v>
      </c>
      <c r="M2146" s="25">
        <v>0.5091</v>
      </c>
      <c r="N2146" s="25">
        <v>0.21501014198782961</v>
      </c>
      <c r="O2146" s="25">
        <v>0.48</v>
      </c>
      <c r="P2146" s="25">
        <v>0.48</v>
      </c>
      <c r="Q2146" s="8">
        <v>0</v>
      </c>
      <c r="R2146" s="9">
        <v>0</v>
      </c>
      <c r="S2146" s="13" t="s">
        <v>0</v>
      </c>
      <c r="T2146" s="14">
        <v>0</v>
      </c>
      <c r="U2146" s="9">
        <v>0</v>
      </c>
      <c r="V2146" s="13" t="s">
        <v>0</v>
      </c>
      <c r="W2146" s="14">
        <v>0</v>
      </c>
      <c r="X2146" s="9">
        <v>0</v>
      </c>
      <c r="Y2146" s="29">
        <v>0</v>
      </c>
      <c r="Z2146" s="14">
        <v>0</v>
      </c>
      <c r="AA2146" s="9">
        <v>0</v>
      </c>
      <c r="AB2146">
        <v>451.25719999999893</v>
      </c>
      <c r="AC2146" s="32">
        <v>0</v>
      </c>
      <c r="AD2146" s="43">
        <f>VLOOKUP(B2146,[1]Sheet1!$B:$AD,29,FALSE)</f>
        <v>0</v>
      </c>
    </row>
    <row r="2147" spans="1:30" x14ac:dyDescent="0.25">
      <c r="A2147">
        <v>2020</v>
      </c>
      <c r="B2147">
        <v>5713</v>
      </c>
      <c r="C2147" t="s">
        <v>5391</v>
      </c>
      <c r="D2147" t="s">
        <v>5392</v>
      </c>
      <c r="E2147">
        <v>4403</v>
      </c>
      <c r="F2147" t="s">
        <v>5198</v>
      </c>
      <c r="G2147" t="s">
        <v>5199</v>
      </c>
      <c r="H2147" s="33">
        <v>1027</v>
      </c>
      <c r="I2147" t="s">
        <v>25</v>
      </c>
      <c r="J2147" t="s">
        <v>127</v>
      </c>
      <c r="K2147" s="2">
        <v>0.17032967032967034</v>
      </c>
      <c r="L2147" s="2">
        <v>0.18478260869565216</v>
      </c>
      <c r="M2147" s="25">
        <v>0.17760000000000001</v>
      </c>
      <c r="N2147" s="25">
        <v>0.3562091503267974</v>
      </c>
      <c r="O2147" s="25">
        <v>0.84</v>
      </c>
      <c r="P2147" s="25">
        <v>0.84</v>
      </c>
      <c r="Q2147" s="8">
        <v>0</v>
      </c>
      <c r="R2147" s="9">
        <v>0</v>
      </c>
      <c r="S2147" s="13">
        <v>0.17760000000000001</v>
      </c>
      <c r="T2147" s="14">
        <v>0</v>
      </c>
      <c r="U2147" s="9">
        <v>0</v>
      </c>
      <c r="V2147" s="13">
        <v>0.17760000000000001</v>
      </c>
      <c r="W2147" s="14">
        <v>0</v>
      </c>
      <c r="X2147" s="9">
        <v>0</v>
      </c>
      <c r="Y2147" s="29">
        <v>0</v>
      </c>
      <c r="Z2147" s="14">
        <v>0</v>
      </c>
      <c r="AA2147" s="9">
        <v>0</v>
      </c>
      <c r="AB2147">
        <v>268.03999999999951</v>
      </c>
      <c r="AC2147" s="32">
        <v>0</v>
      </c>
      <c r="AD2147" s="43">
        <f>VLOOKUP(B2147,[1]Sheet1!$B:$AD,29,FALSE)</f>
        <v>0</v>
      </c>
    </row>
    <row r="2148" spans="1:30" x14ac:dyDescent="0.25">
      <c r="A2148">
        <v>2020</v>
      </c>
      <c r="B2148">
        <v>5714</v>
      </c>
      <c r="C2148" t="s">
        <v>5393</v>
      </c>
      <c r="D2148" t="s">
        <v>5394</v>
      </c>
      <c r="E2148">
        <v>4403</v>
      </c>
      <c r="F2148" t="s">
        <v>5198</v>
      </c>
      <c r="G2148" t="s">
        <v>5199</v>
      </c>
      <c r="H2148" s="33">
        <v>1027</v>
      </c>
      <c r="I2148" t="s">
        <v>25</v>
      </c>
      <c r="J2148" t="s">
        <v>127</v>
      </c>
      <c r="K2148" s="2">
        <v>0</v>
      </c>
      <c r="L2148" s="2">
        <v>0</v>
      </c>
      <c r="M2148" s="25">
        <v>0</v>
      </c>
      <c r="N2148" s="25">
        <v>0</v>
      </c>
      <c r="O2148" s="25">
        <v>0</v>
      </c>
      <c r="P2148" s="25">
        <v>0</v>
      </c>
      <c r="Q2148" s="8">
        <v>0</v>
      </c>
      <c r="R2148" s="9">
        <v>0</v>
      </c>
      <c r="S2148" s="13" t="s">
        <v>0</v>
      </c>
      <c r="T2148" s="14">
        <v>0</v>
      </c>
      <c r="U2148" s="9">
        <v>0</v>
      </c>
      <c r="V2148" s="13" t="s">
        <v>0</v>
      </c>
      <c r="W2148" s="14">
        <v>0</v>
      </c>
      <c r="X2148" s="9">
        <v>0</v>
      </c>
      <c r="Y2148" s="29">
        <v>0</v>
      </c>
      <c r="Z2148" s="14">
        <v>0</v>
      </c>
      <c r="AA2148" s="9">
        <v>0</v>
      </c>
      <c r="AB2148">
        <v>0</v>
      </c>
      <c r="AC2148" s="32">
        <v>0</v>
      </c>
      <c r="AD2148" s="43">
        <f>VLOOKUP(B2148,[1]Sheet1!$B:$AD,29,FALSE)</f>
        <v>0</v>
      </c>
    </row>
    <row r="2149" spans="1:30" x14ac:dyDescent="0.25">
      <c r="A2149">
        <v>2020</v>
      </c>
      <c r="B2149">
        <v>5716</v>
      </c>
      <c r="C2149" t="s">
        <v>5395</v>
      </c>
      <c r="D2149" t="s">
        <v>5396</v>
      </c>
      <c r="E2149">
        <v>4403</v>
      </c>
      <c r="F2149" t="s">
        <v>5198</v>
      </c>
      <c r="G2149" t="s">
        <v>5199</v>
      </c>
      <c r="H2149" s="33">
        <v>1027</v>
      </c>
      <c r="I2149" t="s">
        <v>25</v>
      </c>
      <c r="J2149" t="s">
        <v>127</v>
      </c>
      <c r="K2149" s="2">
        <v>0</v>
      </c>
      <c r="L2149" s="2">
        <v>0</v>
      </c>
      <c r="M2149" s="25">
        <v>0</v>
      </c>
      <c r="N2149" s="25">
        <v>0</v>
      </c>
      <c r="O2149" s="25">
        <v>0</v>
      </c>
      <c r="P2149" s="25">
        <v>0</v>
      </c>
      <c r="Q2149" s="8">
        <v>0</v>
      </c>
      <c r="R2149" s="9">
        <v>0</v>
      </c>
      <c r="S2149" s="13" t="s">
        <v>0</v>
      </c>
      <c r="T2149" s="14">
        <v>0</v>
      </c>
      <c r="U2149" s="9">
        <v>0</v>
      </c>
      <c r="V2149" s="13" t="s">
        <v>0</v>
      </c>
      <c r="W2149" s="14">
        <v>0</v>
      </c>
      <c r="X2149" s="9">
        <v>0</v>
      </c>
      <c r="Y2149" s="29">
        <v>0</v>
      </c>
      <c r="Z2149" s="14">
        <v>0</v>
      </c>
      <c r="AA2149" s="9">
        <v>0</v>
      </c>
      <c r="AB2149">
        <v>0</v>
      </c>
      <c r="AC2149" s="32">
        <v>0</v>
      </c>
      <c r="AD2149" s="43">
        <f>VLOOKUP(B2149,[1]Sheet1!$B:$AD,29,FALSE)</f>
        <v>0</v>
      </c>
    </row>
    <row r="2150" spans="1:30" x14ac:dyDescent="0.25">
      <c r="A2150">
        <v>2020</v>
      </c>
      <c r="B2150">
        <v>5755</v>
      </c>
      <c r="C2150" t="s">
        <v>5397</v>
      </c>
      <c r="D2150" t="s">
        <v>5398</v>
      </c>
      <c r="E2150">
        <v>4403</v>
      </c>
      <c r="F2150" t="s">
        <v>5198</v>
      </c>
      <c r="G2150" t="s">
        <v>5199</v>
      </c>
      <c r="H2150" s="33">
        <v>1027</v>
      </c>
      <c r="I2150" t="s">
        <v>25</v>
      </c>
      <c r="J2150" t="s">
        <v>127</v>
      </c>
      <c r="K2150" s="2">
        <v>0.31712062256809337</v>
      </c>
      <c r="L2150" s="2">
        <v>0.28085867620751342</v>
      </c>
      <c r="M2150" s="25">
        <v>0.29899999999999999</v>
      </c>
      <c r="N2150" s="25">
        <v>0.29312977099236642</v>
      </c>
      <c r="O2150" s="25">
        <v>0.7</v>
      </c>
      <c r="P2150" s="25">
        <v>0.7</v>
      </c>
      <c r="Q2150" s="8">
        <v>0</v>
      </c>
      <c r="R2150" s="9">
        <v>0</v>
      </c>
      <c r="S2150" s="13">
        <v>0.29899999999999999</v>
      </c>
      <c r="T2150" s="14">
        <v>0</v>
      </c>
      <c r="U2150" s="9">
        <v>0</v>
      </c>
      <c r="V2150" s="13">
        <v>0.29899999999999999</v>
      </c>
      <c r="W2150" s="14">
        <v>0</v>
      </c>
      <c r="X2150" s="9">
        <v>0</v>
      </c>
      <c r="Y2150" s="29">
        <v>0</v>
      </c>
      <c r="Z2150" s="14">
        <v>0</v>
      </c>
      <c r="AA2150" s="9">
        <v>0</v>
      </c>
      <c r="AB2150">
        <v>590.45719999999892</v>
      </c>
      <c r="AC2150" s="32">
        <v>0</v>
      </c>
      <c r="AD2150" s="43">
        <f>VLOOKUP(B2150,[1]Sheet1!$B:$AD,29,FALSE)</f>
        <v>0</v>
      </c>
    </row>
    <row r="2151" spans="1:30" x14ac:dyDescent="0.25">
      <c r="A2151">
        <v>2020</v>
      </c>
      <c r="B2151">
        <v>5761</v>
      </c>
      <c r="C2151" t="s">
        <v>5399</v>
      </c>
      <c r="D2151" t="s">
        <v>5400</v>
      </c>
      <c r="E2151">
        <v>4403</v>
      </c>
      <c r="F2151" t="s">
        <v>5198</v>
      </c>
      <c r="G2151" t="s">
        <v>5199</v>
      </c>
      <c r="H2151" s="33">
        <v>1027</v>
      </c>
      <c r="I2151" t="s">
        <v>25</v>
      </c>
      <c r="J2151" t="s">
        <v>127</v>
      </c>
      <c r="K2151" s="2">
        <v>0.41248097412480972</v>
      </c>
      <c r="L2151" s="2">
        <v>0.46103896103896103</v>
      </c>
      <c r="M2151" s="25">
        <v>0.43680000000000002</v>
      </c>
      <c r="N2151" s="25">
        <v>9.2530657748049056E-2</v>
      </c>
      <c r="O2151" s="25">
        <v>0.2</v>
      </c>
      <c r="P2151" s="25">
        <v>0.2</v>
      </c>
      <c r="Q2151" s="8">
        <v>0</v>
      </c>
      <c r="R2151" s="9">
        <v>0</v>
      </c>
      <c r="S2151" s="13" t="s">
        <v>0</v>
      </c>
      <c r="T2151" s="14">
        <v>0</v>
      </c>
      <c r="U2151" s="9">
        <v>0</v>
      </c>
      <c r="V2151" s="13" t="s">
        <v>0</v>
      </c>
      <c r="W2151" s="14">
        <v>0</v>
      </c>
      <c r="X2151" s="9">
        <v>0</v>
      </c>
      <c r="Y2151" s="29">
        <v>0</v>
      </c>
      <c r="Z2151" s="14">
        <v>0</v>
      </c>
      <c r="AA2151" s="9">
        <v>0</v>
      </c>
      <c r="AB2151">
        <v>921.66679999999894</v>
      </c>
      <c r="AC2151" s="32">
        <v>0</v>
      </c>
      <c r="AD2151" s="43">
        <f>VLOOKUP(B2151,[1]Sheet1!$B:$AD,29,FALSE)</f>
        <v>0</v>
      </c>
    </row>
    <row r="2152" spans="1:30" x14ac:dyDescent="0.25">
      <c r="A2152">
        <v>2020</v>
      </c>
      <c r="B2152">
        <v>5717</v>
      </c>
      <c r="C2152" t="s">
        <v>5401</v>
      </c>
      <c r="D2152" t="s">
        <v>5402</v>
      </c>
      <c r="E2152">
        <v>4403</v>
      </c>
      <c r="F2152" t="s">
        <v>5198</v>
      </c>
      <c r="G2152" t="s">
        <v>5199</v>
      </c>
      <c r="H2152" s="33">
        <v>1027</v>
      </c>
      <c r="I2152" t="s">
        <v>25</v>
      </c>
      <c r="J2152" t="s">
        <v>127</v>
      </c>
      <c r="K2152" s="2">
        <v>0</v>
      </c>
      <c r="L2152" s="2">
        <v>0</v>
      </c>
      <c r="M2152" s="25">
        <v>0</v>
      </c>
      <c r="N2152" s="25">
        <v>0</v>
      </c>
      <c r="O2152" s="25">
        <v>0</v>
      </c>
      <c r="P2152" s="25">
        <v>0</v>
      </c>
      <c r="Q2152" s="8">
        <v>0</v>
      </c>
      <c r="R2152" s="9">
        <v>0</v>
      </c>
      <c r="S2152" s="13" t="s">
        <v>0</v>
      </c>
      <c r="T2152" s="14">
        <v>0</v>
      </c>
      <c r="U2152" s="9">
        <v>0</v>
      </c>
      <c r="V2152" s="13" t="s">
        <v>0</v>
      </c>
      <c r="W2152" s="14">
        <v>0</v>
      </c>
      <c r="X2152" s="9">
        <v>0</v>
      </c>
      <c r="Y2152" s="29">
        <v>0</v>
      </c>
      <c r="Z2152" s="14">
        <v>0</v>
      </c>
      <c r="AA2152" s="9">
        <v>0</v>
      </c>
      <c r="AB2152">
        <v>0</v>
      </c>
      <c r="AC2152" s="32">
        <v>0</v>
      </c>
      <c r="AD2152" s="43">
        <f>VLOOKUP(B2152,[1]Sheet1!$B:$AD,29,FALSE)</f>
        <v>0</v>
      </c>
    </row>
    <row r="2153" spans="1:30" x14ac:dyDescent="0.25">
      <c r="A2153">
        <v>2020</v>
      </c>
      <c r="B2153">
        <v>5746</v>
      </c>
      <c r="C2153" t="s">
        <v>5403</v>
      </c>
      <c r="D2153" t="s">
        <v>5404</v>
      </c>
      <c r="E2153">
        <v>4403</v>
      </c>
      <c r="F2153" t="s">
        <v>5198</v>
      </c>
      <c r="G2153" t="s">
        <v>5199</v>
      </c>
      <c r="H2153" s="33">
        <v>1027</v>
      </c>
      <c r="I2153" t="s">
        <v>25</v>
      </c>
      <c r="J2153" t="s">
        <v>127</v>
      </c>
      <c r="K2153" s="2">
        <v>0.1388888888888889</v>
      </c>
      <c r="L2153" s="2">
        <v>0.12028725314183124</v>
      </c>
      <c r="M2153" s="25">
        <v>0.12959999999999999</v>
      </c>
      <c r="N2153" s="25">
        <v>0.40502354788069073</v>
      </c>
      <c r="O2153" s="25">
        <v>0.83</v>
      </c>
      <c r="P2153" s="25">
        <v>0.83</v>
      </c>
      <c r="Q2153" s="8">
        <v>0</v>
      </c>
      <c r="R2153" s="9">
        <v>0</v>
      </c>
      <c r="S2153" s="13">
        <v>0.12959999999999999</v>
      </c>
      <c r="T2153" s="14">
        <v>0</v>
      </c>
      <c r="U2153" s="9">
        <v>0</v>
      </c>
      <c r="V2153" s="13">
        <v>0.12959999999999999</v>
      </c>
      <c r="W2153" s="14">
        <v>0</v>
      </c>
      <c r="X2153" s="9">
        <v>0</v>
      </c>
      <c r="Y2153" s="29">
        <v>0</v>
      </c>
      <c r="Z2153" s="14">
        <v>0</v>
      </c>
      <c r="AA2153" s="9">
        <v>0</v>
      </c>
      <c r="AB2153">
        <v>593.00169999999889</v>
      </c>
      <c r="AC2153" s="32">
        <v>0</v>
      </c>
      <c r="AD2153" s="43">
        <f>VLOOKUP(B2153,[1]Sheet1!$B:$AD,29,FALSE)</f>
        <v>0</v>
      </c>
    </row>
    <row r="2154" spans="1:30" x14ac:dyDescent="0.25">
      <c r="A2154">
        <v>2020</v>
      </c>
      <c r="B2154">
        <v>5762</v>
      </c>
      <c r="C2154" t="s">
        <v>5405</v>
      </c>
      <c r="D2154" t="s">
        <v>5406</v>
      </c>
      <c r="E2154">
        <v>4403</v>
      </c>
      <c r="F2154" t="s">
        <v>5198</v>
      </c>
      <c r="G2154" t="s">
        <v>5199</v>
      </c>
      <c r="H2154" s="33">
        <v>1027</v>
      </c>
      <c r="I2154" t="s">
        <v>25</v>
      </c>
      <c r="J2154" t="s">
        <v>127</v>
      </c>
      <c r="K2154" s="2">
        <v>0.31986531986531985</v>
      </c>
      <c r="L2154" s="2">
        <v>0.25765765765765763</v>
      </c>
      <c r="M2154" s="25">
        <v>0.2888</v>
      </c>
      <c r="N2154" s="25">
        <v>0.19162363740676994</v>
      </c>
      <c r="O2154" s="25">
        <v>0.42</v>
      </c>
      <c r="P2154" s="25">
        <v>0.42</v>
      </c>
      <c r="Q2154" s="8">
        <v>0</v>
      </c>
      <c r="R2154" s="9">
        <v>0</v>
      </c>
      <c r="S2154" s="13" t="s">
        <v>0</v>
      </c>
      <c r="T2154" s="14">
        <v>0</v>
      </c>
      <c r="U2154" s="9">
        <v>0</v>
      </c>
      <c r="V2154" s="13" t="s">
        <v>0</v>
      </c>
      <c r="W2154" s="14">
        <v>0</v>
      </c>
      <c r="X2154" s="9">
        <v>0</v>
      </c>
      <c r="Y2154" s="29">
        <v>0</v>
      </c>
      <c r="Z2154" s="14">
        <v>0</v>
      </c>
      <c r="AA2154" s="9">
        <v>0</v>
      </c>
      <c r="AB2154">
        <v>1678.6795999999993</v>
      </c>
      <c r="AC2154" s="32">
        <v>0</v>
      </c>
      <c r="AD2154" s="43">
        <f>VLOOKUP(B2154,[1]Sheet1!$B:$AD,29,FALSE)</f>
        <v>0</v>
      </c>
    </row>
    <row r="2155" spans="1:30" x14ac:dyDescent="0.25">
      <c r="A2155">
        <v>2020</v>
      </c>
      <c r="B2155">
        <v>5689</v>
      </c>
      <c r="C2155" t="s">
        <v>5407</v>
      </c>
      <c r="D2155" t="s">
        <v>5408</v>
      </c>
      <c r="E2155">
        <v>4403</v>
      </c>
      <c r="F2155" t="s">
        <v>5198</v>
      </c>
      <c r="G2155" t="s">
        <v>5199</v>
      </c>
      <c r="H2155" s="33">
        <v>1027</v>
      </c>
      <c r="I2155" t="s">
        <v>25</v>
      </c>
      <c r="J2155" t="s">
        <v>127</v>
      </c>
      <c r="K2155" s="2">
        <v>0.75418994413407825</v>
      </c>
      <c r="L2155" s="2">
        <v>0.72625698324022347</v>
      </c>
      <c r="M2155" s="25">
        <v>0.74019999999999997</v>
      </c>
      <c r="N2155" s="25">
        <v>0.16666666666666666</v>
      </c>
      <c r="O2155" s="25">
        <v>0.28999999999999998</v>
      </c>
      <c r="P2155" s="25">
        <v>0.28999999999999998</v>
      </c>
      <c r="Q2155" s="8">
        <v>225</v>
      </c>
      <c r="R2155" s="9">
        <v>75525.53</v>
      </c>
      <c r="S2155" s="13" t="s">
        <v>0</v>
      </c>
      <c r="T2155" s="14">
        <v>0</v>
      </c>
      <c r="U2155" s="9">
        <v>0</v>
      </c>
      <c r="V2155" s="13" t="s">
        <v>0</v>
      </c>
      <c r="W2155" s="14">
        <v>0</v>
      </c>
      <c r="X2155" s="9">
        <v>0</v>
      </c>
      <c r="Y2155" s="29">
        <v>0</v>
      </c>
      <c r="Z2155" s="14">
        <v>0</v>
      </c>
      <c r="AA2155" s="9">
        <v>0</v>
      </c>
      <c r="AB2155">
        <v>335.66899999999976</v>
      </c>
      <c r="AC2155" s="32">
        <v>75525.53</v>
      </c>
      <c r="AD2155" s="43">
        <f>VLOOKUP(B2155,[1]Sheet1!$B:$AD,29,FALSE)</f>
        <v>45315.32</v>
      </c>
    </row>
    <row r="2156" spans="1:30" x14ac:dyDescent="0.25">
      <c r="A2156">
        <v>2020</v>
      </c>
      <c r="B2156">
        <v>5763</v>
      </c>
      <c r="C2156" t="s">
        <v>5409</v>
      </c>
      <c r="D2156" t="s">
        <v>5410</v>
      </c>
      <c r="E2156">
        <v>4403</v>
      </c>
      <c r="F2156" t="s">
        <v>5198</v>
      </c>
      <c r="G2156" t="s">
        <v>5199</v>
      </c>
      <c r="H2156" s="33">
        <v>1027</v>
      </c>
      <c r="I2156" t="s">
        <v>25</v>
      </c>
      <c r="J2156" t="s">
        <v>127</v>
      </c>
      <c r="K2156" s="2">
        <v>0.10344827586206896</v>
      </c>
      <c r="L2156" s="2">
        <v>7.3089700996677748E-2</v>
      </c>
      <c r="M2156" s="25">
        <v>8.8300000000000003E-2</v>
      </c>
      <c r="N2156" s="25">
        <v>0.17539863325740318</v>
      </c>
      <c r="O2156" s="25">
        <v>0.57999999999999996</v>
      </c>
      <c r="P2156" s="25">
        <v>0.57999999999999996</v>
      </c>
      <c r="Q2156" s="8">
        <v>0</v>
      </c>
      <c r="R2156" s="9">
        <v>0</v>
      </c>
      <c r="S2156" s="13" t="s">
        <v>0</v>
      </c>
      <c r="T2156" s="14">
        <v>0</v>
      </c>
      <c r="U2156" s="9">
        <v>0</v>
      </c>
      <c r="V2156" s="13" t="s">
        <v>0</v>
      </c>
      <c r="W2156" s="14">
        <v>0</v>
      </c>
      <c r="X2156" s="9">
        <v>0</v>
      </c>
      <c r="Y2156" s="29">
        <v>0</v>
      </c>
      <c r="Z2156" s="14">
        <v>0</v>
      </c>
      <c r="AA2156" s="9">
        <v>0</v>
      </c>
      <c r="AB2156">
        <v>378.6115999999995</v>
      </c>
      <c r="AC2156" s="32">
        <v>0</v>
      </c>
      <c r="AD2156" s="43">
        <f>VLOOKUP(B2156,[1]Sheet1!$B:$AD,29,FALSE)</f>
        <v>0</v>
      </c>
    </row>
    <row r="2157" spans="1:30" x14ac:dyDescent="0.25">
      <c r="A2157">
        <v>2020</v>
      </c>
      <c r="B2157">
        <v>5718</v>
      </c>
      <c r="C2157" t="s">
        <v>5411</v>
      </c>
      <c r="D2157" t="s">
        <v>5412</v>
      </c>
      <c r="E2157">
        <v>4403</v>
      </c>
      <c r="F2157" t="s">
        <v>5198</v>
      </c>
      <c r="G2157" t="s">
        <v>5199</v>
      </c>
      <c r="H2157" s="33">
        <v>1027</v>
      </c>
      <c r="I2157" t="s">
        <v>25</v>
      </c>
      <c r="J2157" t="s">
        <v>127</v>
      </c>
      <c r="K2157" s="2">
        <v>0</v>
      </c>
      <c r="L2157" s="2">
        <v>0</v>
      </c>
      <c r="M2157" s="25">
        <v>0</v>
      </c>
      <c r="N2157" s="25">
        <v>0</v>
      </c>
      <c r="O2157" s="25">
        <v>0</v>
      </c>
      <c r="P2157" s="25">
        <v>0</v>
      </c>
      <c r="Q2157" s="8">
        <v>0</v>
      </c>
      <c r="R2157" s="9">
        <v>0</v>
      </c>
      <c r="S2157" s="13" t="s">
        <v>0</v>
      </c>
      <c r="T2157" s="14">
        <v>0</v>
      </c>
      <c r="U2157" s="9">
        <v>0</v>
      </c>
      <c r="V2157" s="13" t="s">
        <v>0</v>
      </c>
      <c r="W2157" s="14">
        <v>0</v>
      </c>
      <c r="X2157" s="9">
        <v>0</v>
      </c>
      <c r="Y2157" s="29">
        <v>0</v>
      </c>
      <c r="Z2157" s="14">
        <v>0</v>
      </c>
      <c r="AA2157" s="9">
        <v>0</v>
      </c>
      <c r="AB2157">
        <v>0</v>
      </c>
      <c r="AC2157" s="32">
        <v>0</v>
      </c>
      <c r="AD2157" s="43">
        <f>VLOOKUP(B2157,[1]Sheet1!$B:$AD,29,FALSE)</f>
        <v>0</v>
      </c>
    </row>
    <row r="2158" spans="1:30" x14ac:dyDescent="0.25">
      <c r="A2158">
        <v>2020</v>
      </c>
      <c r="B2158">
        <v>5747</v>
      </c>
      <c r="C2158" t="s">
        <v>5413</v>
      </c>
      <c r="D2158" t="s">
        <v>5414</v>
      </c>
      <c r="E2158">
        <v>4403</v>
      </c>
      <c r="F2158" t="s">
        <v>5198</v>
      </c>
      <c r="G2158" t="s">
        <v>5199</v>
      </c>
      <c r="H2158" s="33">
        <v>1027</v>
      </c>
      <c r="I2158" t="s">
        <v>25</v>
      </c>
      <c r="J2158" t="s">
        <v>127</v>
      </c>
      <c r="K2158" s="2">
        <v>0.15228426395939088</v>
      </c>
      <c r="L2158" s="2">
        <v>0.10301507537688442</v>
      </c>
      <c r="M2158" s="25">
        <v>0.12759999999999999</v>
      </c>
      <c r="N2158" s="25">
        <v>0.36528497409326427</v>
      </c>
      <c r="O2158" s="25">
        <v>0.77</v>
      </c>
      <c r="P2158" s="25">
        <v>0.77</v>
      </c>
      <c r="Q2158" s="8">
        <v>0</v>
      </c>
      <c r="R2158" s="9">
        <v>0</v>
      </c>
      <c r="S2158" s="13">
        <v>0.12759999999999999</v>
      </c>
      <c r="T2158" s="14">
        <v>0</v>
      </c>
      <c r="U2158" s="9">
        <v>0</v>
      </c>
      <c r="V2158" s="13">
        <v>0.12759999999999999</v>
      </c>
      <c r="W2158" s="14">
        <v>0</v>
      </c>
      <c r="X2158" s="9">
        <v>0</v>
      </c>
      <c r="Y2158" s="29">
        <v>0</v>
      </c>
      <c r="Z2158" s="14">
        <v>0</v>
      </c>
      <c r="AA2158" s="9">
        <v>0</v>
      </c>
      <c r="AB2158">
        <v>364.35420000000016</v>
      </c>
      <c r="AC2158" s="32">
        <v>0</v>
      </c>
      <c r="AD2158" s="43">
        <f>VLOOKUP(B2158,[1]Sheet1!$B:$AD,29,FALSE)</f>
        <v>0</v>
      </c>
    </row>
    <row r="2159" spans="1:30" x14ac:dyDescent="0.25">
      <c r="A2159">
        <v>2020</v>
      </c>
      <c r="B2159">
        <v>5721</v>
      </c>
      <c r="C2159" t="s">
        <v>5415</v>
      </c>
      <c r="D2159" t="s">
        <v>5416</v>
      </c>
      <c r="E2159">
        <v>4403</v>
      </c>
      <c r="F2159" t="s">
        <v>5198</v>
      </c>
      <c r="G2159" t="s">
        <v>5199</v>
      </c>
      <c r="H2159" s="33">
        <v>1027</v>
      </c>
      <c r="I2159" t="s">
        <v>25</v>
      </c>
      <c r="J2159" t="s">
        <v>127</v>
      </c>
      <c r="K2159" s="2">
        <v>0.58461538461538465</v>
      </c>
      <c r="L2159" s="2">
        <v>0.64467005076142136</v>
      </c>
      <c r="M2159" s="25">
        <v>0.61460000000000004</v>
      </c>
      <c r="N2159" s="25">
        <v>0.15513126491646778</v>
      </c>
      <c r="O2159" s="25">
        <v>0.28000000000000003</v>
      </c>
      <c r="P2159" s="25">
        <v>0.28000000000000003</v>
      </c>
      <c r="Q2159" s="8">
        <v>0</v>
      </c>
      <c r="R2159" s="9">
        <v>0</v>
      </c>
      <c r="S2159" s="13" t="s">
        <v>0</v>
      </c>
      <c r="T2159" s="14">
        <v>0</v>
      </c>
      <c r="U2159" s="9">
        <v>0</v>
      </c>
      <c r="V2159" s="13" t="s">
        <v>0</v>
      </c>
      <c r="W2159" s="14">
        <v>0</v>
      </c>
      <c r="X2159" s="9">
        <v>0</v>
      </c>
      <c r="Y2159" s="29">
        <v>0</v>
      </c>
      <c r="Z2159" s="14">
        <v>0</v>
      </c>
      <c r="AA2159" s="9">
        <v>0</v>
      </c>
      <c r="AB2159">
        <v>352.5980999999997</v>
      </c>
      <c r="AC2159" s="32">
        <v>0</v>
      </c>
      <c r="AD2159" s="43">
        <f>VLOOKUP(B2159,[1]Sheet1!$B:$AD,29,FALSE)</f>
        <v>0</v>
      </c>
    </row>
    <row r="2160" spans="1:30" x14ac:dyDescent="0.25">
      <c r="A2160">
        <v>2020</v>
      </c>
      <c r="B2160">
        <v>6277</v>
      </c>
      <c r="C2160" t="s">
        <v>5417</v>
      </c>
      <c r="D2160" t="s">
        <v>5418</v>
      </c>
      <c r="E2160">
        <v>4403</v>
      </c>
      <c r="F2160" t="s">
        <v>5198</v>
      </c>
      <c r="G2160" t="s">
        <v>5199</v>
      </c>
      <c r="H2160" s="33">
        <v>1027</v>
      </c>
      <c r="I2160" t="s">
        <v>25</v>
      </c>
      <c r="J2160" t="s">
        <v>127</v>
      </c>
      <c r="K2160" s="2">
        <v>0</v>
      </c>
      <c r="L2160" s="2">
        <v>0</v>
      </c>
      <c r="M2160" s="25">
        <v>0</v>
      </c>
      <c r="N2160" s="25">
        <v>0</v>
      </c>
      <c r="O2160" s="25">
        <v>0</v>
      </c>
      <c r="P2160" s="25">
        <v>0</v>
      </c>
      <c r="Q2160" s="8">
        <v>0</v>
      </c>
      <c r="R2160" s="9">
        <v>0</v>
      </c>
      <c r="S2160" s="13" t="s">
        <v>0</v>
      </c>
      <c r="T2160" s="14">
        <v>0</v>
      </c>
      <c r="U2160" s="9">
        <v>0</v>
      </c>
      <c r="V2160" s="13" t="s">
        <v>0</v>
      </c>
      <c r="W2160" s="14">
        <v>0</v>
      </c>
      <c r="X2160" s="9">
        <v>0</v>
      </c>
      <c r="Y2160" s="29">
        <v>0</v>
      </c>
      <c r="Z2160" s="14">
        <v>0</v>
      </c>
      <c r="AA2160" s="9">
        <v>0</v>
      </c>
      <c r="AB2160">
        <v>0</v>
      </c>
      <c r="AC2160" s="32">
        <v>0</v>
      </c>
      <c r="AD2160" s="43">
        <f>VLOOKUP(B2160,[1]Sheet1!$B:$AD,29,FALSE)</f>
        <v>0</v>
      </c>
    </row>
    <row r="2161" spans="1:30" x14ac:dyDescent="0.25">
      <c r="A2161">
        <v>2020</v>
      </c>
      <c r="B2161">
        <v>5754</v>
      </c>
      <c r="C2161" t="s">
        <v>5419</v>
      </c>
      <c r="D2161" t="s">
        <v>5420</v>
      </c>
      <c r="E2161">
        <v>4403</v>
      </c>
      <c r="F2161" t="s">
        <v>5198</v>
      </c>
      <c r="G2161" t="s">
        <v>5199</v>
      </c>
      <c r="H2161" s="33">
        <v>1027</v>
      </c>
      <c r="I2161" t="s">
        <v>25</v>
      </c>
      <c r="J2161" t="s">
        <v>3237</v>
      </c>
      <c r="K2161" s="2">
        <v>0</v>
      </c>
      <c r="L2161" s="2">
        <v>0</v>
      </c>
      <c r="M2161" s="25">
        <v>0</v>
      </c>
      <c r="N2161" s="25">
        <v>0</v>
      </c>
      <c r="O2161" s="25">
        <v>0.93</v>
      </c>
      <c r="P2161" s="25">
        <v>0.93</v>
      </c>
      <c r="Q2161" s="8">
        <v>0</v>
      </c>
      <c r="R2161" s="9">
        <v>0</v>
      </c>
      <c r="S2161" s="13" t="s">
        <v>0</v>
      </c>
      <c r="T2161" s="14">
        <v>0</v>
      </c>
      <c r="U2161" s="9">
        <v>0</v>
      </c>
      <c r="V2161" s="13" t="s">
        <v>0</v>
      </c>
      <c r="W2161" s="14">
        <v>0</v>
      </c>
      <c r="X2161" s="9">
        <v>0</v>
      </c>
      <c r="Y2161" s="29">
        <v>0</v>
      </c>
      <c r="Z2161" s="14">
        <v>0</v>
      </c>
      <c r="AA2161" s="9">
        <v>0</v>
      </c>
      <c r="AB2161">
        <v>0</v>
      </c>
      <c r="AC2161" s="32">
        <v>0</v>
      </c>
      <c r="AD2161" s="43">
        <f>VLOOKUP(B2161,[1]Sheet1!$B:$AD,29,FALSE)</f>
        <v>0</v>
      </c>
    </row>
    <row r="2162" spans="1:30" x14ac:dyDescent="0.25">
      <c r="A2162">
        <v>2020</v>
      </c>
      <c r="B2162">
        <v>6272</v>
      </c>
      <c r="C2162" t="s">
        <v>5421</v>
      </c>
      <c r="D2162" t="s">
        <v>5422</v>
      </c>
      <c r="E2162">
        <v>4403</v>
      </c>
      <c r="F2162" t="s">
        <v>5198</v>
      </c>
      <c r="G2162" t="s">
        <v>5199</v>
      </c>
      <c r="H2162" s="33">
        <v>1027</v>
      </c>
      <c r="I2162" t="s">
        <v>25</v>
      </c>
      <c r="J2162" t="s">
        <v>127</v>
      </c>
      <c r="K2162" s="2">
        <v>0.1</v>
      </c>
      <c r="L2162" s="2">
        <v>6.8965517241379309E-2</v>
      </c>
      <c r="M2162" s="25">
        <v>8.4500000000000006E-2</v>
      </c>
      <c r="N2162" s="25">
        <v>0.11764705882352941</v>
      </c>
      <c r="O2162" s="25">
        <v>0.92</v>
      </c>
      <c r="P2162" s="25">
        <v>0.92</v>
      </c>
      <c r="Q2162" s="8">
        <v>0</v>
      </c>
      <c r="R2162" s="9">
        <v>0</v>
      </c>
      <c r="S2162" s="13">
        <v>8.4500000000000006E-2</v>
      </c>
      <c r="T2162" s="14">
        <v>0</v>
      </c>
      <c r="U2162" s="9">
        <v>0</v>
      </c>
      <c r="V2162" s="13">
        <v>8.4500000000000006E-2</v>
      </c>
      <c r="W2162" s="14">
        <v>0</v>
      </c>
      <c r="X2162" s="9">
        <v>0</v>
      </c>
      <c r="Y2162" s="29">
        <v>1</v>
      </c>
      <c r="Z2162" s="14">
        <v>0</v>
      </c>
      <c r="AA2162" s="9">
        <v>0</v>
      </c>
      <c r="AB2162">
        <v>53.072700000000012</v>
      </c>
      <c r="AC2162" s="32">
        <v>0</v>
      </c>
      <c r="AD2162" s="43">
        <f>VLOOKUP(B2162,[1]Sheet1!$B:$AD,29,FALSE)</f>
        <v>0</v>
      </c>
    </row>
    <row r="2163" spans="1:30" x14ac:dyDescent="0.25">
      <c r="A2163">
        <v>2020</v>
      </c>
      <c r="B2163">
        <v>5724</v>
      </c>
      <c r="C2163" t="s">
        <v>5423</v>
      </c>
      <c r="D2163" t="s">
        <v>5424</v>
      </c>
      <c r="E2163">
        <v>4403</v>
      </c>
      <c r="F2163" t="s">
        <v>5198</v>
      </c>
      <c r="G2163" t="s">
        <v>5199</v>
      </c>
      <c r="H2163" s="33">
        <v>1027</v>
      </c>
      <c r="I2163" t="s">
        <v>25</v>
      </c>
      <c r="J2163" t="s">
        <v>127</v>
      </c>
      <c r="K2163" s="2">
        <v>0.38068181818181818</v>
      </c>
      <c r="L2163" s="2">
        <v>0.45454545454545453</v>
      </c>
      <c r="M2163" s="25">
        <v>0.41760000000000003</v>
      </c>
      <c r="N2163" s="25">
        <v>0.36795252225519287</v>
      </c>
      <c r="O2163" s="25">
        <v>0.83</v>
      </c>
      <c r="P2163" s="25">
        <v>0.83</v>
      </c>
      <c r="Q2163" s="8">
        <v>0</v>
      </c>
      <c r="R2163" s="9">
        <v>0</v>
      </c>
      <c r="S2163" s="13">
        <v>0.41760000000000003</v>
      </c>
      <c r="T2163" s="14">
        <v>0</v>
      </c>
      <c r="U2163" s="9">
        <v>0</v>
      </c>
      <c r="V2163" s="13">
        <v>0.41760000000000003</v>
      </c>
      <c r="W2163" s="14">
        <v>225</v>
      </c>
      <c r="X2163" s="9">
        <v>67228.539999999994</v>
      </c>
      <c r="Y2163" s="29">
        <v>0</v>
      </c>
      <c r="Z2163" s="14">
        <v>0</v>
      </c>
      <c r="AA2163" s="9">
        <v>0</v>
      </c>
      <c r="AB2163">
        <v>298.79349999999943</v>
      </c>
      <c r="AC2163" s="32">
        <v>67228.539999999994</v>
      </c>
      <c r="AD2163" s="43">
        <f>VLOOKUP(B2163,[1]Sheet1!$B:$AD,29,FALSE)</f>
        <v>40337.120000000003</v>
      </c>
    </row>
    <row r="2164" spans="1:30" x14ac:dyDescent="0.25">
      <c r="A2164">
        <v>2020</v>
      </c>
      <c r="B2164">
        <v>5748</v>
      </c>
      <c r="C2164" t="s">
        <v>5425</v>
      </c>
      <c r="D2164" t="s">
        <v>5426</v>
      </c>
      <c r="E2164">
        <v>4403</v>
      </c>
      <c r="F2164" t="s">
        <v>5198</v>
      </c>
      <c r="G2164" t="s">
        <v>5199</v>
      </c>
      <c r="H2164" s="33">
        <v>1027</v>
      </c>
      <c r="I2164" t="s">
        <v>25</v>
      </c>
      <c r="J2164" t="s">
        <v>127</v>
      </c>
      <c r="K2164" s="2">
        <v>0</v>
      </c>
      <c r="L2164" s="2">
        <v>0</v>
      </c>
      <c r="M2164" s="25">
        <v>0</v>
      </c>
      <c r="N2164" s="25">
        <v>0</v>
      </c>
      <c r="O2164" s="25">
        <v>0</v>
      </c>
      <c r="P2164" s="25">
        <v>0</v>
      </c>
      <c r="Q2164" s="8">
        <v>0</v>
      </c>
      <c r="R2164" s="9">
        <v>0</v>
      </c>
      <c r="S2164" s="13" t="s">
        <v>0</v>
      </c>
      <c r="T2164" s="14">
        <v>0</v>
      </c>
      <c r="U2164" s="9">
        <v>0</v>
      </c>
      <c r="V2164" s="13" t="s">
        <v>0</v>
      </c>
      <c r="W2164" s="14">
        <v>0</v>
      </c>
      <c r="X2164" s="9">
        <v>0</v>
      </c>
      <c r="Y2164" s="29">
        <v>0</v>
      </c>
      <c r="Z2164" s="14">
        <v>0</v>
      </c>
      <c r="AA2164" s="9">
        <v>0</v>
      </c>
      <c r="AB2164">
        <v>0</v>
      </c>
      <c r="AC2164" s="32">
        <v>0</v>
      </c>
      <c r="AD2164" s="43">
        <f>VLOOKUP(B2164,[1]Sheet1!$B:$AD,29,FALSE)</f>
        <v>0</v>
      </c>
    </row>
    <row r="2165" spans="1:30" x14ac:dyDescent="0.25">
      <c r="A2165">
        <v>2020</v>
      </c>
      <c r="B2165">
        <v>5764</v>
      </c>
      <c r="C2165" t="s">
        <v>5427</v>
      </c>
      <c r="D2165" t="s">
        <v>5428</v>
      </c>
      <c r="E2165">
        <v>4403</v>
      </c>
      <c r="F2165" t="s">
        <v>5198</v>
      </c>
      <c r="G2165" t="s">
        <v>5199</v>
      </c>
      <c r="H2165" s="33">
        <v>1027</v>
      </c>
      <c r="I2165" t="s">
        <v>25</v>
      </c>
      <c r="J2165" t="s">
        <v>127</v>
      </c>
      <c r="K2165" s="2">
        <v>0.25164319248826289</v>
      </c>
      <c r="L2165" s="2">
        <v>0.21330624682579991</v>
      </c>
      <c r="M2165" s="25">
        <v>0.23250000000000001</v>
      </c>
      <c r="N2165" s="25">
        <v>0.26077097505668934</v>
      </c>
      <c r="O2165" s="25">
        <v>0.56000000000000005</v>
      </c>
      <c r="P2165" s="25">
        <v>0.56000000000000005</v>
      </c>
      <c r="Q2165" s="8">
        <v>0</v>
      </c>
      <c r="R2165" s="9">
        <v>0</v>
      </c>
      <c r="S2165" s="13" t="s">
        <v>0</v>
      </c>
      <c r="T2165" s="14">
        <v>0</v>
      </c>
      <c r="U2165" s="9">
        <v>0</v>
      </c>
      <c r="V2165" s="13" t="s">
        <v>0</v>
      </c>
      <c r="W2165" s="14">
        <v>0</v>
      </c>
      <c r="X2165" s="9">
        <v>0</v>
      </c>
      <c r="Y2165" s="29">
        <v>0</v>
      </c>
      <c r="Z2165" s="14">
        <v>0</v>
      </c>
      <c r="AA2165" s="9">
        <v>0</v>
      </c>
      <c r="AB2165">
        <v>3077.1507999999967</v>
      </c>
      <c r="AC2165" s="32">
        <v>0</v>
      </c>
      <c r="AD2165" s="43">
        <f>VLOOKUP(B2165,[1]Sheet1!$B:$AD,29,FALSE)</f>
        <v>0</v>
      </c>
    </row>
    <row r="2166" spans="1:30" x14ac:dyDescent="0.25">
      <c r="A2166">
        <v>2020</v>
      </c>
      <c r="B2166">
        <v>92242</v>
      </c>
      <c r="C2166" t="s">
        <v>5429</v>
      </c>
      <c r="D2166" t="s">
        <v>5430</v>
      </c>
      <c r="E2166">
        <v>4403</v>
      </c>
      <c r="F2166" t="s">
        <v>5198</v>
      </c>
      <c r="G2166" t="s">
        <v>5199</v>
      </c>
      <c r="H2166" s="33">
        <v>1027</v>
      </c>
      <c r="I2166" t="s">
        <v>25</v>
      </c>
      <c r="J2166" t="s">
        <v>691</v>
      </c>
      <c r="K2166" s="2">
        <v>0</v>
      </c>
      <c r="L2166" s="2">
        <v>0</v>
      </c>
      <c r="M2166" s="25">
        <v>0</v>
      </c>
      <c r="N2166" s="25">
        <v>0</v>
      </c>
      <c r="O2166" s="25">
        <v>0</v>
      </c>
      <c r="P2166" s="25">
        <v>0</v>
      </c>
      <c r="Q2166" s="8">
        <v>0</v>
      </c>
      <c r="R2166" s="9">
        <v>0</v>
      </c>
      <c r="S2166" s="13" t="s">
        <v>0</v>
      </c>
      <c r="T2166" s="14">
        <v>0</v>
      </c>
      <c r="U2166" s="9">
        <v>0</v>
      </c>
      <c r="V2166" s="13" t="s">
        <v>0</v>
      </c>
      <c r="W2166" s="14">
        <v>0</v>
      </c>
      <c r="X2166" s="9">
        <v>0</v>
      </c>
      <c r="Y2166" s="29">
        <v>0</v>
      </c>
      <c r="Z2166" s="14">
        <v>0</v>
      </c>
      <c r="AA2166" s="9">
        <v>0</v>
      </c>
      <c r="AB2166">
        <v>0</v>
      </c>
      <c r="AC2166" s="32">
        <v>0</v>
      </c>
      <c r="AD2166" s="43">
        <f>VLOOKUP(B2166,[1]Sheet1!$B:$AD,29,FALSE)</f>
        <v>0</v>
      </c>
    </row>
    <row r="2167" spans="1:30" x14ac:dyDescent="0.25">
      <c r="A2167">
        <v>2020</v>
      </c>
      <c r="B2167">
        <v>5725</v>
      </c>
      <c r="C2167" t="s">
        <v>5431</v>
      </c>
      <c r="D2167" t="s">
        <v>5432</v>
      </c>
      <c r="E2167">
        <v>4403</v>
      </c>
      <c r="F2167" t="s">
        <v>5198</v>
      </c>
      <c r="G2167" t="s">
        <v>5199</v>
      </c>
      <c r="H2167" s="33">
        <v>1027</v>
      </c>
      <c r="I2167" t="s">
        <v>25</v>
      </c>
      <c r="J2167" t="s">
        <v>127</v>
      </c>
      <c r="K2167" s="2">
        <v>0.31213872832369943</v>
      </c>
      <c r="L2167" s="2">
        <v>0.30508474576271188</v>
      </c>
      <c r="M2167" s="25">
        <v>0.30859999999999999</v>
      </c>
      <c r="N2167" s="25">
        <v>0.33060109289617484</v>
      </c>
      <c r="O2167" s="25">
        <v>0.83</v>
      </c>
      <c r="P2167" s="25">
        <v>0.83</v>
      </c>
      <c r="Q2167" s="8">
        <v>0</v>
      </c>
      <c r="R2167" s="9">
        <v>0</v>
      </c>
      <c r="S2167" s="13">
        <v>0.30859999999999999</v>
      </c>
      <c r="T2167" s="14">
        <v>0</v>
      </c>
      <c r="U2167" s="9">
        <v>0</v>
      </c>
      <c r="V2167" s="13">
        <v>0.30859999999999999</v>
      </c>
      <c r="W2167" s="14">
        <v>0</v>
      </c>
      <c r="X2167" s="9">
        <v>0</v>
      </c>
      <c r="Y2167" s="29">
        <v>0</v>
      </c>
      <c r="Z2167" s="14">
        <v>0</v>
      </c>
      <c r="AA2167" s="9">
        <v>0</v>
      </c>
      <c r="AB2167">
        <v>298.21999999999986</v>
      </c>
      <c r="AC2167" s="32">
        <v>0</v>
      </c>
      <c r="AD2167" s="43">
        <f>VLOOKUP(B2167,[1]Sheet1!$B:$AD,29,FALSE)</f>
        <v>0</v>
      </c>
    </row>
    <row r="2168" spans="1:30" x14ac:dyDescent="0.25">
      <c r="A2168">
        <v>2020</v>
      </c>
      <c r="B2168">
        <v>5766</v>
      </c>
      <c r="C2168" t="s">
        <v>5120</v>
      </c>
      <c r="D2168" t="s">
        <v>5433</v>
      </c>
      <c r="E2168">
        <v>4403</v>
      </c>
      <c r="F2168" t="s">
        <v>5198</v>
      </c>
      <c r="G2168" t="s">
        <v>5199</v>
      </c>
      <c r="H2168" s="33">
        <v>1027</v>
      </c>
      <c r="I2168" t="s">
        <v>25</v>
      </c>
      <c r="J2168" t="s">
        <v>127</v>
      </c>
      <c r="K2168" s="2">
        <v>0.95542168674698791</v>
      </c>
      <c r="L2168" s="2">
        <v>0.98249027237354081</v>
      </c>
      <c r="M2168" s="25">
        <v>0.96899999999999997</v>
      </c>
      <c r="N2168" s="25">
        <v>0.15254237288135594</v>
      </c>
      <c r="O2168" s="25">
        <v>0</v>
      </c>
      <c r="P2168" s="25">
        <v>0.15254237288135594</v>
      </c>
      <c r="Q2168" s="8">
        <v>225</v>
      </c>
      <c r="R2168" s="9">
        <v>245733.23</v>
      </c>
      <c r="S2168" s="13" t="s">
        <v>0</v>
      </c>
      <c r="T2168" s="14">
        <v>0</v>
      </c>
      <c r="U2168" s="9">
        <v>0</v>
      </c>
      <c r="V2168" s="13" t="s">
        <v>0</v>
      </c>
      <c r="W2168" s="14">
        <v>0</v>
      </c>
      <c r="X2168" s="9">
        <v>0</v>
      </c>
      <c r="Y2168" s="29">
        <v>0</v>
      </c>
      <c r="Z2168" s="14">
        <v>0</v>
      </c>
      <c r="AA2168" s="9">
        <v>0</v>
      </c>
      <c r="AB2168">
        <v>1092.1477000000041</v>
      </c>
      <c r="AC2168" s="32">
        <v>245733.23</v>
      </c>
      <c r="AD2168" s="43">
        <f>VLOOKUP(B2168,[1]Sheet1!$B:$AD,29,FALSE)</f>
        <v>147439.94</v>
      </c>
    </row>
    <row r="2169" spans="1:30" x14ac:dyDescent="0.25">
      <c r="A2169">
        <v>2020</v>
      </c>
      <c r="B2169">
        <v>5749</v>
      </c>
      <c r="C2169" t="s">
        <v>5434</v>
      </c>
      <c r="D2169" t="s">
        <v>5435</v>
      </c>
      <c r="E2169">
        <v>4403</v>
      </c>
      <c r="F2169" t="s">
        <v>5198</v>
      </c>
      <c r="G2169" t="s">
        <v>5199</v>
      </c>
      <c r="H2169" s="33">
        <v>1027</v>
      </c>
      <c r="I2169" t="s">
        <v>25</v>
      </c>
      <c r="J2169" t="s">
        <v>127</v>
      </c>
      <c r="K2169" s="2">
        <v>0.15441176470588236</v>
      </c>
      <c r="L2169" s="2">
        <v>7.3059360730593603E-2</v>
      </c>
      <c r="M2169" s="25">
        <v>0.1137</v>
      </c>
      <c r="N2169" s="25">
        <v>0.24</v>
      </c>
      <c r="O2169" s="25">
        <v>0.85</v>
      </c>
      <c r="P2169" s="25">
        <v>0.85</v>
      </c>
      <c r="Q2169" s="8">
        <v>0</v>
      </c>
      <c r="R2169" s="9">
        <v>0</v>
      </c>
      <c r="S2169" s="13">
        <v>0.1137</v>
      </c>
      <c r="T2169" s="14">
        <v>0</v>
      </c>
      <c r="U2169" s="9">
        <v>0</v>
      </c>
      <c r="V2169" s="13">
        <v>0.1137</v>
      </c>
      <c r="W2169" s="14">
        <v>0</v>
      </c>
      <c r="X2169" s="9">
        <v>0</v>
      </c>
      <c r="Y2169" s="29">
        <v>0</v>
      </c>
      <c r="Z2169" s="14">
        <v>0</v>
      </c>
      <c r="AA2169" s="9">
        <v>0</v>
      </c>
      <c r="AB2169">
        <v>361.1348999999999</v>
      </c>
      <c r="AC2169" s="32">
        <v>0</v>
      </c>
      <c r="AD2169" s="43">
        <f>VLOOKUP(B2169,[1]Sheet1!$B:$AD,29,FALSE)</f>
        <v>0</v>
      </c>
    </row>
    <row r="2170" spans="1:30" x14ac:dyDescent="0.25">
      <c r="A2170">
        <v>2020</v>
      </c>
      <c r="B2170">
        <v>5751</v>
      </c>
      <c r="C2170" t="s">
        <v>5436</v>
      </c>
      <c r="D2170" t="s">
        <v>5437</v>
      </c>
      <c r="E2170">
        <v>4403</v>
      </c>
      <c r="F2170" t="s">
        <v>5198</v>
      </c>
      <c r="G2170" t="s">
        <v>5199</v>
      </c>
      <c r="H2170" s="33">
        <v>1027</v>
      </c>
      <c r="I2170" t="s">
        <v>25</v>
      </c>
      <c r="J2170" t="s">
        <v>127</v>
      </c>
      <c r="K2170" s="2">
        <v>0.15646258503401361</v>
      </c>
      <c r="L2170" s="2">
        <v>7.8074866310160432E-2</v>
      </c>
      <c r="M2170" s="25">
        <v>0.1173</v>
      </c>
      <c r="N2170" s="25">
        <v>0.37624861265260823</v>
      </c>
      <c r="O2170" s="25">
        <v>0.8</v>
      </c>
      <c r="P2170" s="25">
        <v>0.8</v>
      </c>
      <c r="Q2170" s="8">
        <v>0</v>
      </c>
      <c r="R2170" s="9">
        <v>0</v>
      </c>
      <c r="S2170" s="13">
        <v>0.1173</v>
      </c>
      <c r="T2170" s="14">
        <v>0</v>
      </c>
      <c r="U2170" s="9">
        <v>0</v>
      </c>
      <c r="V2170" s="13">
        <v>0.1173</v>
      </c>
      <c r="W2170" s="14">
        <v>0</v>
      </c>
      <c r="X2170" s="9">
        <v>0</v>
      </c>
      <c r="Y2170" s="29">
        <v>0</v>
      </c>
      <c r="Z2170" s="14">
        <v>0</v>
      </c>
      <c r="AA2170" s="9">
        <v>0</v>
      </c>
      <c r="AB2170">
        <v>867.54839999999842</v>
      </c>
      <c r="AC2170" s="32">
        <v>0</v>
      </c>
      <c r="AD2170" s="43">
        <f>VLOOKUP(B2170,[1]Sheet1!$B:$AD,29,FALSE)</f>
        <v>0</v>
      </c>
    </row>
    <row r="2171" spans="1:30" x14ac:dyDescent="0.25">
      <c r="A2171">
        <v>2020</v>
      </c>
      <c r="B2171">
        <v>5726</v>
      </c>
      <c r="C2171" t="s">
        <v>5438</v>
      </c>
      <c r="D2171" t="s">
        <v>5439</v>
      </c>
      <c r="E2171">
        <v>4403</v>
      </c>
      <c r="F2171" t="s">
        <v>5198</v>
      </c>
      <c r="G2171" t="s">
        <v>5199</v>
      </c>
      <c r="H2171" s="33">
        <v>1027</v>
      </c>
      <c r="I2171" t="s">
        <v>25</v>
      </c>
      <c r="J2171" t="s">
        <v>127</v>
      </c>
      <c r="K2171" s="2">
        <v>0.31612903225806449</v>
      </c>
      <c r="L2171" s="2">
        <v>0.49032258064516127</v>
      </c>
      <c r="M2171" s="25">
        <v>0.4032</v>
      </c>
      <c r="N2171" s="25">
        <v>0.37992831541218636</v>
      </c>
      <c r="O2171" s="25">
        <v>0.95</v>
      </c>
      <c r="P2171" s="25">
        <v>0.95</v>
      </c>
      <c r="Q2171" s="8">
        <v>0</v>
      </c>
      <c r="R2171" s="9">
        <v>0</v>
      </c>
      <c r="S2171" s="13">
        <v>0.4032</v>
      </c>
      <c r="T2171" s="14">
        <v>0</v>
      </c>
      <c r="U2171" s="9">
        <v>0</v>
      </c>
      <c r="V2171" s="13">
        <v>0.4032</v>
      </c>
      <c r="W2171" s="14">
        <v>225</v>
      </c>
      <c r="X2171" s="9">
        <v>54797.62</v>
      </c>
      <c r="Y2171" s="29">
        <v>0</v>
      </c>
      <c r="Z2171" s="14">
        <v>0</v>
      </c>
      <c r="AA2171" s="9">
        <v>0</v>
      </c>
      <c r="AB2171">
        <v>243.54499999999979</v>
      </c>
      <c r="AC2171" s="32">
        <v>54797.62</v>
      </c>
      <c r="AD2171" s="43">
        <f>VLOOKUP(B2171,[1]Sheet1!$B:$AD,29,FALSE)</f>
        <v>32878.57</v>
      </c>
    </row>
    <row r="2172" spans="1:30" x14ac:dyDescent="0.25">
      <c r="A2172">
        <v>2020</v>
      </c>
      <c r="B2172">
        <v>5727</v>
      </c>
      <c r="C2172" t="s">
        <v>5440</v>
      </c>
      <c r="D2172" t="s">
        <v>5441</v>
      </c>
      <c r="E2172">
        <v>4403</v>
      </c>
      <c r="F2172" t="s">
        <v>5198</v>
      </c>
      <c r="G2172" t="s">
        <v>5199</v>
      </c>
      <c r="H2172" s="33">
        <v>1027</v>
      </c>
      <c r="I2172" t="s">
        <v>25</v>
      </c>
      <c r="J2172" t="s">
        <v>127</v>
      </c>
      <c r="K2172" s="2">
        <v>0</v>
      </c>
      <c r="L2172" s="2">
        <v>0</v>
      </c>
      <c r="M2172" s="25">
        <v>0</v>
      </c>
      <c r="N2172" s="25">
        <v>0</v>
      </c>
      <c r="O2172" s="25">
        <v>0</v>
      </c>
      <c r="P2172" s="25">
        <v>0</v>
      </c>
      <c r="Q2172" s="8">
        <v>0</v>
      </c>
      <c r="R2172" s="9">
        <v>0</v>
      </c>
      <c r="S2172" s="13" t="s">
        <v>0</v>
      </c>
      <c r="T2172" s="14">
        <v>0</v>
      </c>
      <c r="U2172" s="9">
        <v>0</v>
      </c>
      <c r="V2172" s="13" t="s">
        <v>0</v>
      </c>
      <c r="W2172" s="14">
        <v>0</v>
      </c>
      <c r="X2172" s="9">
        <v>0</v>
      </c>
      <c r="Y2172" s="29">
        <v>0</v>
      </c>
      <c r="Z2172" s="14">
        <v>0</v>
      </c>
      <c r="AA2172" s="9">
        <v>0</v>
      </c>
      <c r="AB2172">
        <v>0</v>
      </c>
      <c r="AC2172" s="32">
        <v>0</v>
      </c>
      <c r="AD2172" s="43">
        <f>VLOOKUP(B2172,[1]Sheet1!$B:$AD,29,FALSE)</f>
        <v>0</v>
      </c>
    </row>
    <row r="2173" spans="1:30" x14ac:dyDescent="0.25">
      <c r="A2173">
        <v>2020</v>
      </c>
      <c r="B2173">
        <v>5728</v>
      </c>
      <c r="C2173" t="s">
        <v>5442</v>
      </c>
      <c r="D2173" t="s">
        <v>5443</v>
      </c>
      <c r="E2173">
        <v>4403</v>
      </c>
      <c r="F2173" t="s">
        <v>5198</v>
      </c>
      <c r="G2173" t="s">
        <v>5199</v>
      </c>
      <c r="H2173" s="33">
        <v>1027</v>
      </c>
      <c r="I2173" t="s">
        <v>25</v>
      </c>
      <c r="J2173" t="s">
        <v>127</v>
      </c>
      <c r="K2173" s="2">
        <v>0.34190231362467866</v>
      </c>
      <c r="L2173" s="2">
        <v>0.35475578406169667</v>
      </c>
      <c r="M2173" s="25">
        <v>0.3483</v>
      </c>
      <c r="N2173" s="25">
        <v>0.44216691068814057</v>
      </c>
      <c r="O2173" s="25">
        <v>0.76</v>
      </c>
      <c r="P2173" s="25">
        <v>0.76</v>
      </c>
      <c r="Q2173" s="8">
        <v>0</v>
      </c>
      <c r="R2173" s="9">
        <v>0</v>
      </c>
      <c r="S2173" s="13">
        <v>0.3483</v>
      </c>
      <c r="T2173" s="14">
        <v>0</v>
      </c>
      <c r="U2173" s="9">
        <v>0</v>
      </c>
      <c r="V2173" s="13">
        <v>0.3483</v>
      </c>
      <c r="W2173" s="14">
        <v>0</v>
      </c>
      <c r="X2173" s="9">
        <v>0</v>
      </c>
      <c r="Y2173" s="29">
        <v>0</v>
      </c>
      <c r="Z2173" s="14">
        <v>0</v>
      </c>
      <c r="AA2173" s="9">
        <v>0</v>
      </c>
      <c r="AB2173">
        <v>642.47689999999852</v>
      </c>
      <c r="AC2173" s="32">
        <v>0</v>
      </c>
      <c r="AD2173" s="43">
        <f>VLOOKUP(B2173,[1]Sheet1!$B:$AD,29,FALSE)</f>
        <v>0</v>
      </c>
    </row>
    <row r="2174" spans="1:30" x14ac:dyDescent="0.25">
      <c r="A2174">
        <v>2020</v>
      </c>
      <c r="B2174">
        <v>5719</v>
      </c>
      <c r="C2174" t="s">
        <v>5444</v>
      </c>
      <c r="D2174" t="s">
        <v>5445</v>
      </c>
      <c r="E2174">
        <v>4403</v>
      </c>
      <c r="F2174" t="s">
        <v>5198</v>
      </c>
      <c r="G2174" t="s">
        <v>5199</v>
      </c>
      <c r="H2174" s="33">
        <v>1027</v>
      </c>
      <c r="I2174" t="s">
        <v>25</v>
      </c>
      <c r="J2174" t="s">
        <v>127</v>
      </c>
      <c r="K2174" s="2">
        <v>0.38562091503267976</v>
      </c>
      <c r="L2174" s="2">
        <v>0.41059602649006621</v>
      </c>
      <c r="M2174" s="25">
        <v>0.39810000000000001</v>
      </c>
      <c r="N2174" s="25">
        <v>0.29372937293729373</v>
      </c>
      <c r="O2174" s="25">
        <v>0.72</v>
      </c>
      <c r="P2174" s="25">
        <v>0.72</v>
      </c>
      <c r="Q2174" s="8">
        <v>0</v>
      </c>
      <c r="R2174" s="9">
        <v>0</v>
      </c>
      <c r="S2174" s="13">
        <v>0.39810000000000001</v>
      </c>
      <c r="T2174" s="14">
        <v>0</v>
      </c>
      <c r="U2174" s="9">
        <v>0</v>
      </c>
      <c r="V2174" s="13">
        <v>0.39810000000000001</v>
      </c>
      <c r="W2174" s="14">
        <v>225</v>
      </c>
      <c r="X2174" s="9">
        <v>57954.19</v>
      </c>
      <c r="Y2174" s="29">
        <v>0</v>
      </c>
      <c r="Z2174" s="14">
        <v>0</v>
      </c>
      <c r="AA2174" s="9">
        <v>0</v>
      </c>
      <c r="AB2174">
        <v>257.57419999999973</v>
      </c>
      <c r="AC2174" s="32">
        <v>57954.19</v>
      </c>
      <c r="AD2174" s="43">
        <f>VLOOKUP(B2174,[1]Sheet1!$B:$AD,29,FALSE)</f>
        <v>34772.51</v>
      </c>
    </row>
    <row r="2175" spans="1:30" x14ac:dyDescent="0.25">
      <c r="A2175">
        <v>2020</v>
      </c>
      <c r="B2175">
        <v>5732</v>
      </c>
      <c r="C2175" t="s">
        <v>5446</v>
      </c>
      <c r="D2175" t="s">
        <v>5447</v>
      </c>
      <c r="E2175">
        <v>4403</v>
      </c>
      <c r="F2175" t="s">
        <v>5198</v>
      </c>
      <c r="G2175" t="s">
        <v>5199</v>
      </c>
      <c r="H2175" s="33">
        <v>1027</v>
      </c>
      <c r="I2175" t="s">
        <v>25</v>
      </c>
      <c r="J2175" t="s">
        <v>127</v>
      </c>
      <c r="K2175" s="2">
        <v>0.35542168674698793</v>
      </c>
      <c r="L2175" s="2">
        <v>0.38650306748466257</v>
      </c>
      <c r="M2175" s="25">
        <v>0.371</v>
      </c>
      <c r="N2175" s="25">
        <v>0.27492447129909364</v>
      </c>
      <c r="O2175" s="25">
        <v>0.69</v>
      </c>
      <c r="P2175" s="25">
        <v>0.69</v>
      </c>
      <c r="Q2175" s="8">
        <v>0</v>
      </c>
      <c r="R2175" s="9">
        <v>0</v>
      </c>
      <c r="S2175" s="13">
        <v>0.371</v>
      </c>
      <c r="T2175" s="14">
        <v>0</v>
      </c>
      <c r="U2175" s="9">
        <v>0</v>
      </c>
      <c r="V2175" s="13">
        <v>0.371</v>
      </c>
      <c r="W2175" s="14">
        <v>225</v>
      </c>
      <c r="X2175" s="9">
        <v>61808.09</v>
      </c>
      <c r="Y2175" s="29">
        <v>0</v>
      </c>
      <c r="Z2175" s="14">
        <v>0</v>
      </c>
      <c r="AA2175" s="9">
        <v>0</v>
      </c>
      <c r="AB2175">
        <v>274.70260000000002</v>
      </c>
      <c r="AC2175" s="32">
        <v>61808.09</v>
      </c>
      <c r="AD2175" s="43">
        <f>VLOOKUP(B2175,[1]Sheet1!$B:$AD,29,FALSE)</f>
        <v>37084.85</v>
      </c>
    </row>
    <row r="2176" spans="1:30" x14ac:dyDescent="0.25">
      <c r="A2176">
        <v>2020</v>
      </c>
      <c r="B2176">
        <v>5752</v>
      </c>
      <c r="C2176" t="s">
        <v>5448</v>
      </c>
      <c r="D2176" t="s">
        <v>5449</v>
      </c>
      <c r="E2176">
        <v>4403</v>
      </c>
      <c r="F2176" t="s">
        <v>5198</v>
      </c>
      <c r="G2176" t="s">
        <v>5199</v>
      </c>
      <c r="H2176" s="33">
        <v>1027</v>
      </c>
      <c r="I2176" t="s">
        <v>25</v>
      </c>
      <c r="J2176" t="s">
        <v>127</v>
      </c>
      <c r="K2176" s="2">
        <v>0</v>
      </c>
      <c r="L2176" s="2">
        <v>0</v>
      </c>
      <c r="M2176" s="25">
        <v>0</v>
      </c>
      <c r="N2176" s="25">
        <v>0</v>
      </c>
      <c r="O2176" s="25">
        <v>0</v>
      </c>
      <c r="P2176" s="25">
        <v>0</v>
      </c>
      <c r="Q2176" s="8">
        <v>0</v>
      </c>
      <c r="R2176" s="9">
        <v>0</v>
      </c>
      <c r="S2176" s="13" t="s">
        <v>0</v>
      </c>
      <c r="T2176" s="14">
        <v>0</v>
      </c>
      <c r="U2176" s="9">
        <v>0</v>
      </c>
      <c r="V2176" s="13" t="s">
        <v>0</v>
      </c>
      <c r="W2176" s="14">
        <v>0</v>
      </c>
      <c r="X2176" s="9">
        <v>0</v>
      </c>
      <c r="Y2176" s="29">
        <v>0</v>
      </c>
      <c r="Z2176" s="14">
        <v>0</v>
      </c>
      <c r="AA2176" s="9">
        <v>0</v>
      </c>
      <c r="AB2176">
        <v>0</v>
      </c>
      <c r="AC2176" s="32">
        <v>0</v>
      </c>
      <c r="AD2176" s="43">
        <f>VLOOKUP(B2176,[1]Sheet1!$B:$AD,29,FALSE)</f>
        <v>0</v>
      </c>
    </row>
    <row r="2177" spans="1:30" x14ac:dyDescent="0.25">
      <c r="A2177">
        <v>2020</v>
      </c>
      <c r="B2177">
        <v>5730</v>
      </c>
      <c r="C2177" t="s">
        <v>5450</v>
      </c>
      <c r="D2177" t="s">
        <v>5451</v>
      </c>
      <c r="E2177">
        <v>4403</v>
      </c>
      <c r="F2177" t="s">
        <v>5198</v>
      </c>
      <c r="G2177" t="s">
        <v>5199</v>
      </c>
      <c r="H2177" s="33">
        <v>1027</v>
      </c>
      <c r="I2177" t="s">
        <v>25</v>
      </c>
      <c r="J2177" t="s">
        <v>127</v>
      </c>
      <c r="K2177" s="2">
        <v>0.32128514056224899</v>
      </c>
      <c r="L2177" s="2">
        <v>0.34262948207171312</v>
      </c>
      <c r="M2177" s="25">
        <v>0.33200000000000002</v>
      </c>
      <c r="N2177" s="25">
        <v>0.29766536964980544</v>
      </c>
      <c r="O2177" s="25">
        <v>0.69</v>
      </c>
      <c r="P2177" s="25">
        <v>0.69</v>
      </c>
      <c r="Q2177" s="8">
        <v>0</v>
      </c>
      <c r="R2177" s="9">
        <v>0</v>
      </c>
      <c r="S2177" s="13">
        <v>0.33200000000000002</v>
      </c>
      <c r="T2177" s="14">
        <v>0</v>
      </c>
      <c r="U2177" s="9">
        <v>0</v>
      </c>
      <c r="V2177" s="13">
        <v>0.33200000000000002</v>
      </c>
      <c r="W2177" s="14">
        <v>0</v>
      </c>
      <c r="X2177" s="9">
        <v>0</v>
      </c>
      <c r="Y2177" s="29">
        <v>0</v>
      </c>
      <c r="Z2177" s="14">
        <v>0</v>
      </c>
      <c r="AA2177" s="9">
        <v>0</v>
      </c>
      <c r="AB2177">
        <v>395.68249999999944</v>
      </c>
      <c r="AC2177" s="32">
        <v>0</v>
      </c>
      <c r="AD2177" s="43">
        <f>VLOOKUP(B2177,[1]Sheet1!$B:$AD,29,FALSE)</f>
        <v>0</v>
      </c>
    </row>
    <row r="2178" spans="1:30" x14ac:dyDescent="0.25">
      <c r="A2178">
        <v>2020</v>
      </c>
      <c r="B2178">
        <v>87481</v>
      </c>
      <c r="C2178" t="s">
        <v>5452</v>
      </c>
      <c r="D2178" t="s">
        <v>5453</v>
      </c>
      <c r="E2178">
        <v>4403</v>
      </c>
      <c r="F2178" t="s">
        <v>5198</v>
      </c>
      <c r="G2178" t="s">
        <v>5199</v>
      </c>
      <c r="H2178" s="33">
        <v>1027</v>
      </c>
      <c r="I2178" t="s">
        <v>25</v>
      </c>
      <c r="J2178" t="s">
        <v>127</v>
      </c>
      <c r="K2178" s="2">
        <v>0</v>
      </c>
      <c r="L2178" s="2">
        <v>0</v>
      </c>
      <c r="M2178" s="25">
        <v>0</v>
      </c>
      <c r="N2178" s="25">
        <v>0</v>
      </c>
      <c r="O2178" s="25">
        <v>0</v>
      </c>
      <c r="P2178" s="25">
        <v>0</v>
      </c>
      <c r="Q2178" s="8">
        <v>0</v>
      </c>
      <c r="R2178" s="9">
        <v>0</v>
      </c>
      <c r="S2178" s="13" t="s">
        <v>0</v>
      </c>
      <c r="T2178" s="14">
        <v>0</v>
      </c>
      <c r="U2178" s="9">
        <v>0</v>
      </c>
      <c r="V2178" s="13" t="s">
        <v>0</v>
      </c>
      <c r="W2178" s="14">
        <v>0</v>
      </c>
      <c r="X2178" s="9">
        <v>0</v>
      </c>
      <c r="Y2178" s="29">
        <v>0</v>
      </c>
      <c r="Z2178" s="14">
        <v>0</v>
      </c>
      <c r="AA2178" s="9">
        <v>0</v>
      </c>
      <c r="AB2178">
        <v>0</v>
      </c>
      <c r="AC2178" s="32">
        <v>0</v>
      </c>
      <c r="AD2178" s="43">
        <f>VLOOKUP(B2178,[1]Sheet1!$B:$AD,29,FALSE)</f>
        <v>0</v>
      </c>
    </row>
    <row r="2179" spans="1:30" x14ac:dyDescent="0.25">
      <c r="A2179">
        <v>2020</v>
      </c>
      <c r="B2179">
        <v>5734</v>
      </c>
      <c r="C2179" t="s">
        <v>5454</v>
      </c>
      <c r="D2179" t="s">
        <v>5455</v>
      </c>
      <c r="E2179">
        <v>4403</v>
      </c>
      <c r="F2179" t="s">
        <v>5198</v>
      </c>
      <c r="G2179" t="s">
        <v>5199</v>
      </c>
      <c r="H2179" s="33">
        <v>1027</v>
      </c>
      <c r="I2179" t="s">
        <v>25</v>
      </c>
      <c r="J2179" t="s">
        <v>127</v>
      </c>
      <c r="K2179" s="2">
        <v>0</v>
      </c>
      <c r="L2179" s="2">
        <v>0</v>
      </c>
      <c r="M2179" s="25">
        <v>0</v>
      </c>
      <c r="N2179" s="25">
        <v>0</v>
      </c>
      <c r="O2179" s="25">
        <v>0</v>
      </c>
      <c r="P2179" s="25">
        <v>0</v>
      </c>
      <c r="Q2179" s="8">
        <v>0</v>
      </c>
      <c r="R2179" s="9">
        <v>0</v>
      </c>
      <c r="S2179" s="13" t="s">
        <v>0</v>
      </c>
      <c r="T2179" s="14">
        <v>0</v>
      </c>
      <c r="U2179" s="9">
        <v>0</v>
      </c>
      <c r="V2179" s="13" t="s">
        <v>0</v>
      </c>
      <c r="W2179" s="14">
        <v>0</v>
      </c>
      <c r="X2179" s="9">
        <v>0</v>
      </c>
      <c r="Y2179" s="29">
        <v>0</v>
      </c>
      <c r="Z2179" s="14">
        <v>0</v>
      </c>
      <c r="AA2179" s="9">
        <v>0</v>
      </c>
      <c r="AB2179">
        <v>0</v>
      </c>
      <c r="AC2179" s="32">
        <v>0</v>
      </c>
      <c r="AD2179" s="43">
        <f>VLOOKUP(B2179,[1]Sheet1!$B:$AD,29,FALSE)</f>
        <v>0</v>
      </c>
    </row>
    <row r="2180" spans="1:30" x14ac:dyDescent="0.25">
      <c r="A2180">
        <v>2020</v>
      </c>
      <c r="B2180">
        <v>5861</v>
      </c>
      <c r="C2180" t="s">
        <v>5456</v>
      </c>
      <c r="D2180" t="s">
        <v>5457</v>
      </c>
      <c r="E2180">
        <v>4422</v>
      </c>
      <c r="F2180" t="s">
        <v>5458</v>
      </c>
      <c r="G2180" t="s">
        <v>5459</v>
      </c>
      <c r="H2180" s="33">
        <v>1999</v>
      </c>
      <c r="I2180" t="s">
        <v>25</v>
      </c>
      <c r="J2180" t="s">
        <v>18</v>
      </c>
      <c r="K2180" s="2">
        <v>0.11494252873563218</v>
      </c>
      <c r="L2180" s="2">
        <v>5.9701492537313432E-2</v>
      </c>
      <c r="M2180" s="25">
        <v>8.7300000000000003E-2</v>
      </c>
      <c r="N2180" s="25">
        <v>0.21077654516640254</v>
      </c>
      <c r="O2180" s="25">
        <v>0.96</v>
      </c>
      <c r="P2180" s="25">
        <v>0.96</v>
      </c>
      <c r="Q2180" s="8">
        <v>0</v>
      </c>
      <c r="R2180" s="9">
        <v>0</v>
      </c>
      <c r="S2180" s="13">
        <v>8.7300000000000003E-2</v>
      </c>
      <c r="T2180" s="14">
        <v>0</v>
      </c>
      <c r="U2180" s="9">
        <v>0</v>
      </c>
      <c r="V2180" s="13">
        <v>8.7300000000000003E-2</v>
      </c>
      <c r="W2180" s="14">
        <v>0</v>
      </c>
      <c r="X2180" s="9">
        <v>0</v>
      </c>
      <c r="Y2180" s="29">
        <v>0</v>
      </c>
      <c r="Z2180" s="14">
        <v>0</v>
      </c>
      <c r="AA2180" s="9">
        <v>0</v>
      </c>
      <c r="AB2180">
        <v>425.03140000000087</v>
      </c>
      <c r="AC2180" s="32">
        <v>0</v>
      </c>
      <c r="AD2180" s="43">
        <f>VLOOKUP(B2180,[1]Sheet1!$B:$AD,29,FALSE)</f>
        <v>0</v>
      </c>
    </row>
    <row r="2181" spans="1:30" x14ac:dyDescent="0.25">
      <c r="A2181">
        <v>2020</v>
      </c>
      <c r="B2181">
        <v>90286</v>
      </c>
      <c r="C2181" t="s">
        <v>5460</v>
      </c>
      <c r="D2181" t="s">
        <v>5461</v>
      </c>
      <c r="E2181">
        <v>4422</v>
      </c>
      <c r="F2181" t="s">
        <v>5458</v>
      </c>
      <c r="G2181" t="s">
        <v>5459</v>
      </c>
      <c r="H2181" s="33">
        <v>1999</v>
      </c>
      <c r="I2181" t="s">
        <v>25</v>
      </c>
      <c r="J2181" t="s">
        <v>18</v>
      </c>
      <c r="K2181" s="2">
        <v>6.1224489795918366E-2</v>
      </c>
      <c r="L2181" s="2">
        <v>2.3255813953488372E-2</v>
      </c>
      <c r="M2181" s="25">
        <v>4.2200000000000001E-2</v>
      </c>
      <c r="N2181" s="25">
        <v>0.48351648351648352</v>
      </c>
      <c r="O2181" s="25">
        <v>1</v>
      </c>
      <c r="P2181" s="25">
        <v>1</v>
      </c>
      <c r="Q2181" s="8">
        <v>0</v>
      </c>
      <c r="R2181" s="9">
        <v>0</v>
      </c>
      <c r="S2181" s="13">
        <v>4.2200000000000001E-2</v>
      </c>
      <c r="T2181" s="14">
        <v>0</v>
      </c>
      <c r="U2181" s="9">
        <v>0</v>
      </c>
      <c r="V2181" s="13">
        <v>4.2200000000000001E-2</v>
      </c>
      <c r="W2181" s="14">
        <v>0</v>
      </c>
      <c r="X2181" s="9">
        <v>0</v>
      </c>
      <c r="Y2181" s="29">
        <v>1</v>
      </c>
      <c r="Z2181" s="14">
        <v>0</v>
      </c>
      <c r="AA2181" s="9">
        <v>0</v>
      </c>
      <c r="AB2181">
        <v>52.036699999999996</v>
      </c>
      <c r="AC2181" s="32">
        <v>0</v>
      </c>
      <c r="AD2181" s="43">
        <f>VLOOKUP(B2181,[1]Sheet1!$B:$AD,29,FALSE)</f>
        <v>0</v>
      </c>
    </row>
    <row r="2182" spans="1:30" x14ac:dyDescent="0.25">
      <c r="A2182">
        <v>2020</v>
      </c>
      <c r="B2182">
        <v>5475</v>
      </c>
      <c r="C2182" t="s">
        <v>5462</v>
      </c>
      <c r="D2182" t="s">
        <v>5463</v>
      </c>
      <c r="E2182">
        <v>4310</v>
      </c>
      <c r="F2182" t="s">
        <v>5464</v>
      </c>
      <c r="G2182" t="s">
        <v>5465</v>
      </c>
      <c r="H2182" s="33">
        <v>1999</v>
      </c>
      <c r="I2182" t="s">
        <v>37</v>
      </c>
      <c r="J2182" t="s">
        <v>18</v>
      </c>
      <c r="K2182" s="2">
        <v>0.47727272727272729</v>
      </c>
      <c r="L2182" s="2">
        <v>0.41477272727272729</v>
      </c>
      <c r="M2182" s="25">
        <v>0.44600000000000001</v>
      </c>
      <c r="N2182" s="25">
        <v>0.65</v>
      </c>
      <c r="O2182" s="25">
        <v>0</v>
      </c>
      <c r="P2182" s="25">
        <v>0.65</v>
      </c>
      <c r="Q2182" s="8">
        <v>0</v>
      </c>
      <c r="R2182" s="9">
        <v>0</v>
      </c>
      <c r="S2182" s="13">
        <v>0.44600000000000001</v>
      </c>
      <c r="T2182" s="14">
        <v>400</v>
      </c>
      <c r="U2182" s="9">
        <v>69758.84</v>
      </c>
      <c r="V2182" s="13">
        <v>0.44600000000000001</v>
      </c>
      <c r="W2182" s="14">
        <v>0</v>
      </c>
      <c r="X2182" s="9">
        <v>0</v>
      </c>
      <c r="Y2182" s="29">
        <v>0</v>
      </c>
      <c r="Z2182" s="14">
        <v>0</v>
      </c>
      <c r="AA2182" s="9">
        <v>0</v>
      </c>
      <c r="AB2182">
        <v>174.39710000000008</v>
      </c>
      <c r="AC2182" s="32">
        <v>69758.84</v>
      </c>
      <c r="AD2182" s="43">
        <f>VLOOKUP(B2182,[1]Sheet1!$B:$AD,29,FALSE)</f>
        <v>41855.300000000003</v>
      </c>
    </row>
    <row r="2183" spans="1:30" x14ac:dyDescent="0.25">
      <c r="A2183">
        <v>2020</v>
      </c>
      <c r="B2183">
        <v>81200</v>
      </c>
      <c r="C2183" t="s">
        <v>5466</v>
      </c>
      <c r="D2183" t="s">
        <v>5467</v>
      </c>
      <c r="E2183">
        <v>4310</v>
      </c>
      <c r="F2183" t="s">
        <v>5464</v>
      </c>
      <c r="G2183" t="s">
        <v>5465</v>
      </c>
      <c r="H2183" s="33">
        <v>1999</v>
      </c>
      <c r="I2183" t="s">
        <v>37</v>
      </c>
      <c r="J2183" t="s">
        <v>18</v>
      </c>
      <c r="K2183" s="2">
        <v>0.33333333333333331</v>
      </c>
      <c r="L2183" s="2">
        <v>0.5</v>
      </c>
      <c r="M2183" s="25">
        <v>0.41670000000000001</v>
      </c>
      <c r="N2183" s="25">
        <v>0.27731092436974791</v>
      </c>
      <c r="O2183" s="25">
        <v>0</v>
      </c>
      <c r="P2183" s="25">
        <v>0.27731092436974791</v>
      </c>
      <c r="Q2183" s="8">
        <v>0</v>
      </c>
      <c r="R2183" s="9">
        <v>0</v>
      </c>
      <c r="S2183" s="13" t="s">
        <v>0</v>
      </c>
      <c r="T2183" s="14">
        <v>0</v>
      </c>
      <c r="U2183" s="9">
        <v>0</v>
      </c>
      <c r="V2183" s="13" t="s">
        <v>0</v>
      </c>
      <c r="W2183" s="14">
        <v>0</v>
      </c>
      <c r="X2183" s="9">
        <v>0</v>
      </c>
      <c r="Y2183" s="29">
        <v>0</v>
      </c>
      <c r="Z2183" s="14">
        <v>0</v>
      </c>
      <c r="AA2183" s="9">
        <v>0</v>
      </c>
      <c r="AB2183">
        <v>48.780000000000008</v>
      </c>
      <c r="AC2183" s="32">
        <v>0</v>
      </c>
      <c r="AD2183" s="43">
        <f>VLOOKUP(B2183,[1]Sheet1!$B:$AD,29,FALSE)</f>
        <v>0</v>
      </c>
    </row>
    <row r="2184" spans="1:30" x14ac:dyDescent="0.25">
      <c r="A2184">
        <v>2020</v>
      </c>
      <c r="B2184">
        <v>89592</v>
      </c>
      <c r="C2184" t="s">
        <v>5468</v>
      </c>
      <c r="D2184" t="s">
        <v>5469</v>
      </c>
      <c r="E2184">
        <v>4277</v>
      </c>
      <c r="F2184" t="s">
        <v>5470</v>
      </c>
      <c r="G2184" t="s">
        <v>5471</v>
      </c>
      <c r="H2184" s="33">
        <v>1031</v>
      </c>
      <c r="I2184" t="s">
        <v>37</v>
      </c>
      <c r="J2184" t="s">
        <v>145</v>
      </c>
      <c r="K2184" s="2">
        <v>0.31422924901185773</v>
      </c>
      <c r="L2184" s="2">
        <v>0.24852071005917159</v>
      </c>
      <c r="M2184" s="25">
        <v>0.28139999999999998</v>
      </c>
      <c r="N2184" s="25">
        <v>0</v>
      </c>
      <c r="O2184" s="25">
        <v>0.84</v>
      </c>
      <c r="P2184" s="25">
        <v>0.84</v>
      </c>
      <c r="Q2184" s="8">
        <v>0</v>
      </c>
      <c r="R2184" s="9">
        <v>0</v>
      </c>
      <c r="S2184" s="13">
        <v>0.28139999999999998</v>
      </c>
      <c r="T2184" s="14">
        <v>0</v>
      </c>
      <c r="U2184" s="9">
        <v>0</v>
      </c>
      <c r="V2184" s="13">
        <v>0.28139999999999998</v>
      </c>
      <c r="W2184" s="14">
        <v>0</v>
      </c>
      <c r="X2184" s="9">
        <v>0</v>
      </c>
      <c r="Y2184" s="29">
        <v>0</v>
      </c>
      <c r="Z2184" s="14">
        <v>0</v>
      </c>
      <c r="AA2184" s="9">
        <v>0</v>
      </c>
      <c r="AB2184">
        <v>667.82180000000051</v>
      </c>
      <c r="AC2184" s="32">
        <v>0</v>
      </c>
      <c r="AD2184" s="43">
        <f>VLOOKUP(B2184,[1]Sheet1!$B:$AD,29,FALSE)</f>
        <v>0</v>
      </c>
    </row>
    <row r="2185" spans="1:30" x14ac:dyDescent="0.25">
      <c r="A2185">
        <v>2020</v>
      </c>
      <c r="B2185">
        <v>87523</v>
      </c>
      <c r="C2185" t="s">
        <v>5472</v>
      </c>
      <c r="D2185" t="s">
        <v>5473</v>
      </c>
      <c r="E2185">
        <v>4277</v>
      </c>
      <c r="F2185" t="s">
        <v>5470</v>
      </c>
      <c r="G2185" t="s">
        <v>5471</v>
      </c>
      <c r="H2185" s="33">
        <v>1031</v>
      </c>
      <c r="I2185" t="s">
        <v>37</v>
      </c>
      <c r="J2185" t="s">
        <v>145</v>
      </c>
      <c r="K2185" s="2">
        <v>0.26500000000000001</v>
      </c>
      <c r="L2185" s="2">
        <v>0.21464019851116625</v>
      </c>
      <c r="M2185" s="25">
        <v>0.23980000000000001</v>
      </c>
      <c r="N2185" s="25">
        <v>0</v>
      </c>
      <c r="O2185" s="25">
        <v>0.85</v>
      </c>
      <c r="P2185" s="25">
        <v>0.85</v>
      </c>
      <c r="Q2185" s="8">
        <v>0</v>
      </c>
      <c r="R2185" s="9">
        <v>0</v>
      </c>
      <c r="S2185" s="13">
        <v>0.23980000000000001</v>
      </c>
      <c r="T2185" s="14">
        <v>0</v>
      </c>
      <c r="U2185" s="9">
        <v>0</v>
      </c>
      <c r="V2185" s="13">
        <v>0.23980000000000001</v>
      </c>
      <c r="W2185" s="14">
        <v>0</v>
      </c>
      <c r="X2185" s="9">
        <v>0</v>
      </c>
      <c r="Y2185" s="29">
        <v>0</v>
      </c>
      <c r="Z2185" s="14">
        <v>0</v>
      </c>
      <c r="AA2185" s="9">
        <v>0</v>
      </c>
      <c r="AB2185">
        <v>791.20750000000214</v>
      </c>
      <c r="AC2185" s="32">
        <v>0</v>
      </c>
      <c r="AD2185" s="43">
        <f>VLOOKUP(B2185,[1]Sheet1!$B:$AD,29,FALSE)</f>
        <v>0</v>
      </c>
    </row>
    <row r="2186" spans="1:30" x14ac:dyDescent="0.25">
      <c r="A2186">
        <v>2020</v>
      </c>
      <c r="B2186">
        <v>5359</v>
      </c>
      <c r="C2186" t="s">
        <v>5474</v>
      </c>
      <c r="D2186" t="s">
        <v>5475</v>
      </c>
      <c r="E2186">
        <v>4277</v>
      </c>
      <c r="F2186" t="s">
        <v>5470</v>
      </c>
      <c r="G2186" t="s">
        <v>5471</v>
      </c>
      <c r="H2186" s="33">
        <v>1031</v>
      </c>
      <c r="I2186" t="s">
        <v>37</v>
      </c>
      <c r="J2186" t="s">
        <v>145</v>
      </c>
      <c r="K2186" s="2">
        <v>0</v>
      </c>
      <c r="L2186" s="2">
        <v>0</v>
      </c>
      <c r="M2186" s="25">
        <v>0</v>
      </c>
      <c r="N2186" s="25">
        <v>8.2644628099173556E-3</v>
      </c>
      <c r="O2186" s="25">
        <v>0.82</v>
      </c>
      <c r="P2186" s="25">
        <v>0.82</v>
      </c>
      <c r="Q2186" s="8">
        <v>0</v>
      </c>
      <c r="R2186" s="9">
        <v>0</v>
      </c>
      <c r="S2186" s="13" t="s">
        <v>0</v>
      </c>
      <c r="T2186" s="14">
        <v>0</v>
      </c>
      <c r="U2186" s="9">
        <v>0</v>
      </c>
      <c r="V2186" s="13" t="s">
        <v>0</v>
      </c>
      <c r="W2186" s="14">
        <v>0</v>
      </c>
      <c r="X2186" s="9">
        <v>0</v>
      </c>
      <c r="Y2186" s="29">
        <v>0</v>
      </c>
      <c r="Z2186" s="14">
        <v>0</v>
      </c>
      <c r="AA2186" s="9">
        <v>0</v>
      </c>
      <c r="AB2186">
        <v>300.55589999999989</v>
      </c>
      <c r="AC2186" s="32">
        <v>0</v>
      </c>
      <c r="AD2186" s="43">
        <f>VLOOKUP(B2186,[1]Sheet1!$B:$AD,29,FALSE)</f>
        <v>0</v>
      </c>
    </row>
    <row r="2187" spans="1:30" x14ac:dyDescent="0.25">
      <c r="A2187">
        <v>2020</v>
      </c>
      <c r="B2187">
        <v>5848</v>
      </c>
      <c r="C2187" t="s">
        <v>5476</v>
      </c>
      <c r="D2187" t="s">
        <v>5477</v>
      </c>
      <c r="E2187">
        <v>4413</v>
      </c>
      <c r="F2187" t="s">
        <v>5478</v>
      </c>
      <c r="G2187" t="s">
        <v>5479</v>
      </c>
      <c r="H2187" s="33">
        <v>1027</v>
      </c>
      <c r="I2187" t="s">
        <v>25</v>
      </c>
      <c r="J2187" t="s">
        <v>127</v>
      </c>
      <c r="K2187" s="2">
        <v>0</v>
      </c>
      <c r="L2187" s="2">
        <v>0</v>
      </c>
      <c r="M2187" s="25">
        <v>0</v>
      </c>
      <c r="N2187" s="25">
        <v>0</v>
      </c>
      <c r="O2187" s="25">
        <v>0</v>
      </c>
      <c r="P2187" s="25">
        <v>0</v>
      </c>
      <c r="Q2187" s="8">
        <v>0</v>
      </c>
      <c r="R2187" s="9">
        <v>0</v>
      </c>
      <c r="S2187" s="13" t="s">
        <v>0</v>
      </c>
      <c r="T2187" s="14">
        <v>0</v>
      </c>
      <c r="U2187" s="9">
        <v>0</v>
      </c>
      <c r="V2187" s="13" t="s">
        <v>0</v>
      </c>
      <c r="W2187" s="14">
        <v>0</v>
      </c>
      <c r="X2187" s="9">
        <v>0</v>
      </c>
      <c r="Y2187" s="29">
        <v>0</v>
      </c>
      <c r="Z2187" s="14">
        <v>0</v>
      </c>
      <c r="AA2187" s="9">
        <v>0</v>
      </c>
      <c r="AB2187">
        <v>0</v>
      </c>
      <c r="AC2187" s="32">
        <v>0</v>
      </c>
      <c r="AD2187" s="43">
        <f>VLOOKUP(B2187,[1]Sheet1!$B:$AD,29,FALSE)</f>
        <v>0</v>
      </c>
    </row>
    <row r="2188" spans="1:30" x14ac:dyDescent="0.25">
      <c r="A2188">
        <v>2020</v>
      </c>
      <c r="B2188">
        <v>91168</v>
      </c>
      <c r="C2188" t="s">
        <v>5476</v>
      </c>
      <c r="D2188" t="s">
        <v>5480</v>
      </c>
      <c r="E2188">
        <v>4413</v>
      </c>
      <c r="F2188" t="s">
        <v>5478</v>
      </c>
      <c r="G2188" t="s">
        <v>5479</v>
      </c>
      <c r="H2188" s="33">
        <v>1027</v>
      </c>
      <c r="I2188" t="s">
        <v>25</v>
      </c>
      <c r="J2188" t="s">
        <v>127</v>
      </c>
      <c r="K2188" s="2">
        <v>0.6648351648351648</v>
      </c>
      <c r="L2188" s="2">
        <v>0.73424657534246573</v>
      </c>
      <c r="M2188" s="25">
        <v>0.69950000000000001</v>
      </c>
      <c r="N2188" s="25">
        <v>0.23641703377386197</v>
      </c>
      <c r="O2188" s="25">
        <v>0.32</v>
      </c>
      <c r="P2188" s="25">
        <v>0.32</v>
      </c>
      <c r="Q2188" s="8">
        <v>225</v>
      </c>
      <c r="R2188" s="9">
        <v>152301.82999999999</v>
      </c>
      <c r="S2188" s="13" t="s">
        <v>0</v>
      </c>
      <c r="T2188" s="14">
        <v>0</v>
      </c>
      <c r="U2188" s="9">
        <v>0</v>
      </c>
      <c r="V2188" s="13" t="s">
        <v>0</v>
      </c>
      <c r="W2188" s="14">
        <v>0</v>
      </c>
      <c r="X2188" s="9">
        <v>0</v>
      </c>
      <c r="Y2188" s="29">
        <v>0</v>
      </c>
      <c r="Z2188" s="14">
        <v>0</v>
      </c>
      <c r="AA2188" s="9">
        <v>0</v>
      </c>
      <c r="AB2188">
        <v>676.89699999999812</v>
      </c>
      <c r="AC2188" s="32">
        <v>152301.82999999999</v>
      </c>
      <c r="AD2188" s="43">
        <f>VLOOKUP(B2188,[1]Sheet1!$B:$AD,29,FALSE)</f>
        <v>91381.1</v>
      </c>
    </row>
    <row r="2189" spans="1:30" x14ac:dyDescent="0.25">
      <c r="A2189">
        <v>2020</v>
      </c>
      <c r="B2189">
        <v>91292</v>
      </c>
      <c r="C2189" t="s">
        <v>5481</v>
      </c>
      <c r="D2189" t="s">
        <v>5482</v>
      </c>
      <c r="E2189">
        <v>4413</v>
      </c>
      <c r="F2189" t="s">
        <v>5478</v>
      </c>
      <c r="G2189" t="s">
        <v>5479</v>
      </c>
      <c r="H2189" s="33">
        <v>1027</v>
      </c>
      <c r="I2189" t="s">
        <v>25</v>
      </c>
      <c r="J2189" t="s">
        <v>127</v>
      </c>
      <c r="K2189" s="2">
        <v>0.48656294200848654</v>
      </c>
      <c r="L2189" s="2">
        <v>0.49925261584454411</v>
      </c>
      <c r="M2189" s="25">
        <v>0.4929</v>
      </c>
      <c r="N2189" s="25">
        <v>0.27378190255220419</v>
      </c>
      <c r="O2189" s="25">
        <v>0.26</v>
      </c>
      <c r="P2189" s="25">
        <v>0.27378190255220419</v>
      </c>
      <c r="Q2189" s="8">
        <v>0</v>
      </c>
      <c r="R2189" s="9">
        <v>0</v>
      </c>
      <c r="S2189" s="13" t="s">
        <v>0</v>
      </c>
      <c r="T2189" s="14">
        <v>0</v>
      </c>
      <c r="U2189" s="9">
        <v>0</v>
      </c>
      <c r="V2189" s="13" t="s">
        <v>0</v>
      </c>
      <c r="W2189" s="14">
        <v>0</v>
      </c>
      <c r="X2189" s="9">
        <v>0</v>
      </c>
      <c r="Y2189" s="29">
        <v>0</v>
      </c>
      <c r="Z2189" s="14">
        <v>0</v>
      </c>
      <c r="AA2189" s="9">
        <v>0</v>
      </c>
      <c r="AB2189">
        <v>940.40619999999967</v>
      </c>
      <c r="AC2189" s="32">
        <v>0</v>
      </c>
      <c r="AD2189" s="43">
        <f>VLOOKUP(B2189,[1]Sheet1!$B:$AD,29,FALSE)</f>
        <v>0</v>
      </c>
    </row>
    <row r="2190" spans="1:30" x14ac:dyDescent="0.25">
      <c r="A2190">
        <v>2020</v>
      </c>
      <c r="B2190">
        <v>79721</v>
      </c>
      <c r="C2190" t="s">
        <v>5483</v>
      </c>
      <c r="D2190" t="s">
        <v>5484</v>
      </c>
      <c r="E2190">
        <v>4413</v>
      </c>
      <c r="F2190" t="s">
        <v>5478</v>
      </c>
      <c r="G2190" t="s">
        <v>5479</v>
      </c>
      <c r="H2190" s="33">
        <v>1027</v>
      </c>
      <c r="I2190" t="s">
        <v>25</v>
      </c>
      <c r="J2190" t="s">
        <v>127</v>
      </c>
      <c r="K2190" s="2">
        <v>0.47404627892432771</v>
      </c>
      <c r="L2190" s="2">
        <v>0.47322083639031548</v>
      </c>
      <c r="M2190" s="25">
        <v>0.47360000000000002</v>
      </c>
      <c r="N2190" s="25">
        <v>0.2299717247879359</v>
      </c>
      <c r="O2190" s="25">
        <v>0.24</v>
      </c>
      <c r="P2190" s="25">
        <v>0.24</v>
      </c>
      <c r="Q2190" s="8">
        <v>0</v>
      </c>
      <c r="R2190" s="9">
        <v>0</v>
      </c>
      <c r="S2190" s="13" t="s">
        <v>0</v>
      </c>
      <c r="T2190" s="14">
        <v>0</v>
      </c>
      <c r="U2190" s="9">
        <v>0</v>
      </c>
      <c r="V2190" s="13" t="s">
        <v>0</v>
      </c>
      <c r="W2190" s="14">
        <v>0</v>
      </c>
      <c r="X2190" s="9">
        <v>0</v>
      </c>
      <c r="Y2190" s="29">
        <v>0</v>
      </c>
      <c r="Z2190" s="14">
        <v>0</v>
      </c>
      <c r="AA2190" s="9">
        <v>0</v>
      </c>
      <c r="AB2190">
        <v>1982.7416999999984</v>
      </c>
      <c r="AC2190" s="32">
        <v>0</v>
      </c>
      <c r="AD2190" s="43">
        <f>VLOOKUP(B2190,[1]Sheet1!$B:$AD,29,FALSE)</f>
        <v>0</v>
      </c>
    </row>
    <row r="2191" spans="1:30" x14ac:dyDescent="0.25">
      <c r="A2191">
        <v>2020</v>
      </c>
      <c r="B2191">
        <v>78834</v>
      </c>
      <c r="C2191" t="s">
        <v>5485</v>
      </c>
      <c r="D2191" t="s">
        <v>5486</v>
      </c>
      <c r="E2191">
        <v>4413</v>
      </c>
      <c r="F2191" t="s">
        <v>5478</v>
      </c>
      <c r="G2191" t="s">
        <v>5479</v>
      </c>
      <c r="H2191" s="33">
        <v>1027</v>
      </c>
      <c r="I2191" t="s">
        <v>25</v>
      </c>
      <c r="J2191" t="s">
        <v>691</v>
      </c>
      <c r="K2191" s="2">
        <v>0</v>
      </c>
      <c r="L2191" s="2">
        <v>0</v>
      </c>
      <c r="M2191" s="25">
        <v>0</v>
      </c>
      <c r="N2191" s="25">
        <v>0</v>
      </c>
      <c r="O2191" s="25">
        <v>0</v>
      </c>
      <c r="P2191" s="25">
        <v>0</v>
      </c>
      <c r="Q2191" s="8">
        <v>0</v>
      </c>
      <c r="R2191" s="9">
        <v>0</v>
      </c>
      <c r="S2191" s="13" t="s">
        <v>0</v>
      </c>
      <c r="T2191" s="14">
        <v>0</v>
      </c>
      <c r="U2191" s="9">
        <v>0</v>
      </c>
      <c r="V2191" s="13" t="s">
        <v>0</v>
      </c>
      <c r="W2191" s="14">
        <v>0</v>
      </c>
      <c r="X2191" s="9">
        <v>0</v>
      </c>
      <c r="Y2191" s="29">
        <v>0</v>
      </c>
      <c r="Z2191" s="14">
        <v>0</v>
      </c>
      <c r="AA2191" s="9">
        <v>0</v>
      </c>
      <c r="AB2191">
        <v>0</v>
      </c>
      <c r="AC2191" s="32">
        <v>0</v>
      </c>
      <c r="AD2191" s="43">
        <f>VLOOKUP(B2191,[1]Sheet1!$B:$AD,29,FALSE)</f>
        <v>0</v>
      </c>
    </row>
    <row r="2192" spans="1:30" x14ac:dyDescent="0.25">
      <c r="A2192">
        <v>2020</v>
      </c>
      <c r="B2192">
        <v>78835</v>
      </c>
      <c r="C2192" t="s">
        <v>5485</v>
      </c>
      <c r="D2192" t="s">
        <v>5487</v>
      </c>
      <c r="E2192">
        <v>4413</v>
      </c>
      <c r="F2192" t="s">
        <v>5478</v>
      </c>
      <c r="G2192" t="s">
        <v>5479</v>
      </c>
      <c r="H2192" s="33">
        <v>1027</v>
      </c>
      <c r="I2192" t="s">
        <v>25</v>
      </c>
      <c r="J2192" t="s">
        <v>127</v>
      </c>
      <c r="K2192" s="2">
        <v>0.5</v>
      </c>
      <c r="L2192" s="2">
        <v>0.39130434782608697</v>
      </c>
      <c r="M2192" s="25">
        <v>0.44569999999999999</v>
      </c>
      <c r="N2192" s="25">
        <v>3.8834951456310676E-2</v>
      </c>
      <c r="O2192" s="25">
        <v>0</v>
      </c>
      <c r="P2192" s="25">
        <v>3.8834951456310676E-2</v>
      </c>
      <c r="Q2192" s="8">
        <v>0</v>
      </c>
      <c r="R2192" s="9">
        <v>0</v>
      </c>
      <c r="S2192" s="13" t="s">
        <v>0</v>
      </c>
      <c r="T2192" s="14">
        <v>0</v>
      </c>
      <c r="U2192" s="9">
        <v>0</v>
      </c>
      <c r="V2192" s="13" t="s">
        <v>0</v>
      </c>
      <c r="W2192" s="14">
        <v>0</v>
      </c>
      <c r="X2192" s="9">
        <v>0</v>
      </c>
      <c r="Y2192" s="29">
        <v>0</v>
      </c>
      <c r="Z2192" s="14">
        <v>0</v>
      </c>
      <c r="AA2192" s="9">
        <v>0</v>
      </c>
      <c r="AB2192">
        <v>95.580000000000013</v>
      </c>
      <c r="AC2192" s="32">
        <v>0</v>
      </c>
      <c r="AD2192" s="43">
        <f>VLOOKUP(B2192,[1]Sheet1!$B:$AD,29,FALSE)</f>
        <v>0</v>
      </c>
    </row>
    <row r="2193" spans="1:30" x14ac:dyDescent="0.25">
      <c r="A2193">
        <v>2020</v>
      </c>
      <c r="B2193">
        <v>93000</v>
      </c>
      <c r="C2193" t="s">
        <v>5488</v>
      </c>
      <c r="D2193" t="s">
        <v>5489</v>
      </c>
      <c r="E2193">
        <v>4413</v>
      </c>
      <c r="F2193" t="s">
        <v>5478</v>
      </c>
      <c r="G2193" t="s">
        <v>5479</v>
      </c>
      <c r="H2193" s="33">
        <v>1027</v>
      </c>
      <c r="I2193" t="s">
        <v>25</v>
      </c>
      <c r="J2193" t="s">
        <v>127</v>
      </c>
      <c r="K2193" s="2">
        <v>0.68421052631578949</v>
      </c>
      <c r="L2193" s="2">
        <v>0.77894736842105261</v>
      </c>
      <c r="M2193" s="25">
        <v>0.73160000000000003</v>
      </c>
      <c r="N2193" s="25">
        <v>0.12860892388451445</v>
      </c>
      <c r="O2193" s="25">
        <v>0.16</v>
      </c>
      <c r="P2193" s="25">
        <v>0.16</v>
      </c>
      <c r="Q2193" s="8">
        <v>225</v>
      </c>
      <c r="R2193" s="9">
        <v>81017.929999999993</v>
      </c>
      <c r="S2193" s="13" t="s">
        <v>0</v>
      </c>
      <c r="T2193" s="14">
        <v>0</v>
      </c>
      <c r="U2193" s="9">
        <v>0</v>
      </c>
      <c r="V2193" s="13" t="s">
        <v>0</v>
      </c>
      <c r="W2193" s="14">
        <v>0</v>
      </c>
      <c r="X2193" s="9">
        <v>0</v>
      </c>
      <c r="Y2193" s="29">
        <v>0</v>
      </c>
      <c r="Z2193" s="14">
        <v>0</v>
      </c>
      <c r="AA2193" s="9">
        <v>0</v>
      </c>
      <c r="AB2193">
        <v>360.07970000000029</v>
      </c>
      <c r="AC2193" s="32">
        <v>81017.929999999993</v>
      </c>
      <c r="AD2193" s="43">
        <f>VLOOKUP(B2193,[1]Sheet1!$B:$AD,29,FALSE)</f>
        <v>48610.76</v>
      </c>
    </row>
    <row r="2194" spans="1:30" x14ac:dyDescent="0.25">
      <c r="A2194">
        <v>2020</v>
      </c>
      <c r="B2194">
        <v>87470</v>
      </c>
      <c r="C2194" t="s">
        <v>5490</v>
      </c>
      <c r="D2194" t="s">
        <v>5491</v>
      </c>
      <c r="E2194">
        <v>4413</v>
      </c>
      <c r="F2194" t="s">
        <v>5478</v>
      </c>
      <c r="G2194" t="s">
        <v>5479</v>
      </c>
      <c r="H2194" s="33">
        <v>1027</v>
      </c>
      <c r="I2194" t="s">
        <v>25</v>
      </c>
      <c r="J2194" t="s">
        <v>127</v>
      </c>
      <c r="K2194" s="2">
        <v>0.64729458917835669</v>
      </c>
      <c r="L2194" s="2">
        <v>0.71813285457809695</v>
      </c>
      <c r="M2194" s="25">
        <v>0.68269999999999997</v>
      </c>
      <c r="N2194" s="25">
        <v>0.22903885480572597</v>
      </c>
      <c r="O2194" s="25">
        <v>0.26</v>
      </c>
      <c r="P2194" s="25">
        <v>0.26</v>
      </c>
      <c r="Q2194" s="8">
        <v>225</v>
      </c>
      <c r="R2194" s="9">
        <v>124411.84</v>
      </c>
      <c r="S2194" s="13" t="s">
        <v>0</v>
      </c>
      <c r="T2194" s="14">
        <v>0</v>
      </c>
      <c r="U2194" s="9">
        <v>0</v>
      </c>
      <c r="V2194" s="13" t="s">
        <v>0</v>
      </c>
      <c r="W2194" s="14">
        <v>0</v>
      </c>
      <c r="X2194" s="9">
        <v>0</v>
      </c>
      <c r="Y2194" s="29">
        <v>0</v>
      </c>
      <c r="Z2194" s="14">
        <v>0</v>
      </c>
      <c r="AA2194" s="9">
        <v>0</v>
      </c>
      <c r="AB2194">
        <v>552.94149999999934</v>
      </c>
      <c r="AC2194" s="32">
        <v>124411.84</v>
      </c>
      <c r="AD2194" s="43">
        <f>VLOOKUP(B2194,[1]Sheet1!$B:$AD,29,FALSE)</f>
        <v>74647.100000000006</v>
      </c>
    </row>
    <row r="2195" spans="1:30" x14ac:dyDescent="0.25">
      <c r="A2195">
        <v>2020</v>
      </c>
      <c r="B2195">
        <v>79719</v>
      </c>
      <c r="C2195" t="s">
        <v>974</v>
      </c>
      <c r="D2195" t="s">
        <v>5492</v>
      </c>
      <c r="E2195">
        <v>4413</v>
      </c>
      <c r="F2195" t="s">
        <v>5478</v>
      </c>
      <c r="G2195" t="s">
        <v>5479</v>
      </c>
      <c r="H2195" s="33">
        <v>1027</v>
      </c>
      <c r="I2195" t="s">
        <v>25</v>
      </c>
      <c r="J2195" t="s">
        <v>127</v>
      </c>
      <c r="K2195" s="2">
        <v>0.64525993883792054</v>
      </c>
      <c r="L2195" s="2">
        <v>0.75535168195718649</v>
      </c>
      <c r="M2195" s="25">
        <v>0.70030000000000003</v>
      </c>
      <c r="N2195" s="25">
        <v>0.22689075630252101</v>
      </c>
      <c r="O2195" s="25">
        <v>0.32</v>
      </c>
      <c r="P2195" s="25">
        <v>0.32</v>
      </c>
      <c r="Q2195" s="8">
        <v>225</v>
      </c>
      <c r="R2195" s="9">
        <v>131043.83</v>
      </c>
      <c r="S2195" s="13" t="s">
        <v>0</v>
      </c>
      <c r="T2195" s="14">
        <v>0</v>
      </c>
      <c r="U2195" s="9">
        <v>0</v>
      </c>
      <c r="V2195" s="13" t="s">
        <v>0</v>
      </c>
      <c r="W2195" s="14">
        <v>0</v>
      </c>
      <c r="X2195" s="9">
        <v>0</v>
      </c>
      <c r="Y2195" s="29">
        <v>0</v>
      </c>
      <c r="Z2195" s="14">
        <v>0</v>
      </c>
      <c r="AA2195" s="9">
        <v>0</v>
      </c>
      <c r="AB2195">
        <v>582.41699999999969</v>
      </c>
      <c r="AC2195" s="32">
        <v>131043.83</v>
      </c>
      <c r="AD2195" s="43">
        <f>VLOOKUP(B2195,[1]Sheet1!$B:$AD,29,FALSE)</f>
        <v>78626.3</v>
      </c>
    </row>
    <row r="2196" spans="1:30" x14ac:dyDescent="0.25">
      <c r="A2196">
        <v>2020</v>
      </c>
      <c r="B2196">
        <v>79720</v>
      </c>
      <c r="C2196" t="s">
        <v>1478</v>
      </c>
      <c r="D2196" t="s">
        <v>5493</v>
      </c>
      <c r="E2196">
        <v>4413</v>
      </c>
      <c r="F2196" t="s">
        <v>5478</v>
      </c>
      <c r="G2196" t="s">
        <v>5479</v>
      </c>
      <c r="H2196" s="33">
        <v>1027</v>
      </c>
      <c r="I2196" t="s">
        <v>25</v>
      </c>
      <c r="J2196" t="s">
        <v>127</v>
      </c>
      <c r="K2196" s="2">
        <v>0.660377358490566</v>
      </c>
      <c r="L2196" s="2">
        <v>0.7296587926509186</v>
      </c>
      <c r="M2196" s="25">
        <v>0.69499999999999995</v>
      </c>
      <c r="N2196" s="25">
        <v>0.30728476821192052</v>
      </c>
      <c r="O2196" s="25">
        <v>0.28000000000000003</v>
      </c>
      <c r="P2196" s="25">
        <v>0.30728476821192052</v>
      </c>
      <c r="Q2196" s="8">
        <v>225</v>
      </c>
      <c r="R2196" s="9">
        <v>155246.94</v>
      </c>
      <c r="S2196" s="13" t="s">
        <v>0</v>
      </c>
      <c r="T2196" s="14">
        <v>0</v>
      </c>
      <c r="U2196" s="9">
        <v>0</v>
      </c>
      <c r="V2196" s="13" t="s">
        <v>0</v>
      </c>
      <c r="W2196" s="14">
        <v>0</v>
      </c>
      <c r="X2196" s="9">
        <v>0</v>
      </c>
      <c r="Y2196" s="29">
        <v>0</v>
      </c>
      <c r="Z2196" s="14">
        <v>0</v>
      </c>
      <c r="AA2196" s="9">
        <v>0</v>
      </c>
      <c r="AB2196">
        <v>689.98639999999841</v>
      </c>
      <c r="AC2196" s="32">
        <v>155246.94</v>
      </c>
      <c r="AD2196" s="43">
        <f>VLOOKUP(B2196,[1]Sheet1!$B:$AD,29,FALSE)</f>
        <v>93148.160000000003</v>
      </c>
    </row>
    <row r="2197" spans="1:30" x14ac:dyDescent="0.25">
      <c r="A2197">
        <v>2020</v>
      </c>
      <c r="B2197">
        <v>5851</v>
      </c>
      <c r="C2197" t="s">
        <v>976</v>
      </c>
      <c r="D2197" t="s">
        <v>5494</v>
      </c>
      <c r="E2197">
        <v>4413</v>
      </c>
      <c r="F2197" t="s">
        <v>5478</v>
      </c>
      <c r="G2197" t="s">
        <v>5479</v>
      </c>
      <c r="H2197" s="33">
        <v>1027</v>
      </c>
      <c r="I2197" t="s">
        <v>25</v>
      </c>
      <c r="J2197" t="s">
        <v>127</v>
      </c>
      <c r="K2197" s="2">
        <v>0.62765957446808507</v>
      </c>
      <c r="L2197" s="2">
        <v>0.72033898305084743</v>
      </c>
      <c r="M2197" s="25">
        <v>0.67400000000000004</v>
      </c>
      <c r="N2197" s="25">
        <v>0.24557260920897284</v>
      </c>
      <c r="O2197" s="25">
        <v>0.32</v>
      </c>
      <c r="P2197" s="25">
        <v>0.32</v>
      </c>
      <c r="Q2197" s="8">
        <v>225</v>
      </c>
      <c r="R2197" s="9">
        <v>173492.28</v>
      </c>
      <c r="S2197" s="13" t="s">
        <v>0</v>
      </c>
      <c r="T2197" s="14">
        <v>0</v>
      </c>
      <c r="U2197" s="9">
        <v>0</v>
      </c>
      <c r="V2197" s="13" t="s">
        <v>0</v>
      </c>
      <c r="W2197" s="14">
        <v>0</v>
      </c>
      <c r="X2197" s="9">
        <v>0</v>
      </c>
      <c r="Y2197" s="29">
        <v>0</v>
      </c>
      <c r="Z2197" s="14">
        <v>0</v>
      </c>
      <c r="AA2197" s="9">
        <v>0</v>
      </c>
      <c r="AB2197">
        <v>771.07679999999448</v>
      </c>
      <c r="AC2197" s="32">
        <v>173492.28</v>
      </c>
      <c r="AD2197" s="43">
        <f>VLOOKUP(B2197,[1]Sheet1!$B:$AD,29,FALSE)</f>
        <v>104095.37</v>
      </c>
    </row>
    <row r="2198" spans="1:30" x14ac:dyDescent="0.25">
      <c r="A2198">
        <v>2020</v>
      </c>
      <c r="B2198">
        <v>87875</v>
      </c>
      <c r="C2198" t="s">
        <v>5495</v>
      </c>
      <c r="D2198" t="s">
        <v>5496</v>
      </c>
      <c r="E2198">
        <v>4413</v>
      </c>
      <c r="F2198" t="s">
        <v>5478</v>
      </c>
      <c r="G2198" t="s">
        <v>5479</v>
      </c>
      <c r="H2198" s="33">
        <v>1027</v>
      </c>
      <c r="I2198" t="s">
        <v>25</v>
      </c>
      <c r="J2198" t="s">
        <v>127</v>
      </c>
      <c r="K2198" s="2">
        <v>0.61712439418416798</v>
      </c>
      <c r="L2198" s="2">
        <v>0.58800773694390718</v>
      </c>
      <c r="M2198" s="25">
        <v>0.60260000000000002</v>
      </c>
      <c r="N2198" s="25">
        <v>0.16097560975609757</v>
      </c>
      <c r="O2198" s="25">
        <v>0.16</v>
      </c>
      <c r="P2198" s="25">
        <v>0.16097560975609757</v>
      </c>
      <c r="Q2198" s="8">
        <v>0</v>
      </c>
      <c r="R2198" s="9">
        <v>0</v>
      </c>
      <c r="S2198" s="13" t="s">
        <v>0</v>
      </c>
      <c r="T2198" s="14">
        <v>0</v>
      </c>
      <c r="U2198" s="9">
        <v>0</v>
      </c>
      <c r="V2198" s="13" t="s">
        <v>0</v>
      </c>
      <c r="W2198" s="14">
        <v>0</v>
      </c>
      <c r="X2198" s="9">
        <v>0</v>
      </c>
      <c r="Y2198" s="29">
        <v>0</v>
      </c>
      <c r="Z2198" s="14">
        <v>0</v>
      </c>
      <c r="AA2198" s="9">
        <v>0</v>
      </c>
      <c r="AB2198">
        <v>828.63920000000087</v>
      </c>
      <c r="AC2198" s="32">
        <v>0</v>
      </c>
      <c r="AD2198" s="43">
        <f>VLOOKUP(B2198,[1]Sheet1!$B:$AD,29,FALSE)</f>
        <v>0</v>
      </c>
    </row>
    <row r="2199" spans="1:30" x14ac:dyDescent="0.25">
      <c r="A2199">
        <v>2020</v>
      </c>
      <c r="B2199">
        <v>92376</v>
      </c>
      <c r="C2199" t="s">
        <v>5497</v>
      </c>
      <c r="D2199" t="s">
        <v>5498</v>
      </c>
      <c r="E2199">
        <v>4413</v>
      </c>
      <c r="F2199" t="s">
        <v>5478</v>
      </c>
      <c r="G2199" t="s">
        <v>5479</v>
      </c>
      <c r="H2199" s="33">
        <v>1027</v>
      </c>
      <c r="I2199" t="s">
        <v>25</v>
      </c>
      <c r="J2199" t="s">
        <v>127</v>
      </c>
      <c r="K2199" s="2">
        <v>0.77064220183486243</v>
      </c>
      <c r="L2199" s="2">
        <v>0.86270022883295194</v>
      </c>
      <c r="M2199" s="25">
        <v>0.81669999999999998</v>
      </c>
      <c r="N2199" s="25">
        <v>0.1637239165329053</v>
      </c>
      <c r="O2199" s="25">
        <v>0.18</v>
      </c>
      <c r="P2199" s="25">
        <v>0.18</v>
      </c>
      <c r="Q2199" s="8">
        <v>225</v>
      </c>
      <c r="R2199" s="9">
        <v>143057.14000000001</v>
      </c>
      <c r="S2199" s="13" t="s">
        <v>0</v>
      </c>
      <c r="T2199" s="14">
        <v>0</v>
      </c>
      <c r="U2199" s="9">
        <v>0</v>
      </c>
      <c r="V2199" s="13" t="s">
        <v>0</v>
      </c>
      <c r="W2199" s="14">
        <v>0</v>
      </c>
      <c r="X2199" s="9">
        <v>0</v>
      </c>
      <c r="Y2199" s="29">
        <v>0</v>
      </c>
      <c r="Z2199" s="14">
        <v>0</v>
      </c>
      <c r="AA2199" s="9">
        <v>0</v>
      </c>
      <c r="AB2199">
        <v>635.80949999999905</v>
      </c>
      <c r="AC2199" s="32">
        <v>143057.14000000001</v>
      </c>
      <c r="AD2199" s="43">
        <f>VLOOKUP(B2199,[1]Sheet1!$B:$AD,29,FALSE)</f>
        <v>85834.28</v>
      </c>
    </row>
    <row r="2200" spans="1:30" x14ac:dyDescent="0.25">
      <c r="A2200">
        <v>2020</v>
      </c>
      <c r="B2200">
        <v>79009</v>
      </c>
      <c r="C2200" t="s">
        <v>986</v>
      </c>
      <c r="D2200" t="s">
        <v>5499</v>
      </c>
      <c r="E2200">
        <v>4413</v>
      </c>
      <c r="F2200" t="s">
        <v>5478</v>
      </c>
      <c r="G2200" t="s">
        <v>5479</v>
      </c>
      <c r="H2200" s="33">
        <v>1027</v>
      </c>
      <c r="I2200" t="s">
        <v>25</v>
      </c>
      <c r="J2200" t="s">
        <v>127</v>
      </c>
      <c r="K2200" s="2">
        <v>0</v>
      </c>
      <c r="L2200" s="2">
        <v>0</v>
      </c>
      <c r="M2200" s="25">
        <v>0</v>
      </c>
      <c r="N2200" s="25">
        <v>0</v>
      </c>
      <c r="O2200" s="25">
        <v>0</v>
      </c>
      <c r="P2200" s="25">
        <v>0</v>
      </c>
      <c r="Q2200" s="8">
        <v>0</v>
      </c>
      <c r="R2200" s="9">
        <v>0</v>
      </c>
      <c r="S2200" s="13" t="s">
        <v>0</v>
      </c>
      <c r="T2200" s="14">
        <v>0</v>
      </c>
      <c r="U2200" s="9">
        <v>0</v>
      </c>
      <c r="V2200" s="13" t="s">
        <v>0</v>
      </c>
      <c r="W2200" s="14">
        <v>0</v>
      </c>
      <c r="X2200" s="9">
        <v>0</v>
      </c>
      <c r="Y2200" s="29">
        <v>0</v>
      </c>
      <c r="Z2200" s="14">
        <v>0</v>
      </c>
      <c r="AA2200" s="9">
        <v>0</v>
      </c>
      <c r="AB2200">
        <v>0</v>
      </c>
      <c r="AC2200" s="32">
        <v>0</v>
      </c>
      <c r="AD2200" s="43">
        <f>VLOOKUP(B2200,[1]Sheet1!$B:$AD,29,FALSE)</f>
        <v>0</v>
      </c>
    </row>
    <row r="2201" spans="1:30" x14ac:dyDescent="0.25">
      <c r="A2201">
        <v>2020</v>
      </c>
      <c r="B2201">
        <v>91169</v>
      </c>
      <c r="C2201" t="s">
        <v>986</v>
      </c>
      <c r="D2201" t="s">
        <v>5500</v>
      </c>
      <c r="E2201">
        <v>4413</v>
      </c>
      <c r="F2201" t="s">
        <v>5478</v>
      </c>
      <c r="G2201" t="s">
        <v>5479</v>
      </c>
      <c r="H2201" s="33">
        <v>1027</v>
      </c>
      <c r="I2201" t="s">
        <v>25</v>
      </c>
      <c r="J2201" t="s">
        <v>127</v>
      </c>
      <c r="K2201" s="2">
        <v>0.7410714285714286</v>
      </c>
      <c r="L2201" s="2">
        <v>0.81845238095238093</v>
      </c>
      <c r="M2201" s="25">
        <v>0.77980000000000005</v>
      </c>
      <c r="N2201" s="25">
        <v>0.22305389221556887</v>
      </c>
      <c r="O2201" s="25">
        <v>0.25</v>
      </c>
      <c r="P2201" s="25">
        <v>0.25</v>
      </c>
      <c r="Q2201" s="8">
        <v>225</v>
      </c>
      <c r="R2201" s="9">
        <v>130767.66</v>
      </c>
      <c r="S2201" s="13" t="s">
        <v>0</v>
      </c>
      <c r="T2201" s="14">
        <v>0</v>
      </c>
      <c r="U2201" s="9">
        <v>0</v>
      </c>
      <c r="V2201" s="13" t="s">
        <v>0</v>
      </c>
      <c r="W2201" s="14">
        <v>0</v>
      </c>
      <c r="X2201" s="9">
        <v>0</v>
      </c>
      <c r="Y2201" s="29">
        <v>0</v>
      </c>
      <c r="Z2201" s="14">
        <v>0</v>
      </c>
      <c r="AA2201" s="9">
        <v>0</v>
      </c>
      <c r="AB2201">
        <v>581.1895999999997</v>
      </c>
      <c r="AC2201" s="32">
        <v>130767.66</v>
      </c>
      <c r="AD2201" s="43">
        <f>VLOOKUP(B2201,[1]Sheet1!$B:$AD,29,FALSE)</f>
        <v>78460.600000000006</v>
      </c>
    </row>
    <row r="2202" spans="1:30" x14ac:dyDescent="0.25">
      <c r="A2202">
        <v>2020</v>
      </c>
      <c r="B2202">
        <v>89575</v>
      </c>
      <c r="C2202" t="s">
        <v>5501</v>
      </c>
      <c r="D2202" t="s">
        <v>5502</v>
      </c>
      <c r="E2202">
        <v>4413</v>
      </c>
      <c r="F2202" t="s">
        <v>5478</v>
      </c>
      <c r="G2202" t="s">
        <v>5479</v>
      </c>
      <c r="H2202" s="33">
        <v>1027</v>
      </c>
      <c r="I2202" t="s">
        <v>25</v>
      </c>
      <c r="J2202" t="s">
        <v>127</v>
      </c>
      <c r="K2202" s="2">
        <v>0.78770949720670391</v>
      </c>
      <c r="L2202" s="2">
        <v>0.82402234636871508</v>
      </c>
      <c r="M2202" s="25">
        <v>0.80589999999999995</v>
      </c>
      <c r="N2202" s="25">
        <v>0.11960542540073983</v>
      </c>
      <c r="O2202" s="25">
        <v>0.14000000000000001</v>
      </c>
      <c r="P2202" s="25">
        <v>0.14000000000000001</v>
      </c>
      <c r="Q2202" s="8">
        <v>225</v>
      </c>
      <c r="R2202" s="9">
        <v>137606.76</v>
      </c>
      <c r="S2202" s="13" t="s">
        <v>0</v>
      </c>
      <c r="T2202" s="14">
        <v>0</v>
      </c>
      <c r="U2202" s="9">
        <v>0</v>
      </c>
      <c r="V2202" s="13" t="s">
        <v>0</v>
      </c>
      <c r="W2202" s="14">
        <v>0</v>
      </c>
      <c r="X2202" s="9">
        <v>0</v>
      </c>
      <c r="Y2202" s="29">
        <v>0</v>
      </c>
      <c r="Z2202" s="14">
        <v>0</v>
      </c>
      <c r="AA2202" s="9">
        <v>0</v>
      </c>
      <c r="AB2202">
        <v>611.58559999999954</v>
      </c>
      <c r="AC2202" s="32">
        <v>137606.76</v>
      </c>
      <c r="AD2202" s="43">
        <f>VLOOKUP(B2202,[1]Sheet1!$B:$AD,29,FALSE)</f>
        <v>82564.06</v>
      </c>
    </row>
    <row r="2203" spans="1:30" x14ac:dyDescent="0.25">
      <c r="A2203">
        <v>2020</v>
      </c>
      <c r="B2203">
        <v>5850</v>
      </c>
      <c r="C2203" t="s">
        <v>5503</v>
      </c>
      <c r="D2203" t="s">
        <v>5504</v>
      </c>
      <c r="E2203">
        <v>4413</v>
      </c>
      <c r="F2203" t="s">
        <v>5478</v>
      </c>
      <c r="G2203" t="s">
        <v>5479</v>
      </c>
      <c r="H2203" s="33">
        <v>1027</v>
      </c>
      <c r="I2203" t="s">
        <v>25</v>
      </c>
      <c r="J2203" t="s">
        <v>127</v>
      </c>
      <c r="K2203" s="2">
        <v>0.66178428761651131</v>
      </c>
      <c r="L2203" s="2">
        <v>0.69102564102564101</v>
      </c>
      <c r="M2203" s="25">
        <v>0.6764</v>
      </c>
      <c r="N2203" s="25">
        <v>0.24932614555256064</v>
      </c>
      <c r="O2203" s="25">
        <v>0.26</v>
      </c>
      <c r="P2203" s="25">
        <v>0.26</v>
      </c>
      <c r="Q2203" s="8">
        <v>225</v>
      </c>
      <c r="R2203" s="9">
        <v>171909.54</v>
      </c>
      <c r="S2203" s="13" t="s">
        <v>0</v>
      </c>
      <c r="T2203" s="14">
        <v>0</v>
      </c>
      <c r="U2203" s="9">
        <v>0</v>
      </c>
      <c r="V2203" s="13" t="s">
        <v>0</v>
      </c>
      <c r="W2203" s="14">
        <v>0</v>
      </c>
      <c r="X2203" s="9">
        <v>0</v>
      </c>
      <c r="Y2203" s="29">
        <v>0</v>
      </c>
      <c r="Z2203" s="14">
        <v>0</v>
      </c>
      <c r="AA2203" s="9">
        <v>0</v>
      </c>
      <c r="AB2203">
        <v>764.04239999999925</v>
      </c>
      <c r="AC2203" s="32">
        <v>171909.54</v>
      </c>
      <c r="AD2203" s="43">
        <f>VLOOKUP(B2203,[1]Sheet1!$B:$AD,29,FALSE)</f>
        <v>103145.72</v>
      </c>
    </row>
    <row r="2204" spans="1:30" x14ac:dyDescent="0.25">
      <c r="A2204">
        <v>2020</v>
      </c>
      <c r="B2204">
        <v>84665</v>
      </c>
      <c r="C2204" t="s">
        <v>5505</v>
      </c>
      <c r="D2204" t="s">
        <v>5506</v>
      </c>
      <c r="E2204">
        <v>4413</v>
      </c>
      <c r="F2204" t="s">
        <v>5478</v>
      </c>
      <c r="G2204" t="s">
        <v>5479</v>
      </c>
      <c r="H2204" s="33">
        <v>1027</v>
      </c>
      <c r="I2204" t="s">
        <v>25</v>
      </c>
      <c r="J2204" t="s">
        <v>127</v>
      </c>
      <c r="K2204" s="2">
        <v>0.13043478260869565</v>
      </c>
      <c r="L2204" s="2">
        <v>5.7851239669421489E-2</v>
      </c>
      <c r="M2204" s="25">
        <v>9.4100000000000003E-2</v>
      </c>
      <c r="N2204" s="25">
        <v>0.33613445378151263</v>
      </c>
      <c r="O2204" s="25">
        <v>0.28999999999999998</v>
      </c>
      <c r="P2204" s="25">
        <v>0.33613445378151263</v>
      </c>
      <c r="Q2204" s="8">
        <v>0</v>
      </c>
      <c r="R2204" s="9">
        <v>0</v>
      </c>
      <c r="S2204" s="13" t="s">
        <v>0</v>
      </c>
      <c r="T2204" s="14">
        <v>0</v>
      </c>
      <c r="U2204" s="9">
        <v>0</v>
      </c>
      <c r="V2204" s="13" t="s">
        <v>0</v>
      </c>
      <c r="W2204" s="14">
        <v>0</v>
      </c>
      <c r="X2204" s="9">
        <v>0</v>
      </c>
      <c r="Y2204" s="29">
        <v>1</v>
      </c>
      <c r="Z2204" s="14">
        <v>0</v>
      </c>
      <c r="AA2204" s="9">
        <v>0</v>
      </c>
      <c r="AB2204">
        <v>129.29599999999999</v>
      </c>
      <c r="AC2204" s="32">
        <v>0</v>
      </c>
      <c r="AD2204" s="43">
        <f>VLOOKUP(B2204,[1]Sheet1!$B:$AD,29,FALSE)</f>
        <v>0</v>
      </c>
    </row>
    <row r="2205" spans="1:30" x14ac:dyDescent="0.25">
      <c r="A2205">
        <v>2020</v>
      </c>
      <c r="B2205">
        <v>85864</v>
      </c>
      <c r="C2205" t="s">
        <v>5507</v>
      </c>
      <c r="D2205" t="s">
        <v>5508</v>
      </c>
      <c r="E2205">
        <v>4413</v>
      </c>
      <c r="F2205" t="s">
        <v>5478</v>
      </c>
      <c r="G2205" t="s">
        <v>5479</v>
      </c>
      <c r="H2205" s="33">
        <v>1027</v>
      </c>
      <c r="I2205" t="s">
        <v>25</v>
      </c>
      <c r="J2205" t="s">
        <v>127</v>
      </c>
      <c r="K2205" s="2">
        <v>0</v>
      </c>
      <c r="L2205" s="2">
        <v>0</v>
      </c>
      <c r="M2205" s="25">
        <v>0</v>
      </c>
      <c r="N2205" s="25">
        <v>0</v>
      </c>
      <c r="O2205" s="25">
        <v>0</v>
      </c>
      <c r="P2205" s="25">
        <v>0</v>
      </c>
      <c r="Q2205" s="8">
        <v>0</v>
      </c>
      <c r="R2205" s="9">
        <v>0</v>
      </c>
      <c r="S2205" s="13" t="s">
        <v>0</v>
      </c>
      <c r="T2205" s="14">
        <v>0</v>
      </c>
      <c r="U2205" s="9">
        <v>0</v>
      </c>
      <c r="V2205" s="13" t="s">
        <v>0</v>
      </c>
      <c r="W2205" s="14">
        <v>0</v>
      </c>
      <c r="X2205" s="9">
        <v>0</v>
      </c>
      <c r="Y2205" s="29">
        <v>0</v>
      </c>
      <c r="Z2205" s="14">
        <v>0</v>
      </c>
      <c r="AA2205" s="9">
        <v>0</v>
      </c>
      <c r="AB2205">
        <v>0</v>
      </c>
      <c r="AC2205" s="32">
        <v>0</v>
      </c>
      <c r="AD2205" s="43">
        <f>VLOOKUP(B2205,[1]Sheet1!$B:$AD,29,FALSE)</f>
        <v>0</v>
      </c>
    </row>
    <row r="2206" spans="1:30" x14ac:dyDescent="0.25">
      <c r="A2206">
        <v>2020</v>
      </c>
      <c r="B2206">
        <v>90156</v>
      </c>
      <c r="C2206" t="s">
        <v>5509</v>
      </c>
      <c r="D2206" t="s">
        <v>5510</v>
      </c>
      <c r="E2206">
        <v>4413</v>
      </c>
      <c r="F2206" t="s">
        <v>5478</v>
      </c>
      <c r="G2206" t="s">
        <v>5479</v>
      </c>
      <c r="H2206" s="33">
        <v>1027</v>
      </c>
      <c r="I2206" t="s">
        <v>25</v>
      </c>
      <c r="J2206" t="s">
        <v>127</v>
      </c>
      <c r="K2206" s="2">
        <v>0.61492537313432838</v>
      </c>
      <c r="L2206" s="2">
        <v>0.69941348973607043</v>
      </c>
      <c r="M2206" s="25">
        <v>0.65720000000000001</v>
      </c>
      <c r="N2206" s="25">
        <v>0.26506024096385544</v>
      </c>
      <c r="O2206" s="25">
        <v>0.25</v>
      </c>
      <c r="P2206" s="25">
        <v>0.26506024096385544</v>
      </c>
      <c r="Q2206" s="8">
        <v>225</v>
      </c>
      <c r="R2206" s="9">
        <v>160344.9</v>
      </c>
      <c r="S2206" s="13" t="s">
        <v>0</v>
      </c>
      <c r="T2206" s="14">
        <v>0</v>
      </c>
      <c r="U2206" s="9">
        <v>0</v>
      </c>
      <c r="V2206" s="13" t="s">
        <v>0</v>
      </c>
      <c r="W2206" s="14">
        <v>0</v>
      </c>
      <c r="X2206" s="9">
        <v>0</v>
      </c>
      <c r="Y2206" s="29">
        <v>0</v>
      </c>
      <c r="Z2206" s="14">
        <v>0</v>
      </c>
      <c r="AA2206" s="9">
        <v>0</v>
      </c>
      <c r="AB2206">
        <v>712.64399999999898</v>
      </c>
      <c r="AC2206" s="32">
        <v>160344.9</v>
      </c>
      <c r="AD2206" s="43">
        <f>VLOOKUP(B2206,[1]Sheet1!$B:$AD,29,FALSE)</f>
        <v>96206.94</v>
      </c>
    </row>
    <row r="2207" spans="1:30" x14ac:dyDescent="0.25">
      <c r="A2207">
        <v>2020</v>
      </c>
      <c r="B2207">
        <v>89749</v>
      </c>
      <c r="C2207" t="s">
        <v>5511</v>
      </c>
      <c r="D2207" t="s">
        <v>5512</v>
      </c>
      <c r="E2207">
        <v>4413</v>
      </c>
      <c r="F2207" t="s">
        <v>5478</v>
      </c>
      <c r="G2207" t="s">
        <v>5479</v>
      </c>
      <c r="H2207" s="33">
        <v>1027</v>
      </c>
      <c r="I2207" t="s">
        <v>25</v>
      </c>
      <c r="J2207" t="s">
        <v>127</v>
      </c>
      <c r="K2207" s="2">
        <v>0.73096446700507611</v>
      </c>
      <c r="L2207" s="2">
        <v>0.79187817258883253</v>
      </c>
      <c r="M2207" s="25">
        <v>0.76139999999999997</v>
      </c>
      <c r="N2207" s="25">
        <v>0.1650485436893204</v>
      </c>
      <c r="O2207" s="25">
        <v>0.17</v>
      </c>
      <c r="P2207" s="25">
        <v>0.17</v>
      </c>
      <c r="Q2207" s="8">
        <v>225</v>
      </c>
      <c r="R2207" s="9">
        <v>145992.49</v>
      </c>
      <c r="S2207" s="13" t="s">
        <v>0</v>
      </c>
      <c r="T2207" s="14">
        <v>0</v>
      </c>
      <c r="U2207" s="9">
        <v>0</v>
      </c>
      <c r="V2207" s="13" t="s">
        <v>0</v>
      </c>
      <c r="W2207" s="14">
        <v>0</v>
      </c>
      <c r="X2207" s="9">
        <v>0</v>
      </c>
      <c r="Y2207" s="29">
        <v>0</v>
      </c>
      <c r="Z2207" s="14">
        <v>0</v>
      </c>
      <c r="AA2207" s="9">
        <v>0</v>
      </c>
      <c r="AB2207">
        <v>648.8554999999966</v>
      </c>
      <c r="AC2207" s="32">
        <v>145992.49</v>
      </c>
      <c r="AD2207" s="43">
        <f>VLOOKUP(B2207,[1]Sheet1!$B:$AD,29,FALSE)</f>
        <v>87595.49</v>
      </c>
    </row>
    <row r="2208" spans="1:30" x14ac:dyDescent="0.25">
      <c r="A2208">
        <v>2020</v>
      </c>
      <c r="B2208">
        <v>80871</v>
      </c>
      <c r="C2208" t="s">
        <v>5513</v>
      </c>
      <c r="D2208" t="s">
        <v>5514</v>
      </c>
      <c r="E2208">
        <v>4413</v>
      </c>
      <c r="F2208" t="s">
        <v>5478</v>
      </c>
      <c r="G2208" t="s">
        <v>5479</v>
      </c>
      <c r="H2208" s="33">
        <v>1027</v>
      </c>
      <c r="I2208" t="s">
        <v>25</v>
      </c>
      <c r="J2208" t="s">
        <v>127</v>
      </c>
      <c r="K2208" s="2">
        <v>0.61813186813186816</v>
      </c>
      <c r="L2208" s="2">
        <v>0.67671232876712328</v>
      </c>
      <c r="M2208" s="25">
        <v>0.64739999999999998</v>
      </c>
      <c r="N2208" s="25">
        <v>0.22904191616766467</v>
      </c>
      <c r="O2208" s="25">
        <v>0.23</v>
      </c>
      <c r="P2208" s="25">
        <v>0.23</v>
      </c>
      <c r="Q2208" s="8">
        <v>225</v>
      </c>
      <c r="R2208" s="9">
        <v>135353.16</v>
      </c>
      <c r="S2208" s="13" t="s">
        <v>0</v>
      </c>
      <c r="T2208" s="14">
        <v>0</v>
      </c>
      <c r="U2208" s="9">
        <v>0</v>
      </c>
      <c r="V2208" s="13" t="s">
        <v>0</v>
      </c>
      <c r="W2208" s="14">
        <v>0</v>
      </c>
      <c r="X2208" s="9">
        <v>0</v>
      </c>
      <c r="Y2208" s="29">
        <v>0</v>
      </c>
      <c r="Z2208" s="14">
        <v>0</v>
      </c>
      <c r="AA2208" s="9">
        <v>0</v>
      </c>
      <c r="AB2208">
        <v>601.56959999999947</v>
      </c>
      <c r="AC2208" s="32">
        <v>135353.16</v>
      </c>
      <c r="AD2208" s="43">
        <f>VLOOKUP(B2208,[1]Sheet1!$B:$AD,29,FALSE)</f>
        <v>81211.899999999994</v>
      </c>
    </row>
    <row r="2209" spans="1:30" x14ac:dyDescent="0.25">
      <c r="A2209">
        <v>2020</v>
      </c>
      <c r="B2209">
        <v>10855</v>
      </c>
      <c r="C2209" t="s">
        <v>5515</v>
      </c>
      <c r="D2209" t="s">
        <v>5516</v>
      </c>
      <c r="E2209">
        <v>4413</v>
      </c>
      <c r="F2209" t="s">
        <v>5478</v>
      </c>
      <c r="G2209" t="s">
        <v>5479</v>
      </c>
      <c r="H2209" s="33">
        <v>1027</v>
      </c>
      <c r="I2209" t="s">
        <v>25</v>
      </c>
      <c r="J2209" t="s">
        <v>127</v>
      </c>
      <c r="K2209" s="2">
        <v>0.66487935656836461</v>
      </c>
      <c r="L2209" s="2">
        <v>0.66111111111111109</v>
      </c>
      <c r="M2209" s="25">
        <v>0.66300000000000003</v>
      </c>
      <c r="N2209" s="25">
        <v>0.16770186335403728</v>
      </c>
      <c r="O2209" s="25">
        <v>0.19</v>
      </c>
      <c r="P2209" s="25">
        <v>0.19</v>
      </c>
      <c r="Q2209" s="8">
        <v>225</v>
      </c>
      <c r="R2209" s="9">
        <v>101992.64</v>
      </c>
      <c r="S2209" s="13" t="s">
        <v>0</v>
      </c>
      <c r="T2209" s="14">
        <v>0</v>
      </c>
      <c r="U2209" s="9">
        <v>0</v>
      </c>
      <c r="V2209" s="13" t="s">
        <v>0</v>
      </c>
      <c r="W2209" s="14">
        <v>0</v>
      </c>
      <c r="X2209" s="9">
        <v>0</v>
      </c>
      <c r="Y2209" s="29">
        <v>0</v>
      </c>
      <c r="Z2209" s="14">
        <v>0</v>
      </c>
      <c r="AA2209" s="9">
        <v>0</v>
      </c>
      <c r="AB2209">
        <v>453.30059999999969</v>
      </c>
      <c r="AC2209" s="32">
        <v>101992.64</v>
      </c>
      <c r="AD2209" s="43">
        <f>VLOOKUP(B2209,[1]Sheet1!$B:$AD,29,FALSE)</f>
        <v>61195.58</v>
      </c>
    </row>
    <row r="2210" spans="1:30" x14ac:dyDescent="0.25">
      <c r="A2210">
        <v>2020</v>
      </c>
      <c r="B2210">
        <v>91167</v>
      </c>
      <c r="C2210" t="s">
        <v>5517</v>
      </c>
      <c r="D2210" t="s">
        <v>5518</v>
      </c>
      <c r="E2210">
        <v>4413</v>
      </c>
      <c r="F2210" t="s">
        <v>5478</v>
      </c>
      <c r="G2210" t="s">
        <v>5479</v>
      </c>
      <c r="H2210" s="33">
        <v>1027</v>
      </c>
      <c r="I2210" t="s">
        <v>25</v>
      </c>
      <c r="J2210" t="s">
        <v>691</v>
      </c>
      <c r="K2210" s="2">
        <v>0</v>
      </c>
      <c r="L2210" s="2">
        <v>0</v>
      </c>
      <c r="M2210" s="25">
        <v>0</v>
      </c>
      <c r="N2210" s="25">
        <v>0</v>
      </c>
      <c r="O2210" s="25">
        <v>0</v>
      </c>
      <c r="P2210" s="25">
        <v>0</v>
      </c>
      <c r="Q2210" s="8">
        <v>0</v>
      </c>
      <c r="R2210" s="9">
        <v>0</v>
      </c>
      <c r="S2210" s="13" t="s">
        <v>0</v>
      </c>
      <c r="T2210" s="14">
        <v>0</v>
      </c>
      <c r="U2210" s="9">
        <v>0</v>
      </c>
      <c r="V2210" s="13" t="s">
        <v>0</v>
      </c>
      <c r="W2210" s="14">
        <v>0</v>
      </c>
      <c r="X2210" s="9">
        <v>0</v>
      </c>
      <c r="Y2210" s="29">
        <v>0</v>
      </c>
      <c r="Z2210" s="14">
        <v>0</v>
      </c>
      <c r="AA2210" s="9">
        <v>0</v>
      </c>
      <c r="AB2210">
        <v>0</v>
      </c>
      <c r="AC2210" s="32">
        <v>0</v>
      </c>
      <c r="AD2210" s="43">
        <f>VLOOKUP(B2210,[1]Sheet1!$B:$AD,29,FALSE)</f>
        <v>0</v>
      </c>
    </row>
    <row r="2211" spans="1:30" x14ac:dyDescent="0.25">
      <c r="A2211">
        <v>2020</v>
      </c>
      <c r="B2211">
        <v>5852</v>
      </c>
      <c r="C2211" t="s">
        <v>5519</v>
      </c>
      <c r="D2211" t="s">
        <v>5520</v>
      </c>
      <c r="E2211">
        <v>4413</v>
      </c>
      <c r="F2211" t="s">
        <v>5478</v>
      </c>
      <c r="G2211" t="s">
        <v>5479</v>
      </c>
      <c r="H2211" s="33">
        <v>1027</v>
      </c>
      <c r="I2211" t="s">
        <v>25</v>
      </c>
      <c r="J2211" t="s">
        <v>691</v>
      </c>
      <c r="K2211" s="2">
        <v>0</v>
      </c>
      <c r="L2211" s="2">
        <v>0</v>
      </c>
      <c r="M2211" s="25">
        <v>0</v>
      </c>
      <c r="N2211" s="25">
        <v>0</v>
      </c>
      <c r="O2211" s="25">
        <v>0</v>
      </c>
      <c r="P2211" s="25">
        <v>0</v>
      </c>
      <c r="Q2211" s="8">
        <v>0</v>
      </c>
      <c r="R2211" s="9">
        <v>0</v>
      </c>
      <c r="S2211" s="13" t="s">
        <v>0</v>
      </c>
      <c r="T2211" s="14">
        <v>0</v>
      </c>
      <c r="U2211" s="9">
        <v>0</v>
      </c>
      <c r="V2211" s="13" t="s">
        <v>0</v>
      </c>
      <c r="W2211" s="14">
        <v>0</v>
      </c>
      <c r="X2211" s="9">
        <v>0</v>
      </c>
      <c r="Y2211" s="29">
        <v>0</v>
      </c>
      <c r="Z2211" s="14">
        <v>0</v>
      </c>
      <c r="AA2211" s="9">
        <v>0</v>
      </c>
      <c r="AB2211">
        <v>0</v>
      </c>
      <c r="AC2211" s="32">
        <v>0</v>
      </c>
      <c r="AD2211" s="43">
        <f>VLOOKUP(B2211,[1]Sheet1!$B:$AD,29,FALSE)</f>
        <v>0</v>
      </c>
    </row>
    <row r="2212" spans="1:30" x14ac:dyDescent="0.25">
      <c r="A2212">
        <v>2020</v>
      </c>
      <c r="B2212">
        <v>90845</v>
      </c>
      <c r="C2212" t="s">
        <v>5521</v>
      </c>
      <c r="D2212" t="s">
        <v>5522</v>
      </c>
      <c r="E2212">
        <v>4413</v>
      </c>
      <c r="F2212" t="s">
        <v>5478</v>
      </c>
      <c r="G2212" t="s">
        <v>5479</v>
      </c>
      <c r="H2212" s="33">
        <v>1027</v>
      </c>
      <c r="I2212" t="s">
        <v>25</v>
      </c>
      <c r="J2212" t="s">
        <v>127</v>
      </c>
      <c r="K2212" s="2">
        <v>0.4894894894894895</v>
      </c>
      <c r="L2212" s="2">
        <v>0.43416370106761565</v>
      </c>
      <c r="M2212" s="25">
        <v>0.46179999999999999</v>
      </c>
      <c r="N2212" s="25">
        <v>3.273809523809524E-2</v>
      </c>
      <c r="O2212" s="25">
        <v>0</v>
      </c>
      <c r="P2212" s="25">
        <v>3.273809523809524E-2</v>
      </c>
      <c r="Q2212" s="8">
        <v>0</v>
      </c>
      <c r="R2212" s="9">
        <v>0</v>
      </c>
      <c r="S2212" s="13" t="s">
        <v>0</v>
      </c>
      <c r="T2212" s="14">
        <v>0</v>
      </c>
      <c r="U2212" s="9">
        <v>0</v>
      </c>
      <c r="V2212" s="13" t="s">
        <v>0</v>
      </c>
      <c r="W2212" s="14">
        <v>0</v>
      </c>
      <c r="X2212" s="9">
        <v>0</v>
      </c>
      <c r="Y2212" s="29">
        <v>0</v>
      </c>
      <c r="Z2212" s="14">
        <v>0</v>
      </c>
      <c r="AA2212" s="9">
        <v>0</v>
      </c>
      <c r="AB2212">
        <v>134.94329999999994</v>
      </c>
      <c r="AC2212" s="32">
        <v>0</v>
      </c>
      <c r="AD2212" s="43">
        <f>VLOOKUP(B2212,[1]Sheet1!$B:$AD,29,FALSE)</f>
        <v>0</v>
      </c>
    </row>
    <row r="2213" spans="1:30" x14ac:dyDescent="0.25">
      <c r="A2213">
        <v>2020</v>
      </c>
      <c r="B2213">
        <v>5591</v>
      </c>
      <c r="C2213" t="s">
        <v>5523</v>
      </c>
      <c r="D2213" t="s">
        <v>5524</v>
      </c>
      <c r="E2213">
        <v>4380</v>
      </c>
      <c r="F2213" t="s">
        <v>5525</v>
      </c>
      <c r="G2213" t="s">
        <v>5526</v>
      </c>
      <c r="H2213" s="33">
        <v>1030</v>
      </c>
      <c r="I2213" t="s">
        <v>32</v>
      </c>
      <c r="J2213" t="s">
        <v>101</v>
      </c>
      <c r="K2213" s="2">
        <v>0.13846153846153847</v>
      </c>
      <c r="L2213" s="2">
        <v>7.6923076923076927E-2</v>
      </c>
      <c r="M2213" s="25">
        <v>0.1077</v>
      </c>
      <c r="N2213" s="25">
        <v>0.5</v>
      </c>
      <c r="O2213" s="25">
        <v>0</v>
      </c>
      <c r="P2213" s="25">
        <v>0.5</v>
      </c>
      <c r="Q2213" s="8">
        <v>0</v>
      </c>
      <c r="R2213" s="9">
        <v>0</v>
      </c>
      <c r="S2213" s="13" t="s">
        <v>0</v>
      </c>
      <c r="T2213" s="14">
        <v>0</v>
      </c>
      <c r="U2213" s="9">
        <v>0</v>
      </c>
      <c r="V2213" s="13" t="s">
        <v>0</v>
      </c>
      <c r="W2213" s="14">
        <v>0</v>
      </c>
      <c r="X2213" s="9">
        <v>0</v>
      </c>
      <c r="Y2213" s="29">
        <v>0</v>
      </c>
      <c r="Z2213" s="14">
        <v>0</v>
      </c>
      <c r="AA2213" s="9">
        <v>0</v>
      </c>
      <c r="AB2213">
        <v>86.067600000000084</v>
      </c>
      <c r="AC2213" s="32">
        <v>0</v>
      </c>
      <c r="AD2213" s="43">
        <f>VLOOKUP(B2213,[1]Sheet1!$B:$AD,29,FALSE)</f>
        <v>0</v>
      </c>
    </row>
    <row r="2214" spans="1:30" x14ac:dyDescent="0.25">
      <c r="A2214">
        <v>2020</v>
      </c>
      <c r="B2214">
        <v>79958</v>
      </c>
      <c r="C2214" t="s">
        <v>5527</v>
      </c>
      <c r="D2214" t="s">
        <v>5528</v>
      </c>
      <c r="E2214">
        <v>79957</v>
      </c>
      <c r="F2214" t="s">
        <v>5529</v>
      </c>
      <c r="G2214" t="s">
        <v>5530</v>
      </c>
      <c r="H2214" s="33">
        <v>1999</v>
      </c>
      <c r="I2214" t="s">
        <v>37</v>
      </c>
      <c r="J2214" t="s">
        <v>18</v>
      </c>
      <c r="K2214" s="2">
        <v>0.48372093023255813</v>
      </c>
      <c r="L2214" s="2">
        <v>0.31627906976744186</v>
      </c>
      <c r="M2214" s="25">
        <v>0.4</v>
      </c>
      <c r="N2214" s="25">
        <v>0.14497041420118342</v>
      </c>
      <c r="O2214" s="25">
        <v>0</v>
      </c>
      <c r="P2214" s="25">
        <v>0.14497041420118342</v>
      </c>
      <c r="Q2214" s="8">
        <v>0</v>
      </c>
      <c r="R2214" s="9">
        <v>0</v>
      </c>
      <c r="S2214" s="13" t="s">
        <v>0</v>
      </c>
      <c r="T2214" s="14">
        <v>0</v>
      </c>
      <c r="U2214" s="9">
        <v>0</v>
      </c>
      <c r="V2214" s="13" t="s">
        <v>0</v>
      </c>
      <c r="W2214" s="14">
        <v>0</v>
      </c>
      <c r="X2214" s="9">
        <v>0</v>
      </c>
      <c r="Y2214" s="29">
        <v>0</v>
      </c>
      <c r="Z2214" s="14">
        <v>0</v>
      </c>
      <c r="AA2214" s="9">
        <v>0</v>
      </c>
      <c r="AB2214">
        <v>292.07190000000082</v>
      </c>
      <c r="AC2214" s="32">
        <v>0</v>
      </c>
      <c r="AD2214" s="43">
        <f>VLOOKUP(B2214,[1]Sheet1!$B:$AD,29,FALSE)</f>
        <v>0</v>
      </c>
    </row>
    <row r="2215" spans="1:30" x14ac:dyDescent="0.25">
      <c r="A2215">
        <v>2020</v>
      </c>
      <c r="B2215">
        <v>4800</v>
      </c>
      <c r="C2215" t="s">
        <v>5531</v>
      </c>
      <c r="D2215" t="s">
        <v>5532</v>
      </c>
      <c r="E2215">
        <v>4190</v>
      </c>
      <c r="F2215" t="s">
        <v>5533</v>
      </c>
      <c r="G2215" t="s">
        <v>5534</v>
      </c>
      <c r="H2215" s="33">
        <v>1028</v>
      </c>
      <c r="I2215" t="s">
        <v>338</v>
      </c>
      <c r="J2215" t="s">
        <v>88</v>
      </c>
      <c r="K2215" s="2">
        <v>0.28767123287671231</v>
      </c>
      <c r="L2215" s="2">
        <v>0.2</v>
      </c>
      <c r="M2215" s="25">
        <v>0.24379999999999999</v>
      </c>
      <c r="N2215" s="25">
        <v>0.10655737704918032</v>
      </c>
      <c r="O2215" s="25">
        <v>0.63</v>
      </c>
      <c r="P2215" s="25">
        <v>0.63</v>
      </c>
      <c r="Q2215" s="8">
        <v>0</v>
      </c>
      <c r="R2215" s="9">
        <v>0</v>
      </c>
      <c r="S2215" s="13">
        <v>0.24379999999999999</v>
      </c>
      <c r="T2215" s="14">
        <v>0</v>
      </c>
      <c r="U2215" s="9">
        <v>0</v>
      </c>
      <c r="V2215" s="13">
        <v>0.24379999999999999</v>
      </c>
      <c r="W2215" s="14">
        <v>0</v>
      </c>
      <c r="X2215" s="9">
        <v>0</v>
      </c>
      <c r="Y2215" s="29">
        <v>0</v>
      </c>
      <c r="Z2215" s="14">
        <v>0</v>
      </c>
      <c r="AA2215" s="9">
        <v>0</v>
      </c>
      <c r="AB2215">
        <v>123.00559999999997</v>
      </c>
      <c r="AC2215" s="32">
        <v>0</v>
      </c>
      <c r="AD2215" s="43">
        <f>VLOOKUP(B2215,[1]Sheet1!$B:$AD,29,FALSE)</f>
        <v>0</v>
      </c>
    </row>
    <row r="2216" spans="1:30" x14ac:dyDescent="0.25">
      <c r="A2216">
        <v>2020</v>
      </c>
      <c r="B2216">
        <v>90318</v>
      </c>
      <c r="C2216" t="s">
        <v>5535</v>
      </c>
      <c r="D2216" t="s">
        <v>5536</v>
      </c>
      <c r="E2216">
        <v>90317</v>
      </c>
      <c r="F2216" t="s">
        <v>5537</v>
      </c>
      <c r="G2216" t="s">
        <v>5538</v>
      </c>
      <c r="H2216" s="33">
        <v>1999</v>
      </c>
      <c r="I2216" t="s">
        <v>37</v>
      </c>
      <c r="J2216" t="s">
        <v>18</v>
      </c>
      <c r="K2216" s="2">
        <v>0.20652173913043478</v>
      </c>
      <c r="L2216" s="2">
        <v>0.16304347826086957</v>
      </c>
      <c r="M2216" s="25">
        <v>0.18479999999999999</v>
      </c>
      <c r="N2216" s="25">
        <v>0.21608040201005024</v>
      </c>
      <c r="O2216" s="25">
        <v>0.84</v>
      </c>
      <c r="P2216" s="25">
        <v>0.84</v>
      </c>
      <c r="Q2216" s="8">
        <v>0</v>
      </c>
      <c r="R2216" s="9">
        <v>0</v>
      </c>
      <c r="S2216" s="13">
        <v>0.18479999999999999</v>
      </c>
      <c r="T2216" s="14">
        <v>0</v>
      </c>
      <c r="U2216" s="9">
        <v>0</v>
      </c>
      <c r="V2216" s="13">
        <v>0.18479999999999999</v>
      </c>
      <c r="W2216" s="14">
        <v>0</v>
      </c>
      <c r="X2216" s="9">
        <v>0</v>
      </c>
      <c r="Y2216" s="29">
        <v>1</v>
      </c>
      <c r="Z2216" s="14">
        <v>0</v>
      </c>
      <c r="AA2216" s="9">
        <v>0</v>
      </c>
      <c r="AB2216">
        <v>204.18310000000002</v>
      </c>
      <c r="AC2216" s="32">
        <v>0</v>
      </c>
      <c r="AD2216" s="43">
        <f>VLOOKUP(B2216,[1]Sheet1!$B:$AD,29,FALSE)</f>
        <v>0</v>
      </c>
    </row>
    <row r="2217" spans="1:30" x14ac:dyDescent="0.25">
      <c r="A2217">
        <v>2020</v>
      </c>
      <c r="B2217">
        <v>80994</v>
      </c>
      <c r="C2217" t="s">
        <v>5539</v>
      </c>
      <c r="D2217" t="s">
        <v>5540</v>
      </c>
      <c r="E2217">
        <v>80992</v>
      </c>
      <c r="F2217" t="s">
        <v>5541</v>
      </c>
      <c r="G2217" t="s">
        <v>5542</v>
      </c>
      <c r="H2217" s="33">
        <v>1999</v>
      </c>
      <c r="I2217" t="s">
        <v>37</v>
      </c>
      <c r="J2217" t="s">
        <v>18</v>
      </c>
      <c r="K2217" s="2">
        <v>0.64006259780907671</v>
      </c>
      <c r="L2217" s="2">
        <v>0.62431941923774958</v>
      </c>
      <c r="M2217" s="25">
        <v>0.63219999999999998</v>
      </c>
      <c r="N2217" s="25">
        <v>0</v>
      </c>
      <c r="O2217" s="25">
        <v>0</v>
      </c>
      <c r="P2217" s="25">
        <v>0</v>
      </c>
      <c r="Q2217" s="8">
        <v>225</v>
      </c>
      <c r="R2217" s="9">
        <v>179437.54</v>
      </c>
      <c r="S2217" s="13" t="s">
        <v>0</v>
      </c>
      <c r="T2217" s="14">
        <v>0</v>
      </c>
      <c r="U2217" s="9">
        <v>0</v>
      </c>
      <c r="V2217" s="13" t="s">
        <v>0</v>
      </c>
      <c r="W2217" s="14">
        <v>0</v>
      </c>
      <c r="X2217" s="9">
        <v>0</v>
      </c>
      <c r="Y2217" s="29">
        <v>0</v>
      </c>
      <c r="Z2217" s="14">
        <v>0</v>
      </c>
      <c r="AA2217" s="9">
        <v>0</v>
      </c>
      <c r="AB2217">
        <v>797.50019999999654</v>
      </c>
      <c r="AC2217" s="32">
        <v>179437.54</v>
      </c>
      <c r="AD2217" s="43">
        <f>VLOOKUP(B2217,[1]Sheet1!$B:$AD,29,FALSE)</f>
        <v>107662.52</v>
      </c>
    </row>
    <row r="2218" spans="1:30" x14ac:dyDescent="0.25">
      <c r="A2218">
        <v>2020</v>
      </c>
      <c r="B2218">
        <v>4744</v>
      </c>
      <c r="C2218" t="s">
        <v>5543</v>
      </c>
      <c r="D2218" t="s">
        <v>5544</v>
      </c>
      <c r="E2218">
        <v>4162</v>
      </c>
      <c r="F2218" t="s">
        <v>5545</v>
      </c>
      <c r="G2218" t="s">
        <v>5546</v>
      </c>
      <c r="H2218" s="33">
        <v>1030</v>
      </c>
      <c r="I2218" t="s">
        <v>185</v>
      </c>
      <c r="J2218" t="s">
        <v>101</v>
      </c>
      <c r="K2218" s="2">
        <v>0.47142857142857142</v>
      </c>
      <c r="L2218" s="2">
        <v>0.3</v>
      </c>
      <c r="M2218" s="25">
        <v>0.38569999999999999</v>
      </c>
      <c r="N2218" s="25">
        <v>0.73</v>
      </c>
      <c r="O2218" s="25">
        <v>0.83</v>
      </c>
      <c r="P2218" s="25">
        <v>0.83</v>
      </c>
      <c r="Q2218" s="8">
        <v>0</v>
      </c>
      <c r="R2218" s="9">
        <v>0</v>
      </c>
      <c r="S2218" s="13">
        <v>0.38569999999999999</v>
      </c>
      <c r="T2218" s="14">
        <v>0</v>
      </c>
      <c r="U2218" s="9">
        <v>0</v>
      </c>
      <c r="V2218" s="13">
        <v>0.38569999999999999</v>
      </c>
      <c r="W2218" s="14">
        <v>225</v>
      </c>
      <c r="X2218" s="9">
        <v>22233.33</v>
      </c>
      <c r="Y2218" s="29">
        <v>0</v>
      </c>
      <c r="Z2218" s="14">
        <v>0</v>
      </c>
      <c r="AA2218" s="9">
        <v>0</v>
      </c>
      <c r="AB2218">
        <v>98.814800000000062</v>
      </c>
      <c r="AC2218" s="32">
        <v>22233.33</v>
      </c>
      <c r="AD2218" s="43">
        <f>VLOOKUP(B2218,[1]Sheet1!$B:$AD,29,FALSE)</f>
        <v>13340</v>
      </c>
    </row>
    <row r="2219" spans="1:30" x14ac:dyDescent="0.25">
      <c r="A2219">
        <v>2020</v>
      </c>
      <c r="B2219">
        <v>829726</v>
      </c>
      <c r="C2219" t="s">
        <v>5547</v>
      </c>
      <c r="D2219" t="s">
        <v>5548</v>
      </c>
      <c r="E2219">
        <v>92985</v>
      </c>
      <c r="F2219" t="s">
        <v>5549</v>
      </c>
      <c r="G2219" t="s">
        <v>5550</v>
      </c>
      <c r="H2219" s="33">
        <v>1999</v>
      </c>
      <c r="I2219" t="s">
        <v>37</v>
      </c>
      <c r="J2219" t="s">
        <v>18</v>
      </c>
      <c r="K2219" s="2">
        <v>8.7378640776699032E-2</v>
      </c>
      <c r="L2219" s="2">
        <v>0.19607843137254902</v>
      </c>
      <c r="M2219" s="25">
        <v>0.14169999999999999</v>
      </c>
      <c r="N2219" s="25">
        <v>0.61946902654867253</v>
      </c>
      <c r="O2219" s="25">
        <v>0</v>
      </c>
      <c r="P2219" s="25">
        <v>0.61946902654867253</v>
      </c>
      <c r="Q2219" s="8">
        <v>0</v>
      </c>
      <c r="R2219" s="9">
        <v>0</v>
      </c>
      <c r="S2219" s="13">
        <v>0.14169999999999999</v>
      </c>
      <c r="T2219" s="14">
        <v>0</v>
      </c>
      <c r="U2219" s="9">
        <v>0</v>
      </c>
      <c r="V2219" s="13">
        <v>0.14169999999999999</v>
      </c>
      <c r="W2219" s="14">
        <v>0</v>
      </c>
      <c r="X2219" s="9">
        <v>0</v>
      </c>
      <c r="Y2219" s="29">
        <v>0</v>
      </c>
      <c r="Z2219" s="14">
        <v>0</v>
      </c>
      <c r="AA2219" s="9">
        <v>0</v>
      </c>
      <c r="AB2219">
        <v>339.64310000000137</v>
      </c>
      <c r="AC2219" s="32">
        <v>0</v>
      </c>
      <c r="AD2219" s="43">
        <f>VLOOKUP(B2219,[1]Sheet1!$B:$AD,29,FALSE)</f>
        <v>0</v>
      </c>
    </row>
    <row r="2220" spans="1:30" x14ac:dyDescent="0.25">
      <c r="A2220">
        <v>2020</v>
      </c>
      <c r="B2220">
        <v>78822</v>
      </c>
      <c r="C2220" t="s">
        <v>5551</v>
      </c>
      <c r="D2220" t="s">
        <v>5552</v>
      </c>
      <c r="E2220">
        <v>4358</v>
      </c>
      <c r="F2220" t="s">
        <v>5553</v>
      </c>
      <c r="G2220" t="s">
        <v>5554</v>
      </c>
      <c r="H2220" s="33">
        <v>1999</v>
      </c>
      <c r="I2220" t="s">
        <v>37</v>
      </c>
      <c r="J2220" t="s">
        <v>18</v>
      </c>
      <c r="K2220" s="2">
        <v>0</v>
      </c>
      <c r="L2220" s="2">
        <v>3.7037037037037035E-2</v>
      </c>
      <c r="M2220" s="25">
        <v>0</v>
      </c>
      <c r="N2220" s="25">
        <v>0.9375</v>
      </c>
      <c r="O2220" s="25">
        <v>1</v>
      </c>
      <c r="P2220" s="25">
        <v>1</v>
      </c>
      <c r="Q2220" s="8">
        <v>0</v>
      </c>
      <c r="R2220" s="9">
        <v>0</v>
      </c>
      <c r="S2220" s="13" t="s">
        <v>0</v>
      </c>
      <c r="T2220" s="14">
        <v>0</v>
      </c>
      <c r="U2220" s="9">
        <v>0</v>
      </c>
      <c r="V2220" s="13" t="s">
        <v>0</v>
      </c>
      <c r="W2220" s="14">
        <v>0</v>
      </c>
      <c r="X2220" s="9">
        <v>0</v>
      </c>
      <c r="Y2220" s="29">
        <v>0</v>
      </c>
      <c r="Z2220" s="14">
        <v>0</v>
      </c>
      <c r="AA2220" s="9">
        <v>0</v>
      </c>
      <c r="AB2220">
        <v>24.333300000000001</v>
      </c>
      <c r="AC2220" s="32">
        <v>0</v>
      </c>
      <c r="AD2220" s="43">
        <f>VLOOKUP(B2220,[1]Sheet1!$B:$AD,29,FALSE)</f>
        <v>0</v>
      </c>
    </row>
    <row r="2221" spans="1:30" x14ac:dyDescent="0.25">
      <c r="A2221">
        <v>2020</v>
      </c>
      <c r="B2221">
        <v>5513</v>
      </c>
      <c r="C2221" t="s">
        <v>5555</v>
      </c>
      <c r="D2221" t="s">
        <v>5556</v>
      </c>
      <c r="E2221">
        <v>4339</v>
      </c>
      <c r="F2221" t="s">
        <v>5557</v>
      </c>
      <c r="G2221" t="s">
        <v>5558</v>
      </c>
      <c r="H2221" s="33">
        <v>1999</v>
      </c>
      <c r="I2221" t="s">
        <v>37</v>
      </c>
      <c r="J2221" t="s">
        <v>18</v>
      </c>
      <c r="K2221" s="2">
        <v>0.71704180064308687</v>
      </c>
      <c r="L2221" s="2">
        <v>0.59294871794871795</v>
      </c>
      <c r="M2221" s="25">
        <v>0.65500000000000003</v>
      </c>
      <c r="N2221" s="25">
        <v>8.2995951417004055E-2</v>
      </c>
      <c r="O2221" s="25">
        <v>0</v>
      </c>
      <c r="P2221" s="25">
        <v>8.2995951417004055E-2</v>
      </c>
      <c r="Q2221" s="8">
        <v>225</v>
      </c>
      <c r="R2221" s="9">
        <v>104086.55</v>
      </c>
      <c r="S2221" s="13" t="s">
        <v>0</v>
      </c>
      <c r="T2221" s="14">
        <v>0</v>
      </c>
      <c r="U2221" s="9">
        <v>0</v>
      </c>
      <c r="V2221" s="13" t="s">
        <v>0</v>
      </c>
      <c r="W2221" s="14">
        <v>0</v>
      </c>
      <c r="X2221" s="9">
        <v>0</v>
      </c>
      <c r="Y2221" s="29">
        <v>0</v>
      </c>
      <c r="Z2221" s="14">
        <v>0</v>
      </c>
      <c r="AA2221" s="9">
        <v>0</v>
      </c>
      <c r="AB2221">
        <v>462.60690000000216</v>
      </c>
      <c r="AC2221" s="32">
        <v>104086.55</v>
      </c>
      <c r="AD2221" s="43">
        <f>VLOOKUP(B2221,[1]Sheet1!$B:$AD,29,FALSE)</f>
        <v>62451.93</v>
      </c>
    </row>
    <row r="2222" spans="1:30" x14ac:dyDescent="0.25">
      <c r="A2222">
        <v>2020</v>
      </c>
      <c r="B2222">
        <v>5871</v>
      </c>
      <c r="C2222" t="s">
        <v>5559</v>
      </c>
      <c r="D2222" t="s">
        <v>5560</v>
      </c>
      <c r="E2222">
        <v>4430</v>
      </c>
      <c r="F2222" t="s">
        <v>5561</v>
      </c>
      <c r="G2222" t="s">
        <v>5562</v>
      </c>
      <c r="H2222" s="33">
        <v>1999</v>
      </c>
      <c r="I2222" t="s">
        <v>25</v>
      </c>
      <c r="J2222" t="s">
        <v>18</v>
      </c>
      <c r="K2222" s="2">
        <v>0.23529411764705882</v>
      </c>
      <c r="L2222" s="2">
        <v>5.8823529411764705E-2</v>
      </c>
      <c r="M2222" s="25">
        <v>0.14710000000000001</v>
      </c>
      <c r="N2222" s="25">
        <v>0.5</v>
      </c>
      <c r="O2222" s="25">
        <v>0</v>
      </c>
      <c r="P2222" s="25">
        <v>0.5</v>
      </c>
      <c r="Q2222" s="8">
        <v>0</v>
      </c>
      <c r="R2222" s="9">
        <v>0</v>
      </c>
      <c r="S2222" s="13" t="s">
        <v>0</v>
      </c>
      <c r="T2222" s="14">
        <v>0</v>
      </c>
      <c r="U2222" s="9">
        <v>0</v>
      </c>
      <c r="V2222" s="13" t="s">
        <v>0</v>
      </c>
      <c r="W2222" s="14">
        <v>0</v>
      </c>
      <c r="X2222" s="9">
        <v>0</v>
      </c>
      <c r="Y2222" s="29">
        <v>0</v>
      </c>
      <c r="Z2222" s="14">
        <v>0</v>
      </c>
      <c r="AA2222" s="9">
        <v>0</v>
      </c>
      <c r="AB2222">
        <v>29.622400000000006</v>
      </c>
      <c r="AC2222" s="32">
        <v>0</v>
      </c>
      <c r="AD2222" s="43">
        <f>VLOOKUP(B2222,[1]Sheet1!$B:$AD,29,FALSE)</f>
        <v>0</v>
      </c>
    </row>
    <row r="2223" spans="1:30" x14ac:dyDescent="0.25">
      <c r="A2223">
        <v>2020</v>
      </c>
      <c r="B2223">
        <v>80385</v>
      </c>
      <c r="C2223" t="s">
        <v>5563</v>
      </c>
      <c r="D2223" t="s">
        <v>5564</v>
      </c>
      <c r="E2223">
        <v>79907</v>
      </c>
      <c r="F2223" t="s">
        <v>5565</v>
      </c>
      <c r="G2223" t="s">
        <v>5566</v>
      </c>
      <c r="H2223" s="33">
        <v>1999</v>
      </c>
      <c r="I2223" t="s">
        <v>37</v>
      </c>
      <c r="J2223" t="s">
        <v>18</v>
      </c>
      <c r="K2223" s="2">
        <v>0</v>
      </c>
      <c r="L2223" s="2">
        <v>0</v>
      </c>
      <c r="M2223" s="25">
        <v>0</v>
      </c>
      <c r="N2223" s="25">
        <v>0.36</v>
      </c>
      <c r="O2223" s="25">
        <v>0</v>
      </c>
      <c r="P2223" s="25">
        <v>0.36</v>
      </c>
      <c r="Q2223" s="8">
        <v>0</v>
      </c>
      <c r="R2223" s="9">
        <v>0</v>
      </c>
      <c r="S2223" s="13" t="s">
        <v>0</v>
      </c>
      <c r="T2223" s="14">
        <v>0</v>
      </c>
      <c r="U2223" s="9">
        <v>0</v>
      </c>
      <c r="V2223" s="13" t="s">
        <v>0</v>
      </c>
      <c r="W2223" s="14">
        <v>0</v>
      </c>
      <c r="X2223" s="9">
        <v>0</v>
      </c>
      <c r="Y2223" s="29">
        <v>1</v>
      </c>
      <c r="Z2223" s="14">
        <v>0</v>
      </c>
      <c r="AA2223" s="9">
        <v>0</v>
      </c>
      <c r="AB2223">
        <v>15.405000000000005</v>
      </c>
      <c r="AC2223" s="32">
        <v>0</v>
      </c>
      <c r="AD2223" s="43">
        <f>VLOOKUP(B2223,[1]Sheet1!$B:$AD,29,FALSE)</f>
        <v>0</v>
      </c>
    </row>
    <row r="2224" spans="1:30" x14ac:dyDescent="0.25">
      <c r="A2224">
        <v>2020</v>
      </c>
      <c r="B2224">
        <v>425015</v>
      </c>
      <c r="C2224" t="s">
        <v>5567</v>
      </c>
      <c r="D2224" t="s">
        <v>5568</v>
      </c>
      <c r="E2224">
        <v>91948</v>
      </c>
      <c r="F2224" t="s">
        <v>5569</v>
      </c>
      <c r="G2224" t="s">
        <v>5570</v>
      </c>
      <c r="H2224" s="33">
        <v>1999</v>
      </c>
      <c r="I2224" t="s">
        <v>37</v>
      </c>
      <c r="J2224" t="s">
        <v>18</v>
      </c>
      <c r="K2224" s="2">
        <v>0</v>
      </c>
      <c r="L2224" s="2">
        <v>0</v>
      </c>
      <c r="M2224" s="25">
        <v>0</v>
      </c>
      <c r="N2224" s="25">
        <v>0</v>
      </c>
      <c r="O2224" s="25">
        <v>0</v>
      </c>
      <c r="P2224" s="25">
        <v>0</v>
      </c>
      <c r="Q2224" s="8">
        <v>0</v>
      </c>
      <c r="R2224" s="9">
        <v>0</v>
      </c>
      <c r="S2224" s="13" t="s">
        <v>0</v>
      </c>
      <c r="T2224" s="14">
        <v>0</v>
      </c>
      <c r="U2224" s="9">
        <v>0</v>
      </c>
      <c r="V2224" s="13" t="s">
        <v>0</v>
      </c>
      <c r="W2224" s="14">
        <v>0</v>
      </c>
      <c r="X2224" s="9">
        <v>0</v>
      </c>
      <c r="Y2224" s="29">
        <v>0</v>
      </c>
      <c r="Z2224" s="14">
        <v>0</v>
      </c>
      <c r="AA2224" s="9">
        <v>0</v>
      </c>
      <c r="AB2224">
        <v>87.299799999999934</v>
      </c>
      <c r="AC2224" s="32">
        <v>0</v>
      </c>
      <c r="AD2224" s="43">
        <f>VLOOKUP(B2224,[1]Sheet1!$B:$AD,29,FALSE)</f>
        <v>0</v>
      </c>
    </row>
    <row r="2225" spans="1:30" x14ac:dyDescent="0.25">
      <c r="A2225">
        <v>2020</v>
      </c>
      <c r="B2225">
        <v>551692</v>
      </c>
      <c r="C2225" t="s">
        <v>5571</v>
      </c>
      <c r="D2225" t="s">
        <v>5572</v>
      </c>
      <c r="E2225">
        <v>91948</v>
      </c>
      <c r="F2225" t="s">
        <v>5569</v>
      </c>
      <c r="G2225" t="s">
        <v>5570</v>
      </c>
      <c r="H2225" s="33">
        <v>1999</v>
      </c>
      <c r="I2225" t="s">
        <v>37</v>
      </c>
      <c r="J2225" t="s">
        <v>18</v>
      </c>
      <c r="K2225" s="2">
        <v>0</v>
      </c>
      <c r="L2225" s="2">
        <v>0</v>
      </c>
      <c r="M2225" s="25">
        <v>0</v>
      </c>
      <c r="N2225" s="25">
        <v>0.10606060606060606</v>
      </c>
      <c r="O2225" s="25">
        <v>0</v>
      </c>
      <c r="P2225" s="25">
        <v>0.10606060606060606</v>
      </c>
      <c r="Q2225" s="8">
        <v>0</v>
      </c>
      <c r="R2225" s="9">
        <v>0</v>
      </c>
      <c r="S2225" s="13" t="s">
        <v>0</v>
      </c>
      <c r="T2225" s="14">
        <v>0</v>
      </c>
      <c r="U2225" s="9">
        <v>0</v>
      </c>
      <c r="V2225" s="13" t="s">
        <v>0</v>
      </c>
      <c r="W2225" s="14">
        <v>0</v>
      </c>
      <c r="X2225" s="9">
        <v>0</v>
      </c>
      <c r="Y2225" s="29">
        <v>0</v>
      </c>
      <c r="Z2225" s="14">
        <v>0</v>
      </c>
      <c r="AA2225" s="9">
        <v>0</v>
      </c>
      <c r="AB2225">
        <v>271.09660000000031</v>
      </c>
      <c r="AC2225" s="32">
        <v>0</v>
      </c>
      <c r="AD2225" s="43">
        <f>VLOOKUP(B2225,[1]Sheet1!$B:$AD,29,FALSE)</f>
        <v>0</v>
      </c>
    </row>
    <row r="2226" spans="1:30" x14ac:dyDescent="0.25">
      <c r="A2226">
        <v>2020</v>
      </c>
      <c r="B2226">
        <v>92177</v>
      </c>
      <c r="C2226" t="s">
        <v>5573</v>
      </c>
      <c r="D2226" t="s">
        <v>5574</v>
      </c>
      <c r="E2226">
        <v>91948</v>
      </c>
      <c r="F2226" t="s">
        <v>5569</v>
      </c>
      <c r="G2226" t="s">
        <v>5570</v>
      </c>
      <c r="H2226" s="33">
        <v>1999</v>
      </c>
      <c r="I2226" t="s">
        <v>37</v>
      </c>
      <c r="J2226" t="s">
        <v>18</v>
      </c>
      <c r="K2226" s="2">
        <v>0.66141732283464572</v>
      </c>
      <c r="L2226" s="2">
        <v>0.70866141732283461</v>
      </c>
      <c r="M2226" s="25">
        <v>0.68500000000000005</v>
      </c>
      <c r="N2226" s="25">
        <v>0</v>
      </c>
      <c r="O2226" s="25">
        <v>0.93</v>
      </c>
      <c r="P2226" s="25">
        <v>0.93</v>
      </c>
      <c r="Q2226" s="8">
        <v>0</v>
      </c>
      <c r="R2226" s="9">
        <v>0</v>
      </c>
      <c r="S2226" s="13">
        <v>0.68500000000000005</v>
      </c>
      <c r="T2226" s="14">
        <v>400</v>
      </c>
      <c r="U2226" s="9">
        <v>122170.36</v>
      </c>
      <c r="V2226" s="13">
        <v>0.68500000000000005</v>
      </c>
      <c r="W2226" s="14">
        <v>0</v>
      </c>
      <c r="X2226" s="9">
        <v>0</v>
      </c>
      <c r="Y2226" s="29">
        <v>0</v>
      </c>
      <c r="Z2226" s="14">
        <v>0</v>
      </c>
      <c r="AA2226" s="9">
        <v>0</v>
      </c>
      <c r="AB2226">
        <v>305.42590000000081</v>
      </c>
      <c r="AC2226" s="32">
        <v>122170.36</v>
      </c>
      <c r="AD2226" s="43">
        <f>VLOOKUP(B2226,[1]Sheet1!$B:$AD,29,FALSE)</f>
        <v>73302.22</v>
      </c>
    </row>
    <row r="2227" spans="1:30" x14ac:dyDescent="0.25">
      <c r="A2227">
        <v>2020</v>
      </c>
      <c r="B2227">
        <v>5274</v>
      </c>
      <c r="C2227" t="s">
        <v>5575</v>
      </c>
      <c r="D2227" t="s">
        <v>5576</v>
      </c>
      <c r="E2227">
        <v>4260</v>
      </c>
      <c r="F2227" t="s">
        <v>5577</v>
      </c>
      <c r="G2227" t="s">
        <v>5578</v>
      </c>
      <c r="H2227" s="33">
        <v>1031</v>
      </c>
      <c r="I2227" t="s">
        <v>37</v>
      </c>
      <c r="J2227" t="s">
        <v>145</v>
      </c>
      <c r="K2227" s="2">
        <v>0.64116094986807393</v>
      </c>
      <c r="L2227" s="2">
        <v>0.62992125984251968</v>
      </c>
      <c r="M2227" s="25">
        <v>0.63549999999999995</v>
      </c>
      <c r="N2227" s="25">
        <v>0.78013029315960913</v>
      </c>
      <c r="O2227" s="25">
        <v>0.38</v>
      </c>
      <c r="P2227" s="25">
        <v>0.78013029315960913</v>
      </c>
      <c r="Q2227" s="8">
        <v>0</v>
      </c>
      <c r="R2227" s="9">
        <v>0</v>
      </c>
      <c r="S2227" s="13">
        <v>0.63549999999999995</v>
      </c>
      <c r="T2227" s="14">
        <v>400</v>
      </c>
      <c r="U2227" s="9">
        <v>227213.52</v>
      </c>
      <c r="V2227" s="13">
        <v>0.63549999999999995</v>
      </c>
      <c r="W2227" s="14">
        <v>0</v>
      </c>
      <c r="X2227" s="9">
        <v>0</v>
      </c>
      <c r="Y2227" s="29">
        <v>0</v>
      </c>
      <c r="Z2227" s="14">
        <v>0</v>
      </c>
      <c r="AA2227" s="9">
        <v>0</v>
      </c>
      <c r="AB2227">
        <v>568.0337999999997</v>
      </c>
      <c r="AC2227" s="32">
        <v>227213.52</v>
      </c>
      <c r="AD2227" s="43">
        <f>VLOOKUP(B2227,[1]Sheet1!$B:$AD,29,FALSE)</f>
        <v>136328.10999999999</v>
      </c>
    </row>
    <row r="2228" spans="1:30" x14ac:dyDescent="0.25">
      <c r="A2228">
        <v>2020</v>
      </c>
      <c r="B2228">
        <v>5244</v>
      </c>
      <c r="C2228" t="s">
        <v>5476</v>
      </c>
      <c r="D2228" t="s">
        <v>5579</v>
      </c>
      <c r="E2228">
        <v>4260</v>
      </c>
      <c r="F2228" t="s">
        <v>5577</v>
      </c>
      <c r="G2228" t="s">
        <v>5578</v>
      </c>
      <c r="H2228" s="33">
        <v>1031</v>
      </c>
      <c r="I2228" t="s">
        <v>37</v>
      </c>
      <c r="J2228" t="s">
        <v>145</v>
      </c>
      <c r="K2228" s="2">
        <v>0.4885057471264368</v>
      </c>
      <c r="L2228" s="2">
        <v>0.54875717017208414</v>
      </c>
      <c r="M2228" s="25">
        <v>0.51859999999999995</v>
      </c>
      <c r="N2228" s="25">
        <v>0.76564277588168372</v>
      </c>
      <c r="O2228" s="25">
        <v>0.87</v>
      </c>
      <c r="P2228" s="25">
        <v>0.87</v>
      </c>
      <c r="Q2228" s="8">
        <v>0</v>
      </c>
      <c r="R2228" s="9">
        <v>0</v>
      </c>
      <c r="S2228" s="13">
        <v>0.51859999999999995</v>
      </c>
      <c r="T2228" s="14">
        <v>400</v>
      </c>
      <c r="U2228" s="9">
        <v>323697.40000000002</v>
      </c>
      <c r="V2228" s="13">
        <v>0.51859999999999995</v>
      </c>
      <c r="W2228" s="14">
        <v>0</v>
      </c>
      <c r="X2228" s="9">
        <v>0</v>
      </c>
      <c r="Y2228" s="29">
        <v>0</v>
      </c>
      <c r="Z2228" s="14">
        <v>0</v>
      </c>
      <c r="AA2228" s="9">
        <v>0</v>
      </c>
      <c r="AB2228">
        <v>809.24350000000118</v>
      </c>
      <c r="AC2228" s="32">
        <v>323697.40000000002</v>
      </c>
      <c r="AD2228" s="43">
        <f>VLOOKUP(B2228,[1]Sheet1!$B:$AD,29,FALSE)</f>
        <v>194218.44</v>
      </c>
    </row>
    <row r="2229" spans="1:30" x14ac:dyDescent="0.25">
      <c r="A2229">
        <v>2020</v>
      </c>
      <c r="B2229">
        <v>5245</v>
      </c>
      <c r="C2229" t="s">
        <v>5580</v>
      </c>
      <c r="D2229" t="s">
        <v>5581</v>
      </c>
      <c r="E2229">
        <v>4260</v>
      </c>
      <c r="F2229" t="s">
        <v>5577</v>
      </c>
      <c r="G2229" t="s">
        <v>5578</v>
      </c>
      <c r="H2229" s="33">
        <v>1031</v>
      </c>
      <c r="I2229" t="s">
        <v>37</v>
      </c>
      <c r="J2229" t="s">
        <v>145</v>
      </c>
      <c r="K2229" s="2">
        <v>0.19874476987447698</v>
      </c>
      <c r="L2229" s="2">
        <v>0.17219917012448133</v>
      </c>
      <c r="M2229" s="25">
        <v>0.1855</v>
      </c>
      <c r="N2229" s="25">
        <v>0.68790637191157344</v>
      </c>
      <c r="O2229" s="25">
        <v>1</v>
      </c>
      <c r="P2229" s="25">
        <v>1</v>
      </c>
      <c r="Q2229" s="8">
        <v>0</v>
      </c>
      <c r="R2229" s="9">
        <v>0</v>
      </c>
      <c r="S2229" s="13">
        <v>0.1855</v>
      </c>
      <c r="T2229" s="14">
        <v>0</v>
      </c>
      <c r="U2229" s="9">
        <v>0</v>
      </c>
      <c r="V2229" s="13">
        <v>0.1855</v>
      </c>
      <c r="W2229" s="14">
        <v>0</v>
      </c>
      <c r="X2229" s="9">
        <v>0</v>
      </c>
      <c r="Y2229" s="29">
        <v>0</v>
      </c>
      <c r="Z2229" s="14">
        <v>0</v>
      </c>
      <c r="AA2229" s="9">
        <v>0</v>
      </c>
      <c r="AB2229">
        <v>658.31319999999914</v>
      </c>
      <c r="AC2229" s="32">
        <v>0</v>
      </c>
      <c r="AD2229" s="43">
        <f>VLOOKUP(B2229,[1]Sheet1!$B:$AD,29,FALSE)</f>
        <v>0</v>
      </c>
    </row>
    <row r="2230" spans="1:30" x14ac:dyDescent="0.25">
      <c r="A2230">
        <v>2020</v>
      </c>
      <c r="B2230">
        <v>5246</v>
      </c>
      <c r="C2230" t="s">
        <v>5582</v>
      </c>
      <c r="D2230" t="s">
        <v>5583</v>
      </c>
      <c r="E2230">
        <v>4260</v>
      </c>
      <c r="F2230" t="s">
        <v>5577</v>
      </c>
      <c r="G2230" t="s">
        <v>5578</v>
      </c>
      <c r="H2230" s="33">
        <v>1031</v>
      </c>
      <c r="I2230" t="s">
        <v>37</v>
      </c>
      <c r="J2230" t="s">
        <v>145</v>
      </c>
      <c r="K2230" s="2">
        <v>0.44146341463414634</v>
      </c>
      <c r="L2230" s="2">
        <v>0.38554216867469882</v>
      </c>
      <c r="M2230" s="25">
        <v>0.41349999999999998</v>
      </c>
      <c r="N2230" s="25">
        <v>0.59515570934256057</v>
      </c>
      <c r="O2230" s="25">
        <v>0.87</v>
      </c>
      <c r="P2230" s="25">
        <v>0.87</v>
      </c>
      <c r="Q2230" s="8">
        <v>0</v>
      </c>
      <c r="R2230" s="9">
        <v>0</v>
      </c>
      <c r="S2230" s="13">
        <v>0.41349999999999998</v>
      </c>
      <c r="T2230" s="14">
        <v>0</v>
      </c>
      <c r="U2230" s="9">
        <v>0</v>
      </c>
      <c r="V2230" s="13">
        <v>0.41349999999999998</v>
      </c>
      <c r="W2230" s="14">
        <v>225</v>
      </c>
      <c r="X2230" s="9">
        <v>123896.66</v>
      </c>
      <c r="Y2230" s="29">
        <v>0</v>
      </c>
      <c r="Z2230" s="14">
        <v>0</v>
      </c>
      <c r="AA2230" s="9">
        <v>0</v>
      </c>
      <c r="AB2230">
        <v>550.65179999999953</v>
      </c>
      <c r="AC2230" s="32">
        <v>123896.66</v>
      </c>
      <c r="AD2230" s="43">
        <f>VLOOKUP(B2230,[1]Sheet1!$B:$AD,29,FALSE)</f>
        <v>74338</v>
      </c>
    </row>
    <row r="2231" spans="1:30" x14ac:dyDescent="0.25">
      <c r="A2231">
        <v>2020</v>
      </c>
      <c r="B2231">
        <v>5247</v>
      </c>
      <c r="C2231" t="s">
        <v>5584</v>
      </c>
      <c r="D2231" t="s">
        <v>5585</v>
      </c>
      <c r="E2231">
        <v>4260</v>
      </c>
      <c r="F2231" t="s">
        <v>5577</v>
      </c>
      <c r="G2231" t="s">
        <v>5578</v>
      </c>
      <c r="H2231" s="33">
        <v>1031</v>
      </c>
      <c r="I2231" t="s">
        <v>37</v>
      </c>
      <c r="J2231" t="s">
        <v>145</v>
      </c>
      <c r="K2231" s="2">
        <v>0.41693811074918569</v>
      </c>
      <c r="L2231" s="2">
        <v>0.41233766233766234</v>
      </c>
      <c r="M2231" s="25">
        <v>0.41460000000000002</v>
      </c>
      <c r="N2231" s="25">
        <v>0.49803921568627452</v>
      </c>
      <c r="O2231" s="25">
        <v>1</v>
      </c>
      <c r="P2231" s="25">
        <v>1</v>
      </c>
      <c r="Q2231" s="8">
        <v>0</v>
      </c>
      <c r="R2231" s="9">
        <v>0</v>
      </c>
      <c r="S2231" s="13">
        <v>0.41460000000000002</v>
      </c>
      <c r="T2231" s="14">
        <v>0</v>
      </c>
      <c r="U2231" s="9">
        <v>0</v>
      </c>
      <c r="V2231" s="13">
        <v>0.41460000000000002</v>
      </c>
      <c r="W2231" s="14">
        <v>225</v>
      </c>
      <c r="X2231" s="9">
        <v>92361.49</v>
      </c>
      <c r="Y2231" s="29">
        <v>0</v>
      </c>
      <c r="Z2231" s="14">
        <v>0</v>
      </c>
      <c r="AA2231" s="9">
        <v>0</v>
      </c>
      <c r="AB2231">
        <v>410.49549999999988</v>
      </c>
      <c r="AC2231" s="32">
        <v>92361.49</v>
      </c>
      <c r="AD2231" s="43">
        <f>VLOOKUP(B2231,[1]Sheet1!$B:$AD,29,FALSE)</f>
        <v>55416.89</v>
      </c>
    </row>
    <row r="2232" spans="1:30" x14ac:dyDescent="0.25">
      <c r="A2232">
        <v>2020</v>
      </c>
      <c r="B2232">
        <v>5248</v>
      </c>
      <c r="C2232" t="s">
        <v>2392</v>
      </c>
      <c r="D2232" t="s">
        <v>5586</v>
      </c>
      <c r="E2232">
        <v>4260</v>
      </c>
      <c r="F2232" t="s">
        <v>5577</v>
      </c>
      <c r="G2232" t="s">
        <v>5578</v>
      </c>
      <c r="H2232" s="33">
        <v>1031</v>
      </c>
      <c r="I2232" t="s">
        <v>37</v>
      </c>
      <c r="J2232" t="s">
        <v>145</v>
      </c>
      <c r="K2232" s="2">
        <v>0.40549828178694158</v>
      </c>
      <c r="L2232" s="2">
        <v>0.4315068493150685</v>
      </c>
      <c r="M2232" s="25">
        <v>0.41849999999999998</v>
      </c>
      <c r="N2232" s="25">
        <v>0.6654867256637168</v>
      </c>
      <c r="O2232" s="25">
        <v>0.8</v>
      </c>
      <c r="P2232" s="25">
        <v>0.8</v>
      </c>
      <c r="Q2232" s="8">
        <v>0</v>
      </c>
      <c r="R2232" s="9">
        <v>0</v>
      </c>
      <c r="S2232" s="13">
        <v>0.41849999999999998</v>
      </c>
      <c r="T2232" s="14">
        <v>0</v>
      </c>
      <c r="U2232" s="9">
        <v>0</v>
      </c>
      <c r="V2232" s="13">
        <v>0.41849999999999998</v>
      </c>
      <c r="W2232" s="14">
        <v>225</v>
      </c>
      <c r="X2232" s="9">
        <v>101177.28</v>
      </c>
      <c r="Y2232" s="29">
        <v>0</v>
      </c>
      <c r="Z2232" s="14">
        <v>0</v>
      </c>
      <c r="AA2232" s="9">
        <v>0</v>
      </c>
      <c r="AB2232">
        <v>449.67679999999956</v>
      </c>
      <c r="AC2232" s="32">
        <v>101177.28</v>
      </c>
      <c r="AD2232" s="43">
        <f>VLOOKUP(B2232,[1]Sheet1!$B:$AD,29,FALSE)</f>
        <v>60706.37</v>
      </c>
    </row>
    <row r="2233" spans="1:30" x14ac:dyDescent="0.25">
      <c r="A2233">
        <v>2020</v>
      </c>
      <c r="B2233">
        <v>5249</v>
      </c>
      <c r="C2233" t="s">
        <v>5587</v>
      </c>
      <c r="D2233" t="s">
        <v>5588</v>
      </c>
      <c r="E2233">
        <v>4260</v>
      </c>
      <c r="F2233" t="s">
        <v>5577</v>
      </c>
      <c r="G2233" t="s">
        <v>5578</v>
      </c>
      <c r="H2233" s="33">
        <v>1031</v>
      </c>
      <c r="I2233" t="s">
        <v>37</v>
      </c>
      <c r="J2233" t="s">
        <v>145</v>
      </c>
      <c r="K2233" s="2">
        <v>0.34075104311543813</v>
      </c>
      <c r="L2233" s="2">
        <v>0.29931972789115646</v>
      </c>
      <c r="M2233" s="25">
        <v>0.32</v>
      </c>
      <c r="N2233" s="25">
        <v>0.74932249322493227</v>
      </c>
      <c r="O2233" s="25">
        <v>0.83</v>
      </c>
      <c r="P2233" s="25">
        <v>0.83</v>
      </c>
      <c r="Q2233" s="8">
        <v>0</v>
      </c>
      <c r="R2233" s="9">
        <v>0</v>
      </c>
      <c r="S2233" s="13">
        <v>0.32</v>
      </c>
      <c r="T2233" s="14">
        <v>0</v>
      </c>
      <c r="U2233" s="9">
        <v>0</v>
      </c>
      <c r="V2233" s="13">
        <v>0.32</v>
      </c>
      <c r="W2233" s="14">
        <v>0</v>
      </c>
      <c r="X2233" s="9">
        <v>0</v>
      </c>
      <c r="Y2233" s="29">
        <v>0</v>
      </c>
      <c r="Z2233" s="14">
        <v>0</v>
      </c>
      <c r="AA2233" s="9">
        <v>0</v>
      </c>
      <c r="AB2233">
        <v>685.11260000000141</v>
      </c>
      <c r="AC2233" s="32">
        <v>0</v>
      </c>
      <c r="AD2233" s="43">
        <f>VLOOKUP(B2233,[1]Sheet1!$B:$AD,29,FALSE)</f>
        <v>0</v>
      </c>
    </row>
    <row r="2234" spans="1:30" x14ac:dyDescent="0.25">
      <c r="A2234">
        <v>2020</v>
      </c>
      <c r="B2234">
        <v>5250</v>
      </c>
      <c r="C2234" t="s">
        <v>5589</v>
      </c>
      <c r="D2234" t="s">
        <v>5590</v>
      </c>
      <c r="E2234">
        <v>4260</v>
      </c>
      <c r="F2234" t="s">
        <v>5577</v>
      </c>
      <c r="G2234" t="s">
        <v>5578</v>
      </c>
      <c r="H2234" s="33">
        <v>1031</v>
      </c>
      <c r="I2234" t="s">
        <v>37</v>
      </c>
      <c r="J2234" t="s">
        <v>145</v>
      </c>
      <c r="K2234" s="2">
        <v>0.39611360239162929</v>
      </c>
      <c r="L2234" s="2">
        <v>0.29041916167664672</v>
      </c>
      <c r="M2234" s="25">
        <v>0.34329999999999999</v>
      </c>
      <c r="N2234" s="25">
        <v>0.68804664723032072</v>
      </c>
      <c r="O2234" s="25">
        <v>0.7</v>
      </c>
      <c r="P2234" s="25">
        <v>0.7</v>
      </c>
      <c r="Q2234" s="8">
        <v>0</v>
      </c>
      <c r="R2234" s="9">
        <v>0</v>
      </c>
      <c r="S2234" s="13">
        <v>0.34329999999999999</v>
      </c>
      <c r="T2234" s="14">
        <v>0</v>
      </c>
      <c r="U2234" s="9">
        <v>0</v>
      </c>
      <c r="V2234" s="13">
        <v>0.34329999999999999</v>
      </c>
      <c r="W2234" s="14">
        <v>0</v>
      </c>
      <c r="X2234" s="9">
        <v>0</v>
      </c>
      <c r="Y2234" s="29">
        <v>0</v>
      </c>
      <c r="Z2234" s="14">
        <v>0</v>
      </c>
      <c r="AA2234" s="9">
        <v>0</v>
      </c>
      <c r="AB2234">
        <v>701.98780000000124</v>
      </c>
      <c r="AC2234" s="32">
        <v>0</v>
      </c>
      <c r="AD2234" s="43">
        <f>VLOOKUP(B2234,[1]Sheet1!$B:$AD,29,FALSE)</f>
        <v>0</v>
      </c>
    </row>
    <row r="2235" spans="1:30" x14ac:dyDescent="0.25">
      <c r="A2235">
        <v>2020</v>
      </c>
      <c r="B2235">
        <v>5251</v>
      </c>
      <c r="C2235" t="s">
        <v>5591</v>
      </c>
      <c r="D2235" t="s">
        <v>5592</v>
      </c>
      <c r="E2235">
        <v>4260</v>
      </c>
      <c r="F2235" t="s">
        <v>5577</v>
      </c>
      <c r="G2235" t="s">
        <v>5578</v>
      </c>
      <c r="H2235" s="33">
        <v>1031</v>
      </c>
      <c r="I2235" t="s">
        <v>37</v>
      </c>
      <c r="J2235" t="s">
        <v>145</v>
      </c>
      <c r="K2235" s="2">
        <v>0.28497409326424872</v>
      </c>
      <c r="L2235" s="2">
        <v>0.23195876288659795</v>
      </c>
      <c r="M2235" s="25">
        <v>0.25850000000000001</v>
      </c>
      <c r="N2235" s="25">
        <v>0.57906976744186045</v>
      </c>
      <c r="O2235" s="25">
        <v>1</v>
      </c>
      <c r="P2235" s="25">
        <v>1</v>
      </c>
      <c r="Q2235" s="8">
        <v>0</v>
      </c>
      <c r="R2235" s="9">
        <v>0</v>
      </c>
      <c r="S2235" s="13">
        <v>0.25850000000000001</v>
      </c>
      <c r="T2235" s="14">
        <v>0</v>
      </c>
      <c r="U2235" s="9">
        <v>0</v>
      </c>
      <c r="V2235" s="13">
        <v>0.25850000000000001</v>
      </c>
      <c r="W2235" s="14">
        <v>0</v>
      </c>
      <c r="X2235" s="9">
        <v>0</v>
      </c>
      <c r="Y2235" s="29">
        <v>0</v>
      </c>
      <c r="Z2235" s="14">
        <v>0</v>
      </c>
      <c r="AA2235" s="9">
        <v>0</v>
      </c>
      <c r="AB2235">
        <v>351.45189999999945</v>
      </c>
      <c r="AC2235" s="32">
        <v>0</v>
      </c>
      <c r="AD2235" s="43">
        <f>VLOOKUP(B2235,[1]Sheet1!$B:$AD,29,FALSE)</f>
        <v>0</v>
      </c>
    </row>
    <row r="2236" spans="1:30" x14ac:dyDescent="0.25">
      <c r="A2236">
        <v>2020</v>
      </c>
      <c r="B2236">
        <v>5252</v>
      </c>
      <c r="C2236" t="s">
        <v>3098</v>
      </c>
      <c r="D2236" t="s">
        <v>5593</v>
      </c>
      <c r="E2236">
        <v>4260</v>
      </c>
      <c r="F2236" t="s">
        <v>5577</v>
      </c>
      <c r="G2236" t="s">
        <v>5578</v>
      </c>
      <c r="H2236" s="33">
        <v>1031</v>
      </c>
      <c r="I2236" t="s">
        <v>37</v>
      </c>
      <c r="J2236" t="s">
        <v>145</v>
      </c>
      <c r="K2236" s="2">
        <v>0.41214057507987223</v>
      </c>
      <c r="L2236" s="2">
        <v>0.5</v>
      </c>
      <c r="M2236" s="25">
        <v>0.45610000000000001</v>
      </c>
      <c r="N2236" s="25">
        <v>0.67766990291262141</v>
      </c>
      <c r="O2236" s="25">
        <v>0.77</v>
      </c>
      <c r="P2236" s="25">
        <v>0.77</v>
      </c>
      <c r="Q2236" s="8">
        <v>0</v>
      </c>
      <c r="R2236" s="9">
        <v>0</v>
      </c>
      <c r="S2236" s="13">
        <v>0.45610000000000001</v>
      </c>
      <c r="T2236" s="14">
        <v>400</v>
      </c>
      <c r="U2236" s="9">
        <v>169756.32</v>
      </c>
      <c r="V2236" s="13">
        <v>0.45610000000000001</v>
      </c>
      <c r="W2236" s="14">
        <v>0</v>
      </c>
      <c r="X2236" s="9">
        <v>0</v>
      </c>
      <c r="Y2236" s="29">
        <v>0</v>
      </c>
      <c r="Z2236" s="14">
        <v>0</v>
      </c>
      <c r="AA2236" s="9">
        <v>0</v>
      </c>
      <c r="AB2236">
        <v>424.39079999999927</v>
      </c>
      <c r="AC2236" s="32">
        <v>169756.32</v>
      </c>
      <c r="AD2236" s="43">
        <f>VLOOKUP(B2236,[1]Sheet1!$B:$AD,29,FALSE)</f>
        <v>101853.79</v>
      </c>
    </row>
    <row r="2237" spans="1:30" x14ac:dyDescent="0.25">
      <c r="A2237">
        <v>2020</v>
      </c>
      <c r="B2237">
        <v>5253</v>
      </c>
      <c r="C2237" t="s">
        <v>5594</v>
      </c>
      <c r="D2237" t="s">
        <v>5595</v>
      </c>
      <c r="E2237">
        <v>4260</v>
      </c>
      <c r="F2237" t="s">
        <v>5577</v>
      </c>
      <c r="G2237" t="s">
        <v>5578</v>
      </c>
      <c r="H2237" s="33">
        <v>1031</v>
      </c>
      <c r="I2237" t="s">
        <v>37</v>
      </c>
      <c r="J2237" t="s">
        <v>145</v>
      </c>
      <c r="K2237" s="2">
        <v>0.27988338192419826</v>
      </c>
      <c r="L2237" s="2">
        <v>0.32848837209302323</v>
      </c>
      <c r="M2237" s="25">
        <v>0.30420000000000003</v>
      </c>
      <c r="N2237" s="25">
        <v>0.65187713310580209</v>
      </c>
      <c r="O2237" s="25">
        <v>0.86</v>
      </c>
      <c r="P2237" s="25">
        <v>0.86</v>
      </c>
      <c r="Q2237" s="8">
        <v>0</v>
      </c>
      <c r="R2237" s="9">
        <v>0</v>
      </c>
      <c r="S2237" s="13">
        <v>0.30420000000000003</v>
      </c>
      <c r="T2237" s="14">
        <v>0</v>
      </c>
      <c r="U2237" s="9">
        <v>0</v>
      </c>
      <c r="V2237" s="13">
        <v>0.30420000000000003</v>
      </c>
      <c r="W2237" s="14">
        <v>0</v>
      </c>
      <c r="X2237" s="9">
        <v>0</v>
      </c>
      <c r="Y2237" s="29">
        <v>0</v>
      </c>
      <c r="Z2237" s="14">
        <v>0</v>
      </c>
      <c r="AA2237" s="9">
        <v>0</v>
      </c>
      <c r="AB2237">
        <v>555.87419999999941</v>
      </c>
      <c r="AC2237" s="32">
        <v>0</v>
      </c>
      <c r="AD2237" s="43">
        <f>VLOOKUP(B2237,[1]Sheet1!$B:$AD,29,FALSE)</f>
        <v>0</v>
      </c>
    </row>
    <row r="2238" spans="1:30" x14ac:dyDescent="0.25">
      <c r="A2238">
        <v>2020</v>
      </c>
      <c r="B2238">
        <v>5254</v>
      </c>
      <c r="C2238" t="s">
        <v>5596</v>
      </c>
      <c r="D2238" t="s">
        <v>5597</v>
      </c>
      <c r="E2238">
        <v>4260</v>
      </c>
      <c r="F2238" t="s">
        <v>5577</v>
      </c>
      <c r="G2238" t="s">
        <v>5578</v>
      </c>
      <c r="H2238" s="33">
        <v>1031</v>
      </c>
      <c r="I2238" t="s">
        <v>37</v>
      </c>
      <c r="J2238" t="s">
        <v>145</v>
      </c>
      <c r="K2238" s="2">
        <v>0.34250764525993882</v>
      </c>
      <c r="L2238" s="2">
        <v>0.40853658536585363</v>
      </c>
      <c r="M2238" s="25">
        <v>0.3755</v>
      </c>
      <c r="N2238" s="25">
        <v>0.77611940298507465</v>
      </c>
      <c r="O2238" s="25">
        <v>0.89</v>
      </c>
      <c r="P2238" s="25">
        <v>0.89</v>
      </c>
      <c r="Q2238" s="8">
        <v>0</v>
      </c>
      <c r="R2238" s="9">
        <v>0</v>
      </c>
      <c r="S2238" s="13">
        <v>0.3755</v>
      </c>
      <c r="T2238" s="14">
        <v>0</v>
      </c>
      <c r="U2238" s="9">
        <v>0</v>
      </c>
      <c r="V2238" s="13">
        <v>0.3755</v>
      </c>
      <c r="W2238" s="14">
        <v>225</v>
      </c>
      <c r="X2238" s="9">
        <v>114020.15</v>
      </c>
      <c r="Y2238" s="29">
        <v>0</v>
      </c>
      <c r="Z2238" s="14">
        <v>0</v>
      </c>
      <c r="AA2238" s="9">
        <v>0</v>
      </c>
      <c r="AB2238">
        <v>506.75619999999975</v>
      </c>
      <c r="AC2238" s="32">
        <v>114020.15</v>
      </c>
      <c r="AD2238" s="43">
        <f>VLOOKUP(B2238,[1]Sheet1!$B:$AD,29,FALSE)</f>
        <v>68412.09</v>
      </c>
    </row>
    <row r="2239" spans="1:30" x14ac:dyDescent="0.25">
      <c r="A2239">
        <v>2020</v>
      </c>
      <c r="B2239">
        <v>5255</v>
      </c>
      <c r="C2239" t="s">
        <v>5598</v>
      </c>
      <c r="D2239" t="s">
        <v>5599</v>
      </c>
      <c r="E2239">
        <v>4260</v>
      </c>
      <c r="F2239" t="s">
        <v>5577</v>
      </c>
      <c r="G2239" t="s">
        <v>5578</v>
      </c>
      <c r="H2239" s="33">
        <v>1031</v>
      </c>
      <c r="I2239" t="s">
        <v>37</v>
      </c>
      <c r="J2239" t="s">
        <v>145</v>
      </c>
      <c r="K2239" s="2">
        <v>0.68706293706293708</v>
      </c>
      <c r="L2239" s="2">
        <v>0.65034965034965031</v>
      </c>
      <c r="M2239" s="25">
        <v>0.66869999999999996</v>
      </c>
      <c r="N2239" s="25">
        <v>0.77070707070707067</v>
      </c>
      <c r="O2239" s="25">
        <v>0.28000000000000003</v>
      </c>
      <c r="P2239" s="25">
        <v>0.77070707070707067</v>
      </c>
      <c r="Q2239" s="8">
        <v>0</v>
      </c>
      <c r="R2239" s="9">
        <v>0</v>
      </c>
      <c r="S2239" s="13">
        <v>0.66869999999999996</v>
      </c>
      <c r="T2239" s="14">
        <v>400</v>
      </c>
      <c r="U2239" s="9">
        <v>366585.88</v>
      </c>
      <c r="V2239" s="13">
        <v>0.66869999999999996</v>
      </c>
      <c r="W2239" s="14">
        <v>0</v>
      </c>
      <c r="X2239" s="9">
        <v>0</v>
      </c>
      <c r="Y2239" s="29">
        <v>0</v>
      </c>
      <c r="Z2239" s="14">
        <v>0</v>
      </c>
      <c r="AA2239" s="9">
        <v>0</v>
      </c>
      <c r="AB2239">
        <v>916.46470000000215</v>
      </c>
      <c r="AC2239" s="32">
        <v>366585.88</v>
      </c>
      <c r="AD2239" s="43">
        <f>VLOOKUP(B2239,[1]Sheet1!$B:$AD,29,FALSE)</f>
        <v>219951.53</v>
      </c>
    </row>
    <row r="2240" spans="1:30" x14ac:dyDescent="0.25">
      <c r="A2240">
        <v>2020</v>
      </c>
      <c r="B2240">
        <v>5256</v>
      </c>
      <c r="C2240" t="s">
        <v>5600</v>
      </c>
      <c r="D2240" t="s">
        <v>5601</v>
      </c>
      <c r="E2240">
        <v>4260</v>
      </c>
      <c r="F2240" t="s">
        <v>5577</v>
      </c>
      <c r="G2240" t="s">
        <v>5578</v>
      </c>
      <c r="H2240" s="33">
        <v>1031</v>
      </c>
      <c r="I2240" t="s">
        <v>37</v>
      </c>
      <c r="J2240" t="s">
        <v>145</v>
      </c>
      <c r="K2240" s="2">
        <v>0.38647342995169082</v>
      </c>
      <c r="L2240" s="2">
        <v>0.32125603864734298</v>
      </c>
      <c r="M2240" s="25">
        <v>0.35389999999999999</v>
      </c>
      <c r="N2240" s="25">
        <v>0.62619372442019094</v>
      </c>
      <c r="O2240" s="25">
        <v>1</v>
      </c>
      <c r="P2240" s="25">
        <v>1</v>
      </c>
      <c r="Q2240" s="8">
        <v>0</v>
      </c>
      <c r="R2240" s="9">
        <v>0</v>
      </c>
      <c r="S2240" s="13">
        <v>0.35389999999999999</v>
      </c>
      <c r="T2240" s="14">
        <v>0</v>
      </c>
      <c r="U2240" s="9">
        <v>0</v>
      </c>
      <c r="V2240" s="13">
        <v>0.35389999999999999</v>
      </c>
      <c r="W2240" s="14">
        <v>0</v>
      </c>
      <c r="X2240" s="9">
        <v>0</v>
      </c>
      <c r="Y2240" s="29">
        <v>0</v>
      </c>
      <c r="Z2240" s="14">
        <v>0</v>
      </c>
      <c r="AA2240" s="9">
        <v>0</v>
      </c>
      <c r="AB2240">
        <v>643.67379999999969</v>
      </c>
      <c r="AC2240" s="32">
        <v>0</v>
      </c>
      <c r="AD2240" s="43">
        <f>VLOOKUP(B2240,[1]Sheet1!$B:$AD,29,FALSE)</f>
        <v>0</v>
      </c>
    </row>
    <row r="2241" spans="1:30" x14ac:dyDescent="0.25">
      <c r="A2241">
        <v>2020</v>
      </c>
      <c r="B2241">
        <v>5257</v>
      </c>
      <c r="C2241" t="s">
        <v>5602</v>
      </c>
      <c r="D2241" t="s">
        <v>5603</v>
      </c>
      <c r="E2241">
        <v>4260</v>
      </c>
      <c r="F2241" t="s">
        <v>5577</v>
      </c>
      <c r="G2241" t="s">
        <v>5578</v>
      </c>
      <c r="H2241" s="33">
        <v>1031</v>
      </c>
      <c r="I2241" t="s">
        <v>37</v>
      </c>
      <c r="J2241" t="s">
        <v>145</v>
      </c>
      <c r="K2241" s="2">
        <v>0.20665499124343256</v>
      </c>
      <c r="L2241" s="2">
        <v>0.24518388791593695</v>
      </c>
      <c r="M2241" s="25">
        <v>0.22589999999999999</v>
      </c>
      <c r="N2241" s="25">
        <v>0.68808411214953269</v>
      </c>
      <c r="O2241" s="25">
        <v>1</v>
      </c>
      <c r="P2241" s="25">
        <v>1</v>
      </c>
      <c r="Q2241" s="8">
        <v>0</v>
      </c>
      <c r="R2241" s="9">
        <v>0</v>
      </c>
      <c r="S2241" s="13">
        <v>0.22589999999999999</v>
      </c>
      <c r="T2241" s="14">
        <v>0</v>
      </c>
      <c r="U2241" s="9">
        <v>0</v>
      </c>
      <c r="V2241" s="13">
        <v>0.22589999999999999</v>
      </c>
      <c r="W2241" s="14">
        <v>0</v>
      </c>
      <c r="X2241" s="9">
        <v>0</v>
      </c>
      <c r="Y2241" s="29">
        <v>0</v>
      </c>
      <c r="Z2241" s="14">
        <v>0</v>
      </c>
      <c r="AA2241" s="9">
        <v>0</v>
      </c>
      <c r="AB2241">
        <v>781.45859999999959</v>
      </c>
      <c r="AC2241" s="32">
        <v>0</v>
      </c>
      <c r="AD2241" s="43">
        <f>VLOOKUP(B2241,[1]Sheet1!$B:$AD,29,FALSE)</f>
        <v>0</v>
      </c>
    </row>
    <row r="2242" spans="1:30" x14ac:dyDescent="0.25">
      <c r="A2242">
        <v>2020</v>
      </c>
      <c r="B2242">
        <v>5258</v>
      </c>
      <c r="C2242" t="s">
        <v>5604</v>
      </c>
      <c r="D2242" t="s">
        <v>5605</v>
      </c>
      <c r="E2242">
        <v>4260</v>
      </c>
      <c r="F2242" t="s">
        <v>5577</v>
      </c>
      <c r="G2242" t="s">
        <v>5578</v>
      </c>
      <c r="H2242" s="33">
        <v>1031</v>
      </c>
      <c r="I2242" t="s">
        <v>37</v>
      </c>
      <c r="J2242" t="s">
        <v>145</v>
      </c>
      <c r="K2242" s="2">
        <v>0.38020833333333331</v>
      </c>
      <c r="L2242" s="2">
        <v>0.39074550128534702</v>
      </c>
      <c r="M2242" s="25">
        <v>0.38550000000000001</v>
      </c>
      <c r="N2242" s="25">
        <v>0.62134502923976609</v>
      </c>
      <c r="O2242" s="25">
        <v>0.9</v>
      </c>
      <c r="P2242" s="25">
        <v>0.9</v>
      </c>
      <c r="Q2242" s="8">
        <v>0</v>
      </c>
      <c r="R2242" s="9">
        <v>0</v>
      </c>
      <c r="S2242" s="13">
        <v>0.38550000000000001</v>
      </c>
      <c r="T2242" s="14">
        <v>0</v>
      </c>
      <c r="U2242" s="9">
        <v>0</v>
      </c>
      <c r="V2242" s="13">
        <v>0.38550000000000001</v>
      </c>
      <c r="W2242" s="14">
        <v>225</v>
      </c>
      <c r="X2242" s="9">
        <v>130723.34</v>
      </c>
      <c r="Y2242" s="29">
        <v>0</v>
      </c>
      <c r="Z2242" s="14">
        <v>0</v>
      </c>
      <c r="AA2242" s="9">
        <v>0</v>
      </c>
      <c r="AB2242">
        <v>580.9925999999997</v>
      </c>
      <c r="AC2242" s="32">
        <v>130723.34</v>
      </c>
      <c r="AD2242" s="43">
        <f>VLOOKUP(B2242,[1]Sheet1!$B:$AD,29,FALSE)</f>
        <v>78434</v>
      </c>
    </row>
    <row r="2243" spans="1:30" x14ac:dyDescent="0.25">
      <c r="A2243">
        <v>2020</v>
      </c>
      <c r="B2243">
        <v>5259</v>
      </c>
      <c r="C2243" t="s">
        <v>5606</v>
      </c>
      <c r="D2243" t="s">
        <v>5607</v>
      </c>
      <c r="E2243">
        <v>4260</v>
      </c>
      <c r="F2243" t="s">
        <v>5577</v>
      </c>
      <c r="G2243" t="s">
        <v>5578</v>
      </c>
      <c r="H2243" s="33">
        <v>1031</v>
      </c>
      <c r="I2243" t="s">
        <v>37</v>
      </c>
      <c r="J2243" t="s">
        <v>145</v>
      </c>
      <c r="K2243" s="2">
        <v>0.47081712062256809</v>
      </c>
      <c r="L2243" s="2">
        <v>0.44129032258064516</v>
      </c>
      <c r="M2243" s="25">
        <v>0.45610000000000001</v>
      </c>
      <c r="N2243" s="25">
        <v>0.7413572343149808</v>
      </c>
      <c r="O2243" s="25">
        <v>0.62</v>
      </c>
      <c r="P2243" s="25">
        <v>0.7413572343149808</v>
      </c>
      <c r="Q2243" s="8">
        <v>0</v>
      </c>
      <c r="R2243" s="9">
        <v>0</v>
      </c>
      <c r="S2243" s="13">
        <v>0.45610000000000001</v>
      </c>
      <c r="T2243" s="14">
        <v>400</v>
      </c>
      <c r="U2243" s="9">
        <v>315510.24</v>
      </c>
      <c r="V2243" s="13">
        <v>0.45610000000000001</v>
      </c>
      <c r="W2243" s="14">
        <v>0</v>
      </c>
      <c r="X2243" s="9">
        <v>0</v>
      </c>
      <c r="Y2243" s="29">
        <v>0</v>
      </c>
      <c r="Z2243" s="14">
        <v>0</v>
      </c>
      <c r="AA2243" s="9">
        <v>0</v>
      </c>
      <c r="AB2243">
        <v>788.77560000000301</v>
      </c>
      <c r="AC2243" s="32">
        <v>315510.24</v>
      </c>
      <c r="AD2243" s="43">
        <f>VLOOKUP(B2243,[1]Sheet1!$B:$AD,29,FALSE)</f>
        <v>189306.14</v>
      </c>
    </row>
    <row r="2244" spans="1:30" x14ac:dyDescent="0.25">
      <c r="A2244">
        <v>2020</v>
      </c>
      <c r="B2244">
        <v>5260</v>
      </c>
      <c r="C2244" t="s">
        <v>2480</v>
      </c>
      <c r="D2244" t="s">
        <v>5608</v>
      </c>
      <c r="E2244">
        <v>4260</v>
      </c>
      <c r="F2244" t="s">
        <v>5577</v>
      </c>
      <c r="G2244" t="s">
        <v>5578</v>
      </c>
      <c r="H2244" s="33">
        <v>1031</v>
      </c>
      <c r="I2244" t="s">
        <v>37</v>
      </c>
      <c r="J2244" t="s">
        <v>145</v>
      </c>
      <c r="K2244" s="2">
        <v>0.18099547511312217</v>
      </c>
      <c r="L2244" s="2">
        <v>0.1326644370122631</v>
      </c>
      <c r="M2244" s="25">
        <v>0.15679999999999999</v>
      </c>
      <c r="N2244" s="25">
        <v>0.52828854314002827</v>
      </c>
      <c r="O2244" s="25">
        <v>1</v>
      </c>
      <c r="P2244" s="25">
        <v>1</v>
      </c>
      <c r="Q2244" s="8">
        <v>0</v>
      </c>
      <c r="R2244" s="9">
        <v>0</v>
      </c>
      <c r="S2244" s="13">
        <v>0.15679999999999999</v>
      </c>
      <c r="T2244" s="14">
        <v>0</v>
      </c>
      <c r="U2244" s="9">
        <v>0</v>
      </c>
      <c r="V2244" s="13">
        <v>0.15679999999999999</v>
      </c>
      <c r="W2244" s="14">
        <v>0</v>
      </c>
      <c r="X2244" s="9">
        <v>0</v>
      </c>
      <c r="Y2244" s="29">
        <v>0</v>
      </c>
      <c r="Z2244" s="14">
        <v>0</v>
      </c>
      <c r="AA2244" s="9">
        <v>0</v>
      </c>
      <c r="AB2244">
        <v>1288.3471000000061</v>
      </c>
      <c r="AC2244" s="32">
        <v>0</v>
      </c>
      <c r="AD2244" s="43">
        <f>VLOOKUP(B2244,[1]Sheet1!$B:$AD,29,FALSE)</f>
        <v>0</v>
      </c>
    </row>
    <row r="2245" spans="1:30" x14ac:dyDescent="0.25">
      <c r="A2245">
        <v>2020</v>
      </c>
      <c r="B2245">
        <v>5261</v>
      </c>
      <c r="C2245" t="s">
        <v>5609</v>
      </c>
      <c r="D2245" t="s">
        <v>5610</v>
      </c>
      <c r="E2245">
        <v>4260</v>
      </c>
      <c r="F2245" t="s">
        <v>5577</v>
      </c>
      <c r="G2245" t="s">
        <v>5578</v>
      </c>
      <c r="H2245" s="33">
        <v>1031</v>
      </c>
      <c r="I2245" t="s">
        <v>37</v>
      </c>
      <c r="J2245" t="s">
        <v>145</v>
      </c>
      <c r="K2245" s="2">
        <v>0.30555555555555558</v>
      </c>
      <c r="L2245" s="2">
        <v>0.24307036247334754</v>
      </c>
      <c r="M2245" s="25">
        <v>0.27429999999999999</v>
      </c>
      <c r="N2245" s="25">
        <v>0.67162162162162165</v>
      </c>
      <c r="O2245" s="25">
        <v>1</v>
      </c>
      <c r="P2245" s="25">
        <v>1</v>
      </c>
      <c r="Q2245" s="8">
        <v>0</v>
      </c>
      <c r="R2245" s="9">
        <v>0</v>
      </c>
      <c r="S2245" s="13">
        <v>0.27429999999999999</v>
      </c>
      <c r="T2245" s="14">
        <v>0</v>
      </c>
      <c r="U2245" s="9">
        <v>0</v>
      </c>
      <c r="V2245" s="13">
        <v>0.27429999999999999</v>
      </c>
      <c r="W2245" s="14">
        <v>0</v>
      </c>
      <c r="X2245" s="9">
        <v>0</v>
      </c>
      <c r="Y2245" s="29">
        <v>0</v>
      </c>
      <c r="Z2245" s="14">
        <v>0</v>
      </c>
      <c r="AA2245" s="9">
        <v>0</v>
      </c>
      <c r="AB2245">
        <v>693.02589999999941</v>
      </c>
      <c r="AC2245" s="32">
        <v>0</v>
      </c>
      <c r="AD2245" s="43">
        <f>VLOOKUP(B2245,[1]Sheet1!$B:$AD,29,FALSE)</f>
        <v>0</v>
      </c>
    </row>
    <row r="2246" spans="1:30" x14ac:dyDescent="0.25">
      <c r="A2246">
        <v>2020</v>
      </c>
      <c r="B2246">
        <v>5262</v>
      </c>
      <c r="C2246" t="s">
        <v>5611</v>
      </c>
      <c r="D2246" t="s">
        <v>5612</v>
      </c>
      <c r="E2246">
        <v>4260</v>
      </c>
      <c r="F2246" t="s">
        <v>5577</v>
      </c>
      <c r="G2246" t="s">
        <v>5578</v>
      </c>
      <c r="H2246" s="33">
        <v>1031</v>
      </c>
      <c r="I2246" t="s">
        <v>37</v>
      </c>
      <c r="J2246" t="s">
        <v>145</v>
      </c>
      <c r="K2246" s="2">
        <v>0.29386590584878747</v>
      </c>
      <c r="L2246" s="2">
        <v>0.25531914893617019</v>
      </c>
      <c r="M2246" s="25">
        <v>0.27460000000000001</v>
      </c>
      <c r="N2246" s="25">
        <v>0.70253807106598987</v>
      </c>
      <c r="O2246" s="25">
        <v>1</v>
      </c>
      <c r="P2246" s="25">
        <v>1</v>
      </c>
      <c r="Q2246" s="8">
        <v>0</v>
      </c>
      <c r="R2246" s="9">
        <v>0</v>
      </c>
      <c r="S2246" s="13">
        <v>0.27460000000000001</v>
      </c>
      <c r="T2246" s="14">
        <v>0</v>
      </c>
      <c r="U2246" s="9">
        <v>0</v>
      </c>
      <c r="V2246" s="13">
        <v>0.27460000000000001</v>
      </c>
      <c r="W2246" s="14">
        <v>0</v>
      </c>
      <c r="X2246" s="9">
        <v>0</v>
      </c>
      <c r="Y2246" s="29">
        <v>0</v>
      </c>
      <c r="Z2246" s="14">
        <v>0</v>
      </c>
      <c r="AA2246" s="9">
        <v>0</v>
      </c>
      <c r="AB2246">
        <v>926.99130000000116</v>
      </c>
      <c r="AC2246" s="32">
        <v>0</v>
      </c>
      <c r="AD2246" s="43">
        <f>VLOOKUP(B2246,[1]Sheet1!$B:$AD,29,FALSE)</f>
        <v>0</v>
      </c>
    </row>
    <row r="2247" spans="1:30" x14ac:dyDescent="0.25">
      <c r="A2247">
        <v>2020</v>
      </c>
      <c r="B2247">
        <v>5263</v>
      </c>
      <c r="C2247" t="s">
        <v>5613</v>
      </c>
      <c r="D2247" t="s">
        <v>5614</v>
      </c>
      <c r="E2247">
        <v>4260</v>
      </c>
      <c r="F2247" t="s">
        <v>5577</v>
      </c>
      <c r="G2247" t="s">
        <v>5578</v>
      </c>
      <c r="H2247" s="33">
        <v>1031</v>
      </c>
      <c r="I2247" t="s">
        <v>37</v>
      </c>
      <c r="J2247" t="s">
        <v>145</v>
      </c>
      <c r="K2247" s="2">
        <v>0.30456852791878175</v>
      </c>
      <c r="L2247" s="2">
        <v>0.24621594349142281</v>
      </c>
      <c r="M2247" s="25">
        <v>0.27539999999999998</v>
      </c>
      <c r="N2247" s="25">
        <v>0.70812437311935805</v>
      </c>
      <c r="O2247" s="25">
        <v>0.92</v>
      </c>
      <c r="P2247" s="25">
        <v>0.92</v>
      </c>
      <c r="Q2247" s="8">
        <v>0</v>
      </c>
      <c r="R2247" s="9">
        <v>0</v>
      </c>
      <c r="S2247" s="13">
        <v>0.27539999999999998</v>
      </c>
      <c r="T2247" s="14">
        <v>0</v>
      </c>
      <c r="U2247" s="9">
        <v>0</v>
      </c>
      <c r="V2247" s="13">
        <v>0.27539999999999998</v>
      </c>
      <c r="W2247" s="14">
        <v>0</v>
      </c>
      <c r="X2247" s="9">
        <v>0</v>
      </c>
      <c r="Y2247" s="29">
        <v>0</v>
      </c>
      <c r="Z2247" s="14">
        <v>0</v>
      </c>
      <c r="AA2247" s="9">
        <v>0</v>
      </c>
      <c r="AB2247">
        <v>1045.3463000000083</v>
      </c>
      <c r="AC2247" s="32">
        <v>0</v>
      </c>
      <c r="AD2247" s="43">
        <f>VLOOKUP(B2247,[1]Sheet1!$B:$AD,29,FALSE)</f>
        <v>0</v>
      </c>
    </row>
    <row r="2248" spans="1:30" x14ac:dyDescent="0.25">
      <c r="A2248">
        <v>2020</v>
      </c>
      <c r="B2248">
        <v>5264</v>
      </c>
      <c r="C2248" t="s">
        <v>5615</v>
      </c>
      <c r="D2248" t="s">
        <v>5616</v>
      </c>
      <c r="E2248">
        <v>4260</v>
      </c>
      <c r="F2248" t="s">
        <v>5577</v>
      </c>
      <c r="G2248" t="s">
        <v>5578</v>
      </c>
      <c r="H2248" s="33">
        <v>1031</v>
      </c>
      <c r="I2248" t="s">
        <v>37</v>
      </c>
      <c r="J2248" t="s">
        <v>145</v>
      </c>
      <c r="K2248" s="2">
        <v>0.2608695652173913</v>
      </c>
      <c r="L2248" s="2">
        <v>0.26755852842809363</v>
      </c>
      <c r="M2248" s="25">
        <v>0.26419999999999999</v>
      </c>
      <c r="N2248" s="25">
        <v>0.73007246376811596</v>
      </c>
      <c r="O2248" s="25">
        <v>1</v>
      </c>
      <c r="P2248" s="25">
        <v>1</v>
      </c>
      <c r="Q2248" s="8">
        <v>0</v>
      </c>
      <c r="R2248" s="9">
        <v>0</v>
      </c>
      <c r="S2248" s="13">
        <v>0.26419999999999999</v>
      </c>
      <c r="T2248" s="14">
        <v>0</v>
      </c>
      <c r="U2248" s="9">
        <v>0</v>
      </c>
      <c r="V2248" s="13">
        <v>0.26419999999999999</v>
      </c>
      <c r="W2248" s="14">
        <v>0</v>
      </c>
      <c r="X2248" s="9">
        <v>0</v>
      </c>
      <c r="Y2248" s="29">
        <v>0</v>
      </c>
      <c r="Z2248" s="14">
        <v>0</v>
      </c>
      <c r="AA2248" s="9">
        <v>0</v>
      </c>
      <c r="AB2248">
        <v>534.37999999999988</v>
      </c>
      <c r="AC2248" s="32">
        <v>0</v>
      </c>
      <c r="AD2248" s="43">
        <f>VLOOKUP(B2248,[1]Sheet1!$B:$AD,29,FALSE)</f>
        <v>0</v>
      </c>
    </row>
    <row r="2249" spans="1:30" x14ac:dyDescent="0.25">
      <c r="A2249">
        <v>2020</v>
      </c>
      <c r="B2249">
        <v>5265</v>
      </c>
      <c r="C2249" t="s">
        <v>3120</v>
      </c>
      <c r="D2249" t="s">
        <v>5617</v>
      </c>
      <c r="E2249">
        <v>4260</v>
      </c>
      <c r="F2249" t="s">
        <v>5577</v>
      </c>
      <c r="G2249" t="s">
        <v>5578</v>
      </c>
      <c r="H2249" s="33">
        <v>1031</v>
      </c>
      <c r="I2249" t="s">
        <v>37</v>
      </c>
      <c r="J2249" t="s">
        <v>145</v>
      </c>
      <c r="K2249" s="2">
        <v>0.34714003944773175</v>
      </c>
      <c r="L2249" s="2">
        <v>0.29921259842519687</v>
      </c>
      <c r="M2249" s="25">
        <v>0.32319999999999999</v>
      </c>
      <c r="N2249" s="25">
        <v>0.68447204968944098</v>
      </c>
      <c r="O2249" s="25">
        <v>1</v>
      </c>
      <c r="P2249" s="25">
        <v>1</v>
      </c>
      <c r="Q2249" s="8">
        <v>0</v>
      </c>
      <c r="R2249" s="9">
        <v>0</v>
      </c>
      <c r="S2249" s="13">
        <v>0.32319999999999999</v>
      </c>
      <c r="T2249" s="14">
        <v>0</v>
      </c>
      <c r="U2249" s="9">
        <v>0</v>
      </c>
      <c r="V2249" s="13">
        <v>0.32319999999999999</v>
      </c>
      <c r="W2249" s="14">
        <v>0</v>
      </c>
      <c r="X2249" s="9">
        <v>0</v>
      </c>
      <c r="Y2249" s="29">
        <v>0</v>
      </c>
      <c r="Z2249" s="14">
        <v>0</v>
      </c>
      <c r="AA2249" s="9">
        <v>0</v>
      </c>
      <c r="AB2249">
        <v>763.78110000000129</v>
      </c>
      <c r="AC2249" s="32">
        <v>0</v>
      </c>
      <c r="AD2249" s="43">
        <f>VLOOKUP(B2249,[1]Sheet1!$B:$AD,29,FALSE)</f>
        <v>0</v>
      </c>
    </row>
    <row r="2250" spans="1:30" x14ac:dyDescent="0.25">
      <c r="A2250">
        <v>2020</v>
      </c>
      <c r="B2250">
        <v>5266</v>
      </c>
      <c r="C2250" t="s">
        <v>5618</v>
      </c>
      <c r="D2250" t="s">
        <v>5619</v>
      </c>
      <c r="E2250">
        <v>4260</v>
      </c>
      <c r="F2250" t="s">
        <v>5577</v>
      </c>
      <c r="G2250" t="s">
        <v>5578</v>
      </c>
      <c r="H2250" s="33">
        <v>1031</v>
      </c>
      <c r="I2250" t="s">
        <v>37</v>
      </c>
      <c r="J2250" t="s">
        <v>145</v>
      </c>
      <c r="K2250" s="2">
        <v>0.25176803394625175</v>
      </c>
      <c r="L2250" s="2">
        <v>0.28349788434414669</v>
      </c>
      <c r="M2250" s="25">
        <v>0.2676</v>
      </c>
      <c r="N2250" s="25">
        <v>0.69744318181818177</v>
      </c>
      <c r="O2250" s="25">
        <v>0.99</v>
      </c>
      <c r="P2250" s="25">
        <v>0.99</v>
      </c>
      <c r="Q2250" s="8">
        <v>0</v>
      </c>
      <c r="R2250" s="9">
        <v>0</v>
      </c>
      <c r="S2250" s="13">
        <v>0.2676</v>
      </c>
      <c r="T2250" s="14">
        <v>0</v>
      </c>
      <c r="U2250" s="9">
        <v>0</v>
      </c>
      <c r="V2250" s="13">
        <v>0.2676</v>
      </c>
      <c r="W2250" s="14">
        <v>0</v>
      </c>
      <c r="X2250" s="9">
        <v>0</v>
      </c>
      <c r="Y2250" s="29">
        <v>0</v>
      </c>
      <c r="Z2250" s="14">
        <v>0</v>
      </c>
      <c r="AA2250" s="9">
        <v>0</v>
      </c>
      <c r="AB2250">
        <v>690.91560000000015</v>
      </c>
      <c r="AC2250" s="32">
        <v>0</v>
      </c>
      <c r="AD2250" s="43">
        <f>VLOOKUP(B2250,[1]Sheet1!$B:$AD,29,FALSE)</f>
        <v>0</v>
      </c>
    </row>
    <row r="2251" spans="1:30" x14ac:dyDescent="0.25">
      <c r="A2251">
        <v>2020</v>
      </c>
      <c r="B2251">
        <v>5267</v>
      </c>
      <c r="C2251" t="s">
        <v>5620</v>
      </c>
      <c r="D2251" t="s">
        <v>5621</v>
      </c>
      <c r="E2251">
        <v>4260</v>
      </c>
      <c r="F2251" t="s">
        <v>5577</v>
      </c>
      <c r="G2251" t="s">
        <v>5578</v>
      </c>
      <c r="H2251" s="33">
        <v>1031</v>
      </c>
      <c r="I2251" t="s">
        <v>37</v>
      </c>
      <c r="J2251" t="s">
        <v>145</v>
      </c>
      <c r="K2251" s="2">
        <v>0.47129909365558914</v>
      </c>
      <c r="L2251" s="2">
        <v>0.47147147147147145</v>
      </c>
      <c r="M2251" s="25">
        <v>0.47139999999999999</v>
      </c>
      <c r="N2251" s="25">
        <v>0.65928449744463369</v>
      </c>
      <c r="O2251" s="25">
        <v>0.89</v>
      </c>
      <c r="P2251" s="25">
        <v>0.89</v>
      </c>
      <c r="Q2251" s="8">
        <v>0</v>
      </c>
      <c r="R2251" s="9">
        <v>0</v>
      </c>
      <c r="S2251" s="13">
        <v>0.47139999999999999</v>
      </c>
      <c r="T2251" s="14">
        <v>400</v>
      </c>
      <c r="U2251" s="9">
        <v>195673.2</v>
      </c>
      <c r="V2251" s="13">
        <v>0.47139999999999999</v>
      </c>
      <c r="W2251" s="14">
        <v>0</v>
      </c>
      <c r="X2251" s="9">
        <v>0</v>
      </c>
      <c r="Y2251" s="29">
        <v>0</v>
      </c>
      <c r="Z2251" s="14">
        <v>0</v>
      </c>
      <c r="AA2251" s="9">
        <v>0</v>
      </c>
      <c r="AB2251">
        <v>489.18299999999954</v>
      </c>
      <c r="AC2251" s="32">
        <v>195673.2</v>
      </c>
      <c r="AD2251" s="43">
        <f>VLOOKUP(B2251,[1]Sheet1!$B:$AD,29,FALSE)</f>
        <v>117403.92</v>
      </c>
    </row>
    <row r="2252" spans="1:30" x14ac:dyDescent="0.25">
      <c r="A2252">
        <v>2020</v>
      </c>
      <c r="B2252">
        <v>5268</v>
      </c>
      <c r="C2252" t="s">
        <v>5622</v>
      </c>
      <c r="D2252" t="s">
        <v>5623</v>
      </c>
      <c r="E2252">
        <v>4260</v>
      </c>
      <c r="F2252" t="s">
        <v>5577</v>
      </c>
      <c r="G2252" t="s">
        <v>5578</v>
      </c>
      <c r="H2252" s="33">
        <v>1031</v>
      </c>
      <c r="I2252" t="s">
        <v>37</v>
      </c>
      <c r="J2252" t="s">
        <v>145</v>
      </c>
      <c r="K2252" s="2">
        <v>0.24801587301587302</v>
      </c>
      <c r="L2252" s="2">
        <v>0.27524752475247527</v>
      </c>
      <c r="M2252" s="25">
        <v>0.2616</v>
      </c>
      <c r="N2252" s="25">
        <v>0.69729729729729728</v>
      </c>
      <c r="O2252" s="25">
        <v>1</v>
      </c>
      <c r="P2252" s="25">
        <v>1</v>
      </c>
      <c r="Q2252" s="8">
        <v>0</v>
      </c>
      <c r="R2252" s="9">
        <v>0</v>
      </c>
      <c r="S2252" s="13">
        <v>0.2616</v>
      </c>
      <c r="T2252" s="14">
        <v>0</v>
      </c>
      <c r="U2252" s="9">
        <v>0</v>
      </c>
      <c r="V2252" s="13">
        <v>0.2616</v>
      </c>
      <c r="W2252" s="14">
        <v>0</v>
      </c>
      <c r="X2252" s="9">
        <v>0</v>
      </c>
      <c r="Y2252" s="29">
        <v>0</v>
      </c>
      <c r="Z2252" s="14">
        <v>0</v>
      </c>
      <c r="AA2252" s="9">
        <v>0</v>
      </c>
      <c r="AB2252">
        <v>840.81810000000155</v>
      </c>
      <c r="AC2252" s="32">
        <v>0</v>
      </c>
      <c r="AD2252" s="43">
        <f>VLOOKUP(B2252,[1]Sheet1!$B:$AD,29,FALSE)</f>
        <v>0</v>
      </c>
    </row>
    <row r="2253" spans="1:30" x14ac:dyDescent="0.25">
      <c r="A2253">
        <v>2020</v>
      </c>
      <c r="B2253">
        <v>5269</v>
      </c>
      <c r="C2253" t="s">
        <v>5624</v>
      </c>
      <c r="D2253" t="s">
        <v>5625</v>
      </c>
      <c r="E2253">
        <v>4260</v>
      </c>
      <c r="F2253" t="s">
        <v>5577</v>
      </c>
      <c r="G2253" t="s">
        <v>5578</v>
      </c>
      <c r="H2253" s="33">
        <v>1031</v>
      </c>
      <c r="I2253" t="s">
        <v>37</v>
      </c>
      <c r="J2253" t="s">
        <v>145</v>
      </c>
      <c r="K2253" s="2">
        <v>0.47959183673469385</v>
      </c>
      <c r="L2253" s="2">
        <v>0.44897959183673469</v>
      </c>
      <c r="M2253" s="25">
        <v>0.46429999999999999</v>
      </c>
      <c r="N2253" s="25">
        <v>0.75538461538461543</v>
      </c>
      <c r="O2253" s="25">
        <v>0.76</v>
      </c>
      <c r="P2253" s="25">
        <v>0.76</v>
      </c>
      <c r="Q2253" s="8">
        <v>0</v>
      </c>
      <c r="R2253" s="9">
        <v>0</v>
      </c>
      <c r="S2253" s="13">
        <v>0.46429999999999999</v>
      </c>
      <c r="T2253" s="14">
        <v>400</v>
      </c>
      <c r="U2253" s="9">
        <v>260170.6</v>
      </c>
      <c r="V2253" s="13">
        <v>0.46429999999999999</v>
      </c>
      <c r="W2253" s="14">
        <v>0</v>
      </c>
      <c r="X2253" s="9">
        <v>0</v>
      </c>
      <c r="Y2253" s="29">
        <v>0</v>
      </c>
      <c r="Z2253" s="14">
        <v>0</v>
      </c>
      <c r="AA2253" s="9">
        <v>0</v>
      </c>
      <c r="AB2253">
        <v>650.42650000000003</v>
      </c>
      <c r="AC2253" s="32">
        <v>260170.6</v>
      </c>
      <c r="AD2253" s="43">
        <f>VLOOKUP(B2253,[1]Sheet1!$B:$AD,29,FALSE)</f>
        <v>156102.35999999999</v>
      </c>
    </row>
    <row r="2254" spans="1:30" x14ac:dyDescent="0.25">
      <c r="A2254">
        <v>2020</v>
      </c>
      <c r="B2254">
        <v>5271</v>
      </c>
      <c r="C2254" t="s">
        <v>5626</v>
      </c>
      <c r="D2254" t="s">
        <v>5627</v>
      </c>
      <c r="E2254">
        <v>4260</v>
      </c>
      <c r="F2254" t="s">
        <v>5577</v>
      </c>
      <c r="G2254" t="s">
        <v>5578</v>
      </c>
      <c r="H2254" s="33">
        <v>1031</v>
      </c>
      <c r="I2254" t="s">
        <v>37</v>
      </c>
      <c r="J2254" t="s">
        <v>145</v>
      </c>
      <c r="K2254" s="2">
        <v>0.26497277676950998</v>
      </c>
      <c r="L2254" s="2">
        <v>0.30852994555353902</v>
      </c>
      <c r="M2254" s="25">
        <v>0.2868</v>
      </c>
      <c r="N2254" s="25">
        <v>0.62254259501965925</v>
      </c>
      <c r="O2254" s="25">
        <v>1</v>
      </c>
      <c r="P2254" s="25">
        <v>1</v>
      </c>
      <c r="Q2254" s="8">
        <v>0</v>
      </c>
      <c r="R2254" s="9">
        <v>0</v>
      </c>
      <c r="S2254" s="13">
        <v>0.2868</v>
      </c>
      <c r="T2254" s="14">
        <v>0</v>
      </c>
      <c r="U2254" s="9">
        <v>0</v>
      </c>
      <c r="V2254" s="13">
        <v>0.2868</v>
      </c>
      <c r="W2254" s="14">
        <v>0</v>
      </c>
      <c r="X2254" s="9">
        <v>0</v>
      </c>
      <c r="Y2254" s="29">
        <v>0</v>
      </c>
      <c r="Z2254" s="14">
        <v>0</v>
      </c>
      <c r="AA2254" s="9">
        <v>0</v>
      </c>
      <c r="AB2254">
        <v>725.67389999999955</v>
      </c>
      <c r="AC2254" s="32">
        <v>0</v>
      </c>
      <c r="AD2254" s="43">
        <f>VLOOKUP(B2254,[1]Sheet1!$B:$AD,29,FALSE)</f>
        <v>0</v>
      </c>
    </row>
    <row r="2255" spans="1:30" x14ac:dyDescent="0.25">
      <c r="A2255">
        <v>2020</v>
      </c>
      <c r="B2255">
        <v>5272</v>
      </c>
      <c r="C2255" t="s">
        <v>959</v>
      </c>
      <c r="D2255" t="s">
        <v>5628</v>
      </c>
      <c r="E2255">
        <v>4260</v>
      </c>
      <c r="F2255" t="s">
        <v>5577</v>
      </c>
      <c r="G2255" t="s">
        <v>5578</v>
      </c>
      <c r="H2255" s="33">
        <v>1031</v>
      </c>
      <c r="I2255" t="s">
        <v>37</v>
      </c>
      <c r="J2255" t="s">
        <v>145</v>
      </c>
      <c r="K2255" s="2">
        <v>0.39718309859154932</v>
      </c>
      <c r="L2255" s="2">
        <v>0.4463276836158192</v>
      </c>
      <c r="M2255" s="25">
        <v>0.42180000000000001</v>
      </c>
      <c r="N2255" s="25">
        <v>0.6365105008077544</v>
      </c>
      <c r="O2255" s="25">
        <v>0.93</v>
      </c>
      <c r="P2255" s="25">
        <v>0.93</v>
      </c>
      <c r="Q2255" s="8">
        <v>0</v>
      </c>
      <c r="R2255" s="9">
        <v>0</v>
      </c>
      <c r="S2255" s="13">
        <v>0.42180000000000001</v>
      </c>
      <c r="T2255" s="14">
        <v>0</v>
      </c>
      <c r="U2255" s="9">
        <v>0</v>
      </c>
      <c r="V2255" s="13">
        <v>0.42180000000000001</v>
      </c>
      <c r="W2255" s="14">
        <v>225</v>
      </c>
      <c r="X2255" s="9">
        <v>122170.55</v>
      </c>
      <c r="Y2255" s="29">
        <v>0</v>
      </c>
      <c r="Z2255" s="14">
        <v>0</v>
      </c>
      <c r="AA2255" s="9">
        <v>0</v>
      </c>
      <c r="AB2255">
        <v>542.98019999999951</v>
      </c>
      <c r="AC2255" s="32">
        <v>122170.55</v>
      </c>
      <c r="AD2255" s="43">
        <f>VLOOKUP(B2255,[1]Sheet1!$B:$AD,29,FALSE)</f>
        <v>73302.33</v>
      </c>
    </row>
    <row r="2256" spans="1:30" x14ac:dyDescent="0.25">
      <c r="A2256">
        <v>2020</v>
      </c>
      <c r="B2256">
        <v>5270</v>
      </c>
      <c r="C2256" t="s">
        <v>5629</v>
      </c>
      <c r="D2256" t="s">
        <v>5630</v>
      </c>
      <c r="E2256">
        <v>4260</v>
      </c>
      <c r="F2256" t="s">
        <v>5577</v>
      </c>
      <c r="G2256" t="s">
        <v>5578</v>
      </c>
      <c r="H2256" s="33">
        <v>1031</v>
      </c>
      <c r="I2256" t="s">
        <v>37</v>
      </c>
      <c r="J2256" t="s">
        <v>145</v>
      </c>
      <c r="K2256" s="2">
        <v>0.455026455026455</v>
      </c>
      <c r="L2256" s="2">
        <v>0.3835978835978836</v>
      </c>
      <c r="M2256" s="25">
        <v>0.41930000000000001</v>
      </c>
      <c r="N2256" s="25">
        <v>0.55474452554744524</v>
      </c>
      <c r="O2256" s="25">
        <v>0.72</v>
      </c>
      <c r="P2256" s="25">
        <v>0.72</v>
      </c>
      <c r="Q2256" s="8">
        <v>0</v>
      </c>
      <c r="R2256" s="9">
        <v>0</v>
      </c>
      <c r="S2256" s="13">
        <v>0.41930000000000001</v>
      </c>
      <c r="T2256" s="14">
        <v>0</v>
      </c>
      <c r="U2256" s="9">
        <v>0</v>
      </c>
      <c r="V2256" s="13">
        <v>0.41930000000000001</v>
      </c>
      <c r="W2256" s="14">
        <v>225</v>
      </c>
      <c r="X2256" s="9">
        <v>114447.8</v>
      </c>
      <c r="Y2256" s="29">
        <v>0</v>
      </c>
      <c r="Z2256" s="14">
        <v>0</v>
      </c>
      <c r="AA2256" s="9">
        <v>0</v>
      </c>
      <c r="AB2256">
        <v>508.65689999999921</v>
      </c>
      <c r="AC2256" s="32">
        <v>114447.8</v>
      </c>
      <c r="AD2256" s="43">
        <f>VLOOKUP(B2256,[1]Sheet1!$B:$AD,29,FALSE)</f>
        <v>68668.679999999993</v>
      </c>
    </row>
    <row r="2257" spans="1:30" x14ac:dyDescent="0.25">
      <c r="A2257">
        <v>2020</v>
      </c>
      <c r="B2257">
        <v>5273</v>
      </c>
      <c r="C2257" t="s">
        <v>5631</v>
      </c>
      <c r="D2257" t="s">
        <v>5632</v>
      </c>
      <c r="E2257">
        <v>4260</v>
      </c>
      <c r="F2257" t="s">
        <v>5577</v>
      </c>
      <c r="G2257" t="s">
        <v>5578</v>
      </c>
      <c r="H2257" s="33">
        <v>1031</v>
      </c>
      <c r="I2257" t="s">
        <v>37</v>
      </c>
      <c r="J2257" t="s">
        <v>145</v>
      </c>
      <c r="K2257" s="2">
        <v>0.41638225255972694</v>
      </c>
      <c r="L2257" s="2">
        <v>0.42711864406779659</v>
      </c>
      <c r="M2257" s="25">
        <v>0.42180000000000001</v>
      </c>
      <c r="N2257" s="25">
        <v>0.71546391752577321</v>
      </c>
      <c r="O2257" s="25">
        <v>0.91</v>
      </c>
      <c r="P2257" s="25">
        <v>0.91</v>
      </c>
      <c r="Q2257" s="8">
        <v>0</v>
      </c>
      <c r="R2257" s="9">
        <v>0</v>
      </c>
      <c r="S2257" s="13">
        <v>0.42180000000000001</v>
      </c>
      <c r="T2257" s="14">
        <v>0</v>
      </c>
      <c r="U2257" s="9">
        <v>0</v>
      </c>
      <c r="V2257" s="13">
        <v>0.42180000000000001</v>
      </c>
      <c r="W2257" s="14">
        <v>225</v>
      </c>
      <c r="X2257" s="9">
        <v>101989.98</v>
      </c>
      <c r="Y2257" s="29">
        <v>0</v>
      </c>
      <c r="Z2257" s="14">
        <v>0</v>
      </c>
      <c r="AA2257" s="9">
        <v>0</v>
      </c>
      <c r="AB2257">
        <v>453.2887999999997</v>
      </c>
      <c r="AC2257" s="32">
        <v>101989.98</v>
      </c>
      <c r="AD2257" s="43">
        <f>VLOOKUP(B2257,[1]Sheet1!$B:$AD,29,FALSE)</f>
        <v>61193.99</v>
      </c>
    </row>
    <row r="2258" spans="1:30" x14ac:dyDescent="0.25">
      <c r="A2258">
        <v>2020</v>
      </c>
      <c r="B2258">
        <v>92275</v>
      </c>
      <c r="C2258" t="s">
        <v>5633</v>
      </c>
      <c r="D2258" t="s">
        <v>5634</v>
      </c>
      <c r="E2258">
        <v>4260</v>
      </c>
      <c r="F2258" t="s">
        <v>5577</v>
      </c>
      <c r="G2258" t="s">
        <v>5578</v>
      </c>
      <c r="H2258" s="33">
        <v>1031</v>
      </c>
      <c r="I2258" t="s">
        <v>37</v>
      </c>
      <c r="J2258" t="s">
        <v>691</v>
      </c>
      <c r="K2258" s="2">
        <v>0</v>
      </c>
      <c r="L2258" s="2">
        <v>0</v>
      </c>
      <c r="M2258" s="25">
        <v>0</v>
      </c>
      <c r="N2258" s="25">
        <v>0</v>
      </c>
      <c r="O2258" s="25">
        <v>0</v>
      </c>
      <c r="P2258" s="25">
        <v>0</v>
      </c>
      <c r="Q2258" s="8">
        <v>0</v>
      </c>
      <c r="R2258" s="9">
        <v>0</v>
      </c>
      <c r="S2258" s="13" t="s">
        <v>0</v>
      </c>
      <c r="T2258" s="14">
        <v>0</v>
      </c>
      <c r="U2258" s="9">
        <v>0</v>
      </c>
      <c r="V2258" s="13" t="s">
        <v>0</v>
      </c>
      <c r="W2258" s="14">
        <v>0</v>
      </c>
      <c r="X2258" s="9">
        <v>0</v>
      </c>
      <c r="Y2258" s="29">
        <v>0</v>
      </c>
      <c r="Z2258" s="14">
        <v>0</v>
      </c>
      <c r="AA2258" s="9">
        <v>0</v>
      </c>
      <c r="AB2258">
        <v>0</v>
      </c>
      <c r="AC2258" s="32">
        <v>0</v>
      </c>
      <c r="AD2258" s="43">
        <f>VLOOKUP(B2258,[1]Sheet1!$B:$AD,29,FALSE)</f>
        <v>0</v>
      </c>
    </row>
    <row r="2259" spans="1:30" x14ac:dyDescent="0.25">
      <c r="A2259">
        <v>2020</v>
      </c>
      <c r="B2259">
        <v>5275</v>
      </c>
      <c r="C2259" t="s">
        <v>3395</v>
      </c>
      <c r="D2259" t="s">
        <v>5635</v>
      </c>
      <c r="E2259">
        <v>4260</v>
      </c>
      <c r="F2259" t="s">
        <v>5577</v>
      </c>
      <c r="G2259" t="s">
        <v>5578</v>
      </c>
      <c r="H2259" s="33">
        <v>1031</v>
      </c>
      <c r="I2259" t="s">
        <v>37</v>
      </c>
      <c r="J2259" t="s">
        <v>145</v>
      </c>
      <c r="K2259" s="2">
        <v>0.26095617529880477</v>
      </c>
      <c r="L2259" s="2">
        <v>0.27833001988071571</v>
      </c>
      <c r="M2259" s="25">
        <v>0.26960000000000001</v>
      </c>
      <c r="N2259" s="25">
        <v>0.6866812227074236</v>
      </c>
      <c r="O2259" s="25">
        <v>1</v>
      </c>
      <c r="P2259" s="25">
        <v>1</v>
      </c>
      <c r="Q2259" s="8">
        <v>0</v>
      </c>
      <c r="R2259" s="9">
        <v>0</v>
      </c>
      <c r="S2259" s="13">
        <v>0.26960000000000001</v>
      </c>
      <c r="T2259" s="14">
        <v>0</v>
      </c>
      <c r="U2259" s="9">
        <v>0</v>
      </c>
      <c r="V2259" s="13">
        <v>0.26960000000000001</v>
      </c>
      <c r="W2259" s="14">
        <v>0</v>
      </c>
      <c r="X2259" s="9">
        <v>0</v>
      </c>
      <c r="Y2259" s="29">
        <v>0</v>
      </c>
      <c r="Z2259" s="14">
        <v>0</v>
      </c>
      <c r="AA2259" s="9">
        <v>0</v>
      </c>
      <c r="AB2259">
        <v>831.37919999999917</v>
      </c>
      <c r="AC2259" s="32">
        <v>0</v>
      </c>
      <c r="AD2259" s="43">
        <f>VLOOKUP(B2259,[1]Sheet1!$B:$AD,29,FALSE)</f>
        <v>0</v>
      </c>
    </row>
    <row r="2260" spans="1:30" x14ac:dyDescent="0.25">
      <c r="A2260">
        <v>2020</v>
      </c>
      <c r="B2260">
        <v>6182</v>
      </c>
      <c r="C2260" t="s">
        <v>5636</v>
      </c>
      <c r="D2260" t="s">
        <v>5637</v>
      </c>
      <c r="E2260">
        <v>4504</v>
      </c>
      <c r="F2260" t="s">
        <v>5638</v>
      </c>
      <c r="G2260" t="s">
        <v>5639</v>
      </c>
      <c r="H2260" s="33">
        <v>1031</v>
      </c>
      <c r="I2260" t="s">
        <v>327</v>
      </c>
      <c r="J2260" t="s">
        <v>145</v>
      </c>
      <c r="K2260" s="2">
        <v>0.26190476190476192</v>
      </c>
      <c r="L2260" s="2">
        <v>0.2558139534883721</v>
      </c>
      <c r="M2260" s="25">
        <v>0.25890000000000002</v>
      </c>
      <c r="N2260" s="25">
        <v>0.66359447004608296</v>
      </c>
      <c r="O2260" s="25">
        <v>0.8</v>
      </c>
      <c r="P2260" s="25">
        <v>0.8</v>
      </c>
      <c r="Q2260" s="8">
        <v>0</v>
      </c>
      <c r="R2260" s="9">
        <v>0</v>
      </c>
      <c r="S2260" s="13">
        <v>0.25890000000000002</v>
      </c>
      <c r="T2260" s="14">
        <v>0</v>
      </c>
      <c r="U2260" s="9">
        <v>0</v>
      </c>
      <c r="V2260" s="13">
        <v>0.25890000000000002</v>
      </c>
      <c r="W2260" s="14">
        <v>0</v>
      </c>
      <c r="X2260" s="9">
        <v>0</v>
      </c>
      <c r="Y2260" s="29">
        <v>0</v>
      </c>
      <c r="Z2260" s="14">
        <v>0</v>
      </c>
      <c r="AA2260" s="9">
        <v>0</v>
      </c>
      <c r="AB2260">
        <v>186.23940000000007</v>
      </c>
      <c r="AC2260" s="32">
        <v>0</v>
      </c>
      <c r="AD2260" s="43">
        <f>VLOOKUP(B2260,[1]Sheet1!$B:$AD,29,FALSE)</f>
        <v>0</v>
      </c>
    </row>
    <row r="2261" spans="1:30" x14ac:dyDescent="0.25">
      <c r="A2261">
        <v>2020</v>
      </c>
      <c r="B2261">
        <v>6200</v>
      </c>
      <c r="C2261" t="s">
        <v>5640</v>
      </c>
      <c r="D2261" t="s">
        <v>5641</v>
      </c>
      <c r="E2261">
        <v>4512</v>
      </c>
      <c r="F2261" t="s">
        <v>5642</v>
      </c>
      <c r="G2261" t="s">
        <v>5643</v>
      </c>
      <c r="H2261" s="33">
        <v>1031</v>
      </c>
      <c r="I2261" t="s">
        <v>699</v>
      </c>
      <c r="J2261" t="s">
        <v>145</v>
      </c>
      <c r="K2261" s="2">
        <v>0.17460317460317459</v>
      </c>
      <c r="L2261" s="2">
        <v>0.15873015873015872</v>
      </c>
      <c r="M2261" s="25">
        <v>0.16669999999999999</v>
      </c>
      <c r="N2261" s="25">
        <v>0.62105263157894741</v>
      </c>
      <c r="O2261" s="25">
        <v>0.93</v>
      </c>
      <c r="P2261" s="25">
        <v>0.93</v>
      </c>
      <c r="Q2261" s="8">
        <v>0</v>
      </c>
      <c r="R2261" s="9">
        <v>0</v>
      </c>
      <c r="S2261" s="13">
        <v>0.16669999999999999</v>
      </c>
      <c r="T2261" s="14">
        <v>0</v>
      </c>
      <c r="U2261" s="9">
        <v>0</v>
      </c>
      <c r="V2261" s="13">
        <v>0.16669999999999999</v>
      </c>
      <c r="W2261" s="14">
        <v>0</v>
      </c>
      <c r="X2261" s="9">
        <v>0</v>
      </c>
      <c r="Y2261" s="29">
        <v>0</v>
      </c>
      <c r="Z2261" s="14">
        <v>0</v>
      </c>
      <c r="AA2261" s="9">
        <v>0</v>
      </c>
      <c r="AB2261">
        <v>96.993600000000015</v>
      </c>
      <c r="AC2261" s="32">
        <v>0</v>
      </c>
      <c r="AD2261" s="43">
        <f>VLOOKUP(B2261,[1]Sheet1!$B:$AD,29,FALSE)</f>
        <v>0</v>
      </c>
    </row>
    <row r="2262" spans="1:30" x14ac:dyDescent="0.25">
      <c r="A2262">
        <v>2020</v>
      </c>
      <c r="B2262">
        <v>79508</v>
      </c>
      <c r="C2262" t="s">
        <v>5644</v>
      </c>
      <c r="D2262" t="s">
        <v>5645</v>
      </c>
      <c r="E2262">
        <v>79497</v>
      </c>
      <c r="F2262" t="s">
        <v>5646</v>
      </c>
      <c r="G2262" t="s">
        <v>5647</v>
      </c>
      <c r="H2262" s="33">
        <v>1999</v>
      </c>
      <c r="I2262" t="s">
        <v>37</v>
      </c>
      <c r="J2262" t="s">
        <v>18</v>
      </c>
      <c r="K2262" s="2">
        <v>0.4358974358974359</v>
      </c>
      <c r="L2262" s="2">
        <v>0.55000000000000004</v>
      </c>
      <c r="M2262" s="25">
        <v>0.4929</v>
      </c>
      <c r="N2262" s="25">
        <v>0.39147286821705424</v>
      </c>
      <c r="O2262" s="25">
        <v>0.35</v>
      </c>
      <c r="P2262" s="25">
        <v>0.39147286821705424</v>
      </c>
      <c r="Q2262" s="8">
        <v>0</v>
      </c>
      <c r="R2262" s="9">
        <v>0</v>
      </c>
      <c r="S2262" s="13" t="s">
        <v>0</v>
      </c>
      <c r="T2262" s="14">
        <v>0</v>
      </c>
      <c r="U2262" s="9">
        <v>0</v>
      </c>
      <c r="V2262" s="13" t="s">
        <v>0</v>
      </c>
      <c r="W2262" s="14">
        <v>0</v>
      </c>
      <c r="X2262" s="9">
        <v>0</v>
      </c>
      <c r="Y2262" s="29">
        <v>0</v>
      </c>
      <c r="Z2262" s="14">
        <v>0</v>
      </c>
      <c r="AA2262" s="9">
        <v>0</v>
      </c>
      <c r="AB2262">
        <v>154.70039999999989</v>
      </c>
      <c r="AC2262" s="32">
        <v>0</v>
      </c>
      <c r="AD2262" s="43">
        <f>VLOOKUP(B2262,[1]Sheet1!$B:$AD,29,FALSE)</f>
        <v>0</v>
      </c>
    </row>
    <row r="2263" spans="1:30" x14ac:dyDescent="0.25">
      <c r="A2263">
        <v>2020</v>
      </c>
      <c r="B2263">
        <v>79991</v>
      </c>
      <c r="C2263" t="s">
        <v>5648</v>
      </c>
      <c r="D2263" t="s">
        <v>5649</v>
      </c>
      <c r="E2263">
        <v>79990</v>
      </c>
      <c r="F2263" t="s">
        <v>5650</v>
      </c>
      <c r="G2263" t="s">
        <v>5651</v>
      </c>
      <c r="H2263" s="33">
        <v>1999</v>
      </c>
      <c r="I2263" t="s">
        <v>37</v>
      </c>
      <c r="J2263" t="s">
        <v>18</v>
      </c>
      <c r="K2263" s="2">
        <v>0.4</v>
      </c>
      <c r="L2263" s="2">
        <v>0.37878787878787878</v>
      </c>
      <c r="M2263" s="25">
        <v>0.38940000000000002</v>
      </c>
      <c r="N2263" s="25">
        <v>0.37333333333333335</v>
      </c>
      <c r="O2263" s="25">
        <v>0.3</v>
      </c>
      <c r="P2263" s="25">
        <v>0.37333333333333335</v>
      </c>
      <c r="Q2263" s="8">
        <v>0</v>
      </c>
      <c r="R2263" s="9">
        <v>0</v>
      </c>
      <c r="S2263" s="13" t="s">
        <v>0</v>
      </c>
      <c r="T2263" s="14">
        <v>0</v>
      </c>
      <c r="U2263" s="9">
        <v>0</v>
      </c>
      <c r="V2263" s="13" t="s">
        <v>0</v>
      </c>
      <c r="W2263" s="14">
        <v>0</v>
      </c>
      <c r="X2263" s="9">
        <v>0</v>
      </c>
      <c r="Y2263" s="29">
        <v>0</v>
      </c>
      <c r="Z2263" s="14">
        <v>0</v>
      </c>
      <c r="AA2263" s="9">
        <v>0</v>
      </c>
      <c r="AB2263">
        <v>67.759999999999962</v>
      </c>
      <c r="AC2263" s="32">
        <v>0</v>
      </c>
      <c r="AD2263" s="43">
        <f>VLOOKUP(B2263,[1]Sheet1!$B:$AD,29,FALSE)</f>
        <v>0</v>
      </c>
    </row>
    <row r="2264" spans="1:30" x14ac:dyDescent="0.25">
      <c r="A2264">
        <v>2020</v>
      </c>
      <c r="B2264">
        <v>90037</v>
      </c>
      <c r="C2264" t="s">
        <v>5652</v>
      </c>
      <c r="D2264" t="s">
        <v>5653</v>
      </c>
      <c r="E2264">
        <v>90036</v>
      </c>
      <c r="F2264" t="s">
        <v>5654</v>
      </c>
      <c r="G2264" t="s">
        <v>5655</v>
      </c>
      <c r="H2264" s="33">
        <v>1999</v>
      </c>
      <c r="I2264" t="s">
        <v>37</v>
      </c>
      <c r="J2264" t="s">
        <v>18</v>
      </c>
      <c r="K2264" s="2">
        <v>0.22274881516587677</v>
      </c>
      <c r="L2264" s="2">
        <v>0.15137614678899083</v>
      </c>
      <c r="M2264" s="25">
        <v>0.18709999999999999</v>
      </c>
      <c r="N2264" s="25">
        <v>9.7493036211699163E-2</v>
      </c>
      <c r="O2264" s="25">
        <v>0.86</v>
      </c>
      <c r="P2264" s="25">
        <v>0.86</v>
      </c>
      <c r="Q2264" s="8">
        <v>0</v>
      </c>
      <c r="R2264" s="9">
        <v>0</v>
      </c>
      <c r="S2264" s="13">
        <v>0.18709999999999999</v>
      </c>
      <c r="T2264" s="14">
        <v>0</v>
      </c>
      <c r="U2264" s="9">
        <v>0</v>
      </c>
      <c r="V2264" s="13">
        <v>0.18709999999999999</v>
      </c>
      <c r="W2264" s="14">
        <v>0</v>
      </c>
      <c r="X2264" s="9">
        <v>0</v>
      </c>
      <c r="Y2264" s="29">
        <v>0</v>
      </c>
      <c r="Z2264" s="14">
        <v>0</v>
      </c>
      <c r="AA2264" s="9">
        <v>0</v>
      </c>
      <c r="AB2264">
        <v>288.88220000000081</v>
      </c>
      <c r="AC2264" s="32">
        <v>0</v>
      </c>
      <c r="AD2264" s="43">
        <f>VLOOKUP(B2264,[1]Sheet1!$B:$AD,29,FALSE)</f>
        <v>0</v>
      </c>
    </row>
    <row r="2265" spans="1:30" x14ac:dyDescent="0.25">
      <c r="A2265">
        <v>2020</v>
      </c>
      <c r="B2265">
        <v>92619</v>
      </c>
      <c r="C2265" t="s">
        <v>5656</v>
      </c>
      <c r="D2265" t="s">
        <v>5657</v>
      </c>
      <c r="E2265">
        <v>91937</v>
      </c>
      <c r="F2265" t="s">
        <v>5658</v>
      </c>
      <c r="G2265" t="s">
        <v>5659</v>
      </c>
      <c r="H2265" s="33">
        <v>1999</v>
      </c>
      <c r="I2265" t="s">
        <v>37</v>
      </c>
      <c r="J2265" t="s">
        <v>18</v>
      </c>
      <c r="K2265" s="2">
        <v>0.33403361344537813</v>
      </c>
      <c r="L2265" s="2">
        <v>0.27578475336322872</v>
      </c>
      <c r="M2265" s="25">
        <v>0.3049</v>
      </c>
      <c r="N2265" s="25">
        <v>0.56991150442477878</v>
      </c>
      <c r="O2265" s="25">
        <v>0.87</v>
      </c>
      <c r="P2265" s="25">
        <v>0.87</v>
      </c>
      <c r="Q2265" s="8">
        <v>0</v>
      </c>
      <c r="R2265" s="9">
        <v>0</v>
      </c>
      <c r="S2265" s="13">
        <v>0.3049</v>
      </c>
      <c r="T2265" s="14">
        <v>0</v>
      </c>
      <c r="U2265" s="9">
        <v>0</v>
      </c>
      <c r="V2265" s="13">
        <v>0.3049</v>
      </c>
      <c r="W2265" s="14">
        <v>0</v>
      </c>
      <c r="X2265" s="9">
        <v>0</v>
      </c>
      <c r="Y2265" s="29">
        <v>0</v>
      </c>
      <c r="Z2265" s="14">
        <v>0</v>
      </c>
      <c r="AA2265" s="9">
        <v>0</v>
      </c>
      <c r="AB2265">
        <v>265.80150000000106</v>
      </c>
      <c r="AC2265" s="32">
        <v>0</v>
      </c>
      <c r="AD2265" s="43">
        <f>VLOOKUP(B2265,[1]Sheet1!$B:$AD,29,FALSE)</f>
        <v>0</v>
      </c>
    </row>
    <row r="2266" spans="1:30" x14ac:dyDescent="0.25">
      <c r="A2266">
        <v>2020</v>
      </c>
      <c r="B2266">
        <v>5637</v>
      </c>
      <c r="C2266" t="s">
        <v>5660</v>
      </c>
      <c r="D2266" t="s">
        <v>5661</v>
      </c>
      <c r="E2266">
        <v>4394</v>
      </c>
      <c r="F2266" t="s">
        <v>5662</v>
      </c>
      <c r="G2266" t="s">
        <v>5663</v>
      </c>
      <c r="H2266" s="33">
        <v>1027</v>
      </c>
      <c r="I2266" t="s">
        <v>723</v>
      </c>
      <c r="J2266" t="s">
        <v>127</v>
      </c>
      <c r="K2266" s="2">
        <v>5.6657223796033995E-2</v>
      </c>
      <c r="L2266" s="2">
        <v>5.7057057057057055E-2</v>
      </c>
      <c r="M2266" s="25">
        <v>5.6899999999999999E-2</v>
      </c>
      <c r="N2266" s="25">
        <v>0.87739463601532564</v>
      </c>
      <c r="O2266" s="25">
        <v>0.98</v>
      </c>
      <c r="P2266" s="25">
        <v>0.98</v>
      </c>
      <c r="Q2266" s="8">
        <v>0</v>
      </c>
      <c r="R2266" s="9">
        <v>0</v>
      </c>
      <c r="S2266" s="13">
        <v>5.6899999999999999E-2</v>
      </c>
      <c r="T2266" s="14">
        <v>0</v>
      </c>
      <c r="U2266" s="9">
        <v>0</v>
      </c>
      <c r="V2266" s="13">
        <v>5.6899999999999999E-2</v>
      </c>
      <c r="W2266" s="14">
        <v>0</v>
      </c>
      <c r="X2266" s="9">
        <v>0</v>
      </c>
      <c r="Y2266" s="29">
        <v>0</v>
      </c>
      <c r="Z2266" s="14">
        <v>0</v>
      </c>
      <c r="AA2266" s="9">
        <v>0</v>
      </c>
      <c r="AB2266">
        <v>552.41599999999937</v>
      </c>
      <c r="AC2266" s="32">
        <v>0</v>
      </c>
      <c r="AD2266" s="43">
        <f>VLOOKUP(B2266,[1]Sheet1!$B:$AD,29,FALSE)</f>
        <v>0</v>
      </c>
    </row>
    <row r="2267" spans="1:30" x14ac:dyDescent="0.25">
      <c r="A2267">
        <v>2020</v>
      </c>
      <c r="B2267">
        <v>5635</v>
      </c>
      <c r="C2267" t="s">
        <v>5664</v>
      </c>
      <c r="D2267" t="s">
        <v>5665</v>
      </c>
      <c r="E2267">
        <v>4394</v>
      </c>
      <c r="F2267" t="s">
        <v>5662</v>
      </c>
      <c r="G2267" t="s">
        <v>5663</v>
      </c>
      <c r="H2267" s="33">
        <v>1027</v>
      </c>
      <c r="I2267" t="s">
        <v>723</v>
      </c>
      <c r="J2267" t="s">
        <v>127</v>
      </c>
      <c r="K2267" s="2">
        <v>0.10928961748633879</v>
      </c>
      <c r="L2267" s="2">
        <v>0.10079575596816977</v>
      </c>
      <c r="M2267" s="25">
        <v>0.105</v>
      </c>
      <c r="N2267" s="25">
        <v>0.85148514851485146</v>
      </c>
      <c r="O2267" s="25">
        <v>1</v>
      </c>
      <c r="P2267" s="25">
        <v>1</v>
      </c>
      <c r="Q2267" s="8">
        <v>0</v>
      </c>
      <c r="R2267" s="9">
        <v>0</v>
      </c>
      <c r="S2267" s="13">
        <v>0.105</v>
      </c>
      <c r="T2267" s="14">
        <v>0</v>
      </c>
      <c r="U2267" s="9">
        <v>0</v>
      </c>
      <c r="V2267" s="13">
        <v>0.105</v>
      </c>
      <c r="W2267" s="14">
        <v>0</v>
      </c>
      <c r="X2267" s="9">
        <v>0</v>
      </c>
      <c r="Y2267" s="29">
        <v>0</v>
      </c>
      <c r="Z2267" s="14">
        <v>0</v>
      </c>
      <c r="AA2267" s="9">
        <v>0</v>
      </c>
      <c r="AB2267">
        <v>444.67889999999898</v>
      </c>
      <c r="AC2267" s="32">
        <v>0</v>
      </c>
      <c r="AD2267" s="43">
        <f>VLOOKUP(B2267,[1]Sheet1!$B:$AD,29,FALSE)</f>
        <v>0</v>
      </c>
    </row>
    <row r="2268" spans="1:30" x14ac:dyDescent="0.25">
      <c r="A2268">
        <v>2020</v>
      </c>
      <c r="B2268">
        <v>5636</v>
      </c>
      <c r="C2268" t="s">
        <v>5666</v>
      </c>
      <c r="D2268" t="s">
        <v>5667</v>
      </c>
      <c r="E2268">
        <v>4394</v>
      </c>
      <c r="F2268" t="s">
        <v>5662</v>
      </c>
      <c r="G2268" t="s">
        <v>5663</v>
      </c>
      <c r="H2268" s="33">
        <v>1027</v>
      </c>
      <c r="I2268" t="s">
        <v>723</v>
      </c>
      <c r="J2268" t="s">
        <v>127</v>
      </c>
      <c r="K2268" s="2">
        <v>0.17880794701986755</v>
      </c>
      <c r="L2268" s="2">
        <v>0.27814569536423839</v>
      </c>
      <c r="M2268" s="25">
        <v>0.22850000000000001</v>
      </c>
      <c r="N2268" s="25">
        <v>0.91578947368421049</v>
      </c>
      <c r="O2268" s="25">
        <v>1</v>
      </c>
      <c r="P2268" s="25">
        <v>1</v>
      </c>
      <c r="Q2268" s="8">
        <v>0</v>
      </c>
      <c r="R2268" s="9">
        <v>0</v>
      </c>
      <c r="S2268" s="13">
        <v>0.22850000000000001</v>
      </c>
      <c r="T2268" s="14">
        <v>0</v>
      </c>
      <c r="U2268" s="9">
        <v>0</v>
      </c>
      <c r="V2268" s="13">
        <v>0.22850000000000001</v>
      </c>
      <c r="W2268" s="14">
        <v>0</v>
      </c>
      <c r="X2268" s="9">
        <v>0</v>
      </c>
      <c r="Y2268" s="29">
        <v>0</v>
      </c>
      <c r="Z2268" s="14">
        <v>0</v>
      </c>
      <c r="AA2268" s="9">
        <v>0</v>
      </c>
      <c r="AB2268">
        <v>260.38349999999991</v>
      </c>
      <c r="AC2268" s="32">
        <v>0</v>
      </c>
      <c r="AD2268" s="43">
        <f>VLOOKUP(B2268,[1]Sheet1!$B:$AD,29,FALSE)</f>
        <v>0</v>
      </c>
    </row>
    <row r="2269" spans="1:30" x14ac:dyDescent="0.25">
      <c r="A2269">
        <v>2020</v>
      </c>
      <c r="B2269">
        <v>79698</v>
      </c>
      <c r="C2269" t="s">
        <v>5668</v>
      </c>
      <c r="D2269" t="s">
        <v>5669</v>
      </c>
      <c r="E2269">
        <v>4394</v>
      </c>
      <c r="F2269" t="s">
        <v>5662</v>
      </c>
      <c r="G2269" t="s">
        <v>5663</v>
      </c>
      <c r="H2269" s="33">
        <v>1027</v>
      </c>
      <c r="I2269" t="s">
        <v>723</v>
      </c>
      <c r="J2269" t="s">
        <v>127</v>
      </c>
      <c r="K2269" s="2">
        <v>0.11583011583011583</v>
      </c>
      <c r="L2269" s="2">
        <v>0.20472440944881889</v>
      </c>
      <c r="M2269" s="25">
        <v>0.1603</v>
      </c>
      <c r="N2269" s="25">
        <v>0.8916827852998066</v>
      </c>
      <c r="O2269" s="25">
        <v>1</v>
      </c>
      <c r="P2269" s="25">
        <v>1</v>
      </c>
      <c r="Q2269" s="8">
        <v>0</v>
      </c>
      <c r="R2269" s="9">
        <v>0</v>
      </c>
      <c r="S2269" s="13">
        <v>0.1603</v>
      </c>
      <c r="T2269" s="14">
        <v>0</v>
      </c>
      <c r="U2269" s="9">
        <v>0</v>
      </c>
      <c r="V2269" s="13">
        <v>0.1603</v>
      </c>
      <c r="W2269" s="14">
        <v>0</v>
      </c>
      <c r="X2269" s="9">
        <v>0</v>
      </c>
      <c r="Y2269" s="29">
        <v>0</v>
      </c>
      <c r="Z2269" s="14">
        <v>0</v>
      </c>
      <c r="AA2269" s="9">
        <v>0</v>
      </c>
      <c r="AB2269">
        <v>478.55409999999961</v>
      </c>
      <c r="AC2269" s="32">
        <v>0</v>
      </c>
      <c r="AD2269" s="43">
        <f>VLOOKUP(B2269,[1]Sheet1!$B:$AD,29,FALSE)</f>
        <v>0</v>
      </c>
    </row>
    <row r="2270" spans="1:30" x14ac:dyDescent="0.25">
      <c r="A2270">
        <v>2020</v>
      </c>
      <c r="B2270">
        <v>5633</v>
      </c>
      <c r="C2270" t="s">
        <v>5670</v>
      </c>
      <c r="D2270" t="s">
        <v>5671</v>
      </c>
      <c r="E2270">
        <v>4394</v>
      </c>
      <c r="F2270" t="s">
        <v>5662</v>
      </c>
      <c r="G2270" t="s">
        <v>5663</v>
      </c>
      <c r="H2270" s="33">
        <v>1027</v>
      </c>
      <c r="I2270" t="s">
        <v>723</v>
      </c>
      <c r="J2270" t="s">
        <v>127</v>
      </c>
      <c r="K2270" s="2">
        <v>0.10606060606060606</v>
      </c>
      <c r="L2270" s="2">
        <v>0.20676691729323307</v>
      </c>
      <c r="M2270" s="25">
        <v>0.15640000000000001</v>
      </c>
      <c r="N2270" s="25">
        <v>0.81891348088531191</v>
      </c>
      <c r="O2270" s="25">
        <v>1</v>
      </c>
      <c r="P2270" s="25">
        <v>1</v>
      </c>
      <c r="Q2270" s="8">
        <v>0</v>
      </c>
      <c r="R2270" s="9">
        <v>0</v>
      </c>
      <c r="S2270" s="13">
        <v>0.15640000000000001</v>
      </c>
      <c r="T2270" s="14">
        <v>0</v>
      </c>
      <c r="U2270" s="9">
        <v>0</v>
      </c>
      <c r="V2270" s="13">
        <v>0.15640000000000001</v>
      </c>
      <c r="W2270" s="14">
        <v>0</v>
      </c>
      <c r="X2270" s="9">
        <v>0</v>
      </c>
      <c r="Y2270" s="29">
        <v>0</v>
      </c>
      <c r="Z2270" s="14">
        <v>0</v>
      </c>
      <c r="AA2270" s="9">
        <v>0</v>
      </c>
      <c r="AB2270">
        <v>420.90559999999942</v>
      </c>
      <c r="AC2270" s="32">
        <v>0</v>
      </c>
      <c r="AD2270" s="43">
        <f>VLOOKUP(B2270,[1]Sheet1!$B:$AD,29,FALSE)</f>
        <v>0</v>
      </c>
    </row>
    <row r="2271" spans="1:30" x14ac:dyDescent="0.25">
      <c r="A2271">
        <v>2020</v>
      </c>
      <c r="B2271">
        <v>89676</v>
      </c>
      <c r="C2271" t="s">
        <v>5672</v>
      </c>
      <c r="D2271" t="s">
        <v>5673</v>
      </c>
      <c r="E2271">
        <v>4236</v>
      </c>
      <c r="F2271" t="s">
        <v>5674</v>
      </c>
      <c r="G2271" t="s">
        <v>5675</v>
      </c>
      <c r="H2271" s="33">
        <v>1027</v>
      </c>
      <c r="I2271" t="s">
        <v>37</v>
      </c>
      <c r="J2271" t="s">
        <v>127</v>
      </c>
      <c r="K2271" s="2">
        <v>0.47712418300653597</v>
      </c>
      <c r="L2271" s="2">
        <v>0.50967741935483868</v>
      </c>
      <c r="M2271" s="25">
        <v>0.49340000000000001</v>
      </c>
      <c r="N2271" s="25">
        <v>0</v>
      </c>
      <c r="O2271" s="25">
        <v>0.39</v>
      </c>
      <c r="P2271" s="25">
        <v>0.39</v>
      </c>
      <c r="Q2271" s="8">
        <v>0</v>
      </c>
      <c r="R2271" s="9">
        <v>0</v>
      </c>
      <c r="S2271" s="13" t="s">
        <v>0</v>
      </c>
      <c r="T2271" s="14">
        <v>0</v>
      </c>
      <c r="U2271" s="9">
        <v>0</v>
      </c>
      <c r="V2271" s="13" t="s">
        <v>0</v>
      </c>
      <c r="W2271" s="14">
        <v>0</v>
      </c>
      <c r="X2271" s="9">
        <v>0</v>
      </c>
      <c r="Y2271" s="29">
        <v>0</v>
      </c>
      <c r="Z2271" s="14">
        <v>0</v>
      </c>
      <c r="AA2271" s="9">
        <v>0</v>
      </c>
      <c r="AB2271">
        <v>214.56120000000007</v>
      </c>
      <c r="AC2271" s="32">
        <v>0</v>
      </c>
      <c r="AD2271" s="43">
        <f>VLOOKUP(B2271,[1]Sheet1!$B:$AD,29,FALSE)</f>
        <v>0</v>
      </c>
    </row>
    <row r="2272" spans="1:30" x14ac:dyDescent="0.25">
      <c r="A2272">
        <v>2020</v>
      </c>
      <c r="B2272">
        <v>6001</v>
      </c>
      <c r="C2272" t="s">
        <v>5676</v>
      </c>
      <c r="D2272" t="s">
        <v>5677</v>
      </c>
      <c r="E2272">
        <v>4236</v>
      </c>
      <c r="F2272" t="s">
        <v>5674</v>
      </c>
      <c r="G2272" t="s">
        <v>5675</v>
      </c>
      <c r="H2272" s="33">
        <v>1027</v>
      </c>
      <c r="I2272" t="s">
        <v>37</v>
      </c>
      <c r="J2272" t="s">
        <v>127</v>
      </c>
      <c r="K2272" s="2">
        <v>0.39912280701754388</v>
      </c>
      <c r="L2272" s="2">
        <v>0.44541484716157204</v>
      </c>
      <c r="M2272" s="25">
        <v>0.42230000000000001</v>
      </c>
      <c r="N2272" s="25">
        <v>0</v>
      </c>
      <c r="O2272" s="25">
        <v>0.69</v>
      </c>
      <c r="P2272" s="25">
        <v>0.69</v>
      </c>
      <c r="Q2272" s="8">
        <v>0</v>
      </c>
      <c r="R2272" s="9">
        <v>0</v>
      </c>
      <c r="S2272" s="13">
        <v>0.42230000000000001</v>
      </c>
      <c r="T2272" s="14">
        <v>0</v>
      </c>
      <c r="U2272" s="9">
        <v>0</v>
      </c>
      <c r="V2272" s="13">
        <v>0.42230000000000001</v>
      </c>
      <c r="W2272" s="14">
        <v>225</v>
      </c>
      <c r="X2272" s="9">
        <v>67647.58</v>
      </c>
      <c r="Y2272" s="29">
        <v>0</v>
      </c>
      <c r="Z2272" s="14">
        <v>0</v>
      </c>
      <c r="AA2272" s="9">
        <v>0</v>
      </c>
      <c r="AB2272">
        <v>300.65589999999912</v>
      </c>
      <c r="AC2272" s="32">
        <v>67647.58</v>
      </c>
      <c r="AD2272" s="43">
        <f>VLOOKUP(B2272,[1]Sheet1!$B:$AD,29,FALSE)</f>
        <v>40588.550000000003</v>
      </c>
    </row>
    <row r="2273" spans="1:30" x14ac:dyDescent="0.25">
      <c r="A2273">
        <v>2020</v>
      </c>
      <c r="B2273">
        <v>4986</v>
      </c>
      <c r="C2273" t="s">
        <v>5678</v>
      </c>
      <c r="D2273" t="s">
        <v>5679</v>
      </c>
      <c r="E2273">
        <v>4236</v>
      </c>
      <c r="F2273" t="s">
        <v>5674</v>
      </c>
      <c r="G2273" t="s">
        <v>5675</v>
      </c>
      <c r="H2273" s="33">
        <v>1027</v>
      </c>
      <c r="I2273" t="s">
        <v>37</v>
      </c>
      <c r="J2273" t="s">
        <v>127</v>
      </c>
      <c r="K2273" s="2">
        <v>0.2880658436213992</v>
      </c>
      <c r="L2273" s="2">
        <v>0.27272727272727271</v>
      </c>
      <c r="M2273" s="25">
        <v>0.28039999999999998</v>
      </c>
      <c r="N2273" s="25">
        <v>0</v>
      </c>
      <c r="O2273" s="25">
        <v>0.56999999999999995</v>
      </c>
      <c r="P2273" s="25">
        <v>0.56999999999999995</v>
      </c>
      <c r="Q2273" s="8">
        <v>0</v>
      </c>
      <c r="R2273" s="9">
        <v>0</v>
      </c>
      <c r="S2273" s="13" t="s">
        <v>0</v>
      </c>
      <c r="T2273" s="14">
        <v>0</v>
      </c>
      <c r="U2273" s="9">
        <v>0</v>
      </c>
      <c r="V2273" s="13" t="s">
        <v>0</v>
      </c>
      <c r="W2273" s="14">
        <v>0</v>
      </c>
      <c r="X2273" s="9">
        <v>0</v>
      </c>
      <c r="Y2273" s="29">
        <v>0</v>
      </c>
      <c r="Z2273" s="14">
        <v>0</v>
      </c>
      <c r="AA2273" s="9">
        <v>0</v>
      </c>
      <c r="AB2273">
        <v>223.06379999999987</v>
      </c>
      <c r="AC2273" s="32">
        <v>0</v>
      </c>
      <c r="AD2273" s="43">
        <f>VLOOKUP(B2273,[1]Sheet1!$B:$AD,29,FALSE)</f>
        <v>0</v>
      </c>
    </row>
    <row r="2274" spans="1:30" x14ac:dyDescent="0.25">
      <c r="A2274">
        <v>2020</v>
      </c>
      <c r="B2274">
        <v>4988</v>
      </c>
      <c r="C2274" t="s">
        <v>5680</v>
      </c>
      <c r="D2274" t="s">
        <v>5681</v>
      </c>
      <c r="E2274">
        <v>4236</v>
      </c>
      <c r="F2274" t="s">
        <v>5674</v>
      </c>
      <c r="G2274" t="s">
        <v>5675</v>
      </c>
      <c r="H2274" s="33">
        <v>1027</v>
      </c>
      <c r="I2274" t="s">
        <v>37</v>
      </c>
      <c r="J2274" t="s">
        <v>127</v>
      </c>
      <c r="K2274" s="2">
        <v>0</v>
      </c>
      <c r="L2274" s="2">
        <v>0</v>
      </c>
      <c r="M2274" s="25">
        <v>0</v>
      </c>
      <c r="N2274" s="25">
        <v>0</v>
      </c>
      <c r="O2274" s="25">
        <v>0</v>
      </c>
      <c r="P2274" s="25">
        <v>0</v>
      </c>
      <c r="Q2274" s="8">
        <v>0</v>
      </c>
      <c r="R2274" s="9">
        <v>0</v>
      </c>
      <c r="S2274" s="13" t="s">
        <v>0</v>
      </c>
      <c r="T2274" s="14">
        <v>0</v>
      </c>
      <c r="U2274" s="9">
        <v>0</v>
      </c>
      <c r="V2274" s="13" t="s">
        <v>0</v>
      </c>
      <c r="W2274" s="14">
        <v>0</v>
      </c>
      <c r="X2274" s="9">
        <v>0</v>
      </c>
      <c r="Y2274" s="29">
        <v>0</v>
      </c>
      <c r="Z2274" s="14">
        <v>0</v>
      </c>
      <c r="AA2274" s="9">
        <v>0</v>
      </c>
      <c r="AB2274">
        <v>0</v>
      </c>
      <c r="AC2274" s="32">
        <v>0</v>
      </c>
      <c r="AD2274" s="43">
        <f>VLOOKUP(B2274,[1]Sheet1!$B:$AD,29,FALSE)</f>
        <v>0</v>
      </c>
    </row>
    <row r="2275" spans="1:30" x14ac:dyDescent="0.25">
      <c r="A2275">
        <v>2020</v>
      </c>
      <c r="B2275">
        <v>4987</v>
      </c>
      <c r="C2275" t="s">
        <v>5682</v>
      </c>
      <c r="D2275" t="s">
        <v>5683</v>
      </c>
      <c r="E2275">
        <v>4236</v>
      </c>
      <c r="F2275" t="s">
        <v>5674</v>
      </c>
      <c r="G2275" t="s">
        <v>5675</v>
      </c>
      <c r="H2275" s="33">
        <v>1027</v>
      </c>
      <c r="I2275" t="s">
        <v>37</v>
      </c>
      <c r="J2275" t="s">
        <v>127</v>
      </c>
      <c r="K2275" s="2">
        <v>0.2</v>
      </c>
      <c r="L2275" s="2">
        <v>0.20204603580562661</v>
      </c>
      <c r="M2275" s="25">
        <v>0.20100000000000001</v>
      </c>
      <c r="N2275" s="25">
        <v>0</v>
      </c>
      <c r="O2275" s="25">
        <v>0.47</v>
      </c>
      <c r="P2275" s="25">
        <v>0.47</v>
      </c>
      <c r="Q2275" s="8">
        <v>0</v>
      </c>
      <c r="R2275" s="9">
        <v>0</v>
      </c>
      <c r="S2275" s="13" t="s">
        <v>0</v>
      </c>
      <c r="T2275" s="14">
        <v>0</v>
      </c>
      <c r="U2275" s="9">
        <v>0</v>
      </c>
      <c r="V2275" s="13" t="s">
        <v>0</v>
      </c>
      <c r="W2275" s="14">
        <v>0</v>
      </c>
      <c r="X2275" s="9">
        <v>0</v>
      </c>
      <c r="Y2275" s="29">
        <v>0</v>
      </c>
      <c r="Z2275" s="14">
        <v>0</v>
      </c>
      <c r="AA2275" s="9">
        <v>0</v>
      </c>
      <c r="AB2275">
        <v>553.91489999999942</v>
      </c>
      <c r="AC2275" s="32">
        <v>0</v>
      </c>
      <c r="AD2275" s="43">
        <f>VLOOKUP(B2275,[1]Sheet1!$B:$AD,29,FALSE)</f>
        <v>0</v>
      </c>
    </row>
    <row r="2276" spans="1:30" x14ac:dyDescent="0.25">
      <c r="A2276">
        <v>2020</v>
      </c>
      <c r="B2276">
        <v>92257</v>
      </c>
      <c r="C2276" t="s">
        <v>5684</v>
      </c>
      <c r="D2276" t="s">
        <v>5685</v>
      </c>
      <c r="E2276">
        <v>4236</v>
      </c>
      <c r="F2276" t="s">
        <v>5674</v>
      </c>
      <c r="G2276" t="s">
        <v>5675</v>
      </c>
      <c r="H2276" s="33">
        <v>1027</v>
      </c>
      <c r="I2276" t="s">
        <v>37</v>
      </c>
      <c r="J2276" t="s">
        <v>691</v>
      </c>
      <c r="K2276" s="2">
        <v>0</v>
      </c>
      <c r="L2276" s="2">
        <v>0</v>
      </c>
      <c r="M2276" s="25">
        <v>0</v>
      </c>
      <c r="N2276" s="25">
        <v>0</v>
      </c>
      <c r="O2276" s="25">
        <v>0</v>
      </c>
      <c r="P2276" s="25">
        <v>0</v>
      </c>
      <c r="Q2276" s="8">
        <v>0</v>
      </c>
      <c r="R2276" s="9">
        <v>0</v>
      </c>
      <c r="S2276" s="13" t="s">
        <v>0</v>
      </c>
      <c r="T2276" s="14">
        <v>0</v>
      </c>
      <c r="U2276" s="9">
        <v>0</v>
      </c>
      <c r="V2276" s="13" t="s">
        <v>0</v>
      </c>
      <c r="W2276" s="14">
        <v>0</v>
      </c>
      <c r="X2276" s="9">
        <v>0</v>
      </c>
      <c r="Y2276" s="29">
        <v>0</v>
      </c>
      <c r="Z2276" s="14">
        <v>0</v>
      </c>
      <c r="AA2276" s="9">
        <v>0</v>
      </c>
      <c r="AB2276">
        <v>0</v>
      </c>
      <c r="AC2276" s="32">
        <v>0</v>
      </c>
      <c r="AD2276" s="43">
        <f>VLOOKUP(B2276,[1]Sheet1!$B:$AD,29,FALSE)</f>
        <v>0</v>
      </c>
    </row>
    <row r="2277" spans="1:30" x14ac:dyDescent="0.25">
      <c r="A2277">
        <v>2020</v>
      </c>
      <c r="B2277">
        <v>91264</v>
      </c>
      <c r="C2277" t="s">
        <v>5686</v>
      </c>
      <c r="D2277" t="s">
        <v>5687</v>
      </c>
      <c r="E2277">
        <v>4236</v>
      </c>
      <c r="F2277" t="s">
        <v>5674</v>
      </c>
      <c r="G2277" t="s">
        <v>5675</v>
      </c>
      <c r="H2277" s="33">
        <v>1027</v>
      </c>
      <c r="I2277" t="s">
        <v>37</v>
      </c>
      <c r="J2277" t="s">
        <v>127</v>
      </c>
      <c r="K2277" s="2">
        <v>0.25490196078431371</v>
      </c>
      <c r="L2277" s="2">
        <v>0.19444444444444445</v>
      </c>
      <c r="M2277" s="25">
        <v>0.22470000000000001</v>
      </c>
      <c r="N2277" s="25">
        <v>0</v>
      </c>
      <c r="O2277" s="25">
        <v>0</v>
      </c>
      <c r="P2277" s="25">
        <v>0</v>
      </c>
      <c r="Q2277" s="8">
        <v>0</v>
      </c>
      <c r="R2277" s="9">
        <v>0</v>
      </c>
      <c r="S2277" s="13" t="s">
        <v>0</v>
      </c>
      <c r="T2277" s="14">
        <v>0</v>
      </c>
      <c r="U2277" s="9">
        <v>0</v>
      </c>
      <c r="V2277" s="13" t="s">
        <v>0</v>
      </c>
      <c r="W2277" s="14">
        <v>0</v>
      </c>
      <c r="X2277" s="9">
        <v>0</v>
      </c>
      <c r="Y2277" s="29">
        <v>0</v>
      </c>
      <c r="Z2277" s="14">
        <v>0</v>
      </c>
      <c r="AA2277" s="9">
        <v>0</v>
      </c>
      <c r="AB2277">
        <v>35.637300000000003</v>
      </c>
      <c r="AC2277" s="32">
        <v>0</v>
      </c>
      <c r="AD2277" s="43">
        <f>VLOOKUP(B2277,[1]Sheet1!$B:$AD,29,FALSE)</f>
        <v>0</v>
      </c>
    </row>
    <row r="2278" spans="1:30" x14ac:dyDescent="0.25">
      <c r="A2278">
        <v>2020</v>
      </c>
      <c r="B2278">
        <v>4755</v>
      </c>
      <c r="C2278" t="s">
        <v>5688</v>
      </c>
      <c r="D2278" t="s">
        <v>5689</v>
      </c>
      <c r="E2278">
        <v>4170</v>
      </c>
      <c r="F2278" t="s">
        <v>5690</v>
      </c>
      <c r="G2278" t="s">
        <v>5691</v>
      </c>
      <c r="H2278" s="33">
        <v>1027</v>
      </c>
      <c r="I2278" t="s">
        <v>338</v>
      </c>
      <c r="J2278" t="s">
        <v>127</v>
      </c>
      <c r="K2278" s="2">
        <v>0.42690058479532161</v>
      </c>
      <c r="L2278" s="2">
        <v>0.53529411764705881</v>
      </c>
      <c r="M2278" s="25">
        <v>0.48110000000000003</v>
      </c>
      <c r="N2278" s="25">
        <v>4.9875311720698253E-3</v>
      </c>
      <c r="O2278" s="25">
        <v>0.78</v>
      </c>
      <c r="P2278" s="25">
        <v>0.78</v>
      </c>
      <c r="Q2278" s="8">
        <v>0</v>
      </c>
      <c r="R2278" s="9">
        <v>0</v>
      </c>
      <c r="S2278" s="13">
        <v>0.48110000000000003</v>
      </c>
      <c r="T2278" s="14">
        <v>400</v>
      </c>
      <c r="U2278" s="9">
        <v>129004.56</v>
      </c>
      <c r="V2278" s="13">
        <v>0.48110000000000003</v>
      </c>
      <c r="W2278" s="14">
        <v>0</v>
      </c>
      <c r="X2278" s="9">
        <v>0</v>
      </c>
      <c r="Y2278" s="29">
        <v>0</v>
      </c>
      <c r="Z2278" s="14">
        <v>0</v>
      </c>
      <c r="AA2278" s="9">
        <v>0</v>
      </c>
      <c r="AB2278">
        <v>322.51139999999987</v>
      </c>
      <c r="AC2278" s="32">
        <v>129004.56</v>
      </c>
      <c r="AD2278" s="43">
        <f>VLOOKUP(B2278,[1]Sheet1!$B:$AD,29,FALSE)</f>
        <v>77402.740000000005</v>
      </c>
    </row>
    <row r="2279" spans="1:30" x14ac:dyDescent="0.25">
      <c r="A2279">
        <v>2020</v>
      </c>
      <c r="B2279">
        <v>4757</v>
      </c>
      <c r="C2279" t="s">
        <v>5692</v>
      </c>
      <c r="D2279" t="s">
        <v>5693</v>
      </c>
      <c r="E2279">
        <v>4170</v>
      </c>
      <c r="F2279" t="s">
        <v>5690</v>
      </c>
      <c r="G2279" t="s">
        <v>5691</v>
      </c>
      <c r="H2279" s="33">
        <v>1027</v>
      </c>
      <c r="I2279" t="s">
        <v>338</v>
      </c>
      <c r="J2279" t="s">
        <v>127</v>
      </c>
      <c r="K2279" s="2">
        <v>0.30491803278688523</v>
      </c>
      <c r="L2279" s="2">
        <v>0.23154362416107382</v>
      </c>
      <c r="M2279" s="25">
        <v>0.26819999999999999</v>
      </c>
      <c r="N2279" s="25">
        <v>0.45945945945945948</v>
      </c>
      <c r="O2279" s="25">
        <v>0.51</v>
      </c>
      <c r="P2279" s="25">
        <v>0.51</v>
      </c>
      <c r="Q2279" s="8">
        <v>0</v>
      </c>
      <c r="R2279" s="9">
        <v>0</v>
      </c>
      <c r="S2279" s="13" t="s">
        <v>0</v>
      </c>
      <c r="T2279" s="14">
        <v>0</v>
      </c>
      <c r="U2279" s="9">
        <v>0</v>
      </c>
      <c r="V2279" s="13" t="s">
        <v>0</v>
      </c>
      <c r="W2279" s="14">
        <v>0</v>
      </c>
      <c r="X2279" s="9">
        <v>0</v>
      </c>
      <c r="Y2279" s="29">
        <v>0</v>
      </c>
      <c r="Z2279" s="14">
        <v>0</v>
      </c>
      <c r="AA2279" s="9">
        <v>0</v>
      </c>
      <c r="AB2279">
        <v>380.94549999999964</v>
      </c>
      <c r="AC2279" s="32">
        <v>0</v>
      </c>
      <c r="AD2279" s="43">
        <f>VLOOKUP(B2279,[1]Sheet1!$B:$AD,29,FALSE)</f>
        <v>0</v>
      </c>
    </row>
    <row r="2280" spans="1:30" x14ac:dyDescent="0.25">
      <c r="A2280">
        <v>2020</v>
      </c>
      <c r="B2280">
        <v>4756</v>
      </c>
      <c r="C2280" t="s">
        <v>5694</v>
      </c>
      <c r="D2280" t="s">
        <v>5695</v>
      </c>
      <c r="E2280">
        <v>4170</v>
      </c>
      <c r="F2280" t="s">
        <v>5690</v>
      </c>
      <c r="G2280" t="s">
        <v>5691</v>
      </c>
      <c r="H2280" s="33">
        <v>1027</v>
      </c>
      <c r="I2280" t="s">
        <v>338</v>
      </c>
      <c r="J2280" t="s">
        <v>127</v>
      </c>
      <c r="K2280" s="2">
        <v>0.39240506329113922</v>
      </c>
      <c r="L2280" s="2">
        <v>0.45541401273885351</v>
      </c>
      <c r="M2280" s="25">
        <v>0.4239</v>
      </c>
      <c r="N2280" s="25">
        <v>6.3091482649842269E-3</v>
      </c>
      <c r="O2280" s="25">
        <v>0.73</v>
      </c>
      <c r="P2280" s="25">
        <v>0.73</v>
      </c>
      <c r="Q2280" s="8">
        <v>0</v>
      </c>
      <c r="R2280" s="9">
        <v>0</v>
      </c>
      <c r="S2280" s="13">
        <v>0.4239</v>
      </c>
      <c r="T2280" s="14">
        <v>0</v>
      </c>
      <c r="U2280" s="9">
        <v>0</v>
      </c>
      <c r="V2280" s="13">
        <v>0.4239</v>
      </c>
      <c r="W2280" s="14">
        <v>225</v>
      </c>
      <c r="X2280" s="9">
        <v>76176.34</v>
      </c>
      <c r="Y2280" s="29">
        <v>0</v>
      </c>
      <c r="Z2280" s="14">
        <v>0</v>
      </c>
      <c r="AA2280" s="9">
        <v>0</v>
      </c>
      <c r="AB2280">
        <v>338.56149999999877</v>
      </c>
      <c r="AC2280" s="32">
        <v>76176.34</v>
      </c>
      <c r="AD2280" s="43">
        <f>VLOOKUP(B2280,[1]Sheet1!$B:$AD,29,FALSE)</f>
        <v>45705.8</v>
      </c>
    </row>
    <row r="2281" spans="1:30" x14ac:dyDescent="0.25">
      <c r="A2281">
        <v>2020</v>
      </c>
      <c r="B2281">
        <v>4822</v>
      </c>
      <c r="C2281" t="s">
        <v>5696</v>
      </c>
      <c r="D2281" t="s">
        <v>5697</v>
      </c>
      <c r="E2281">
        <v>4193</v>
      </c>
      <c r="F2281" t="s">
        <v>5698</v>
      </c>
      <c r="G2281" t="s">
        <v>5699</v>
      </c>
      <c r="H2281" s="33">
        <v>1027</v>
      </c>
      <c r="I2281" t="s">
        <v>611</v>
      </c>
      <c r="J2281" t="s">
        <v>127</v>
      </c>
      <c r="K2281" s="2">
        <v>0.4101694915254237</v>
      </c>
      <c r="L2281" s="2">
        <v>0.37883959044368598</v>
      </c>
      <c r="M2281" s="25">
        <v>0.39450000000000002</v>
      </c>
      <c r="N2281" s="25">
        <v>8.658008658008658E-3</v>
      </c>
      <c r="O2281" s="25">
        <v>0.69</v>
      </c>
      <c r="P2281" s="25">
        <v>0.69</v>
      </c>
      <c r="Q2281" s="8">
        <v>0</v>
      </c>
      <c r="R2281" s="9">
        <v>0</v>
      </c>
      <c r="S2281" s="13">
        <v>0.39450000000000002</v>
      </c>
      <c r="T2281" s="14">
        <v>0</v>
      </c>
      <c r="U2281" s="9">
        <v>0</v>
      </c>
      <c r="V2281" s="13">
        <v>0.39450000000000002</v>
      </c>
      <c r="W2281" s="14">
        <v>225</v>
      </c>
      <c r="X2281" s="9">
        <v>85867.92</v>
      </c>
      <c r="Y2281" s="29">
        <v>0</v>
      </c>
      <c r="Z2281" s="14">
        <v>0</v>
      </c>
      <c r="AA2281" s="9">
        <v>0</v>
      </c>
      <c r="AB2281">
        <v>381.63519999999869</v>
      </c>
      <c r="AC2281" s="32">
        <v>85867.92</v>
      </c>
      <c r="AD2281" s="43">
        <f>VLOOKUP(B2281,[1]Sheet1!$B:$AD,29,FALSE)</f>
        <v>51520.75</v>
      </c>
    </row>
    <row r="2282" spans="1:30" x14ac:dyDescent="0.25">
      <c r="A2282">
        <v>2020</v>
      </c>
      <c r="B2282">
        <v>4823</v>
      </c>
      <c r="C2282" t="s">
        <v>5700</v>
      </c>
      <c r="D2282" t="s">
        <v>5701</v>
      </c>
      <c r="E2282">
        <v>4193</v>
      </c>
      <c r="F2282" t="s">
        <v>5698</v>
      </c>
      <c r="G2282" t="s">
        <v>5699</v>
      </c>
      <c r="H2282" s="33">
        <v>1027</v>
      </c>
      <c r="I2282" t="s">
        <v>611</v>
      </c>
      <c r="J2282" t="s">
        <v>127</v>
      </c>
      <c r="K2282" s="2">
        <v>0.38993710691823902</v>
      </c>
      <c r="L2282" s="2">
        <v>0.37254901960784315</v>
      </c>
      <c r="M2282" s="25">
        <v>0.38119999999999998</v>
      </c>
      <c r="N2282" s="25">
        <v>0.5</v>
      </c>
      <c r="O2282" s="25">
        <v>0.52</v>
      </c>
      <c r="P2282" s="25">
        <v>0.52</v>
      </c>
      <c r="Q2282" s="8">
        <v>0</v>
      </c>
      <c r="R2282" s="9">
        <v>0</v>
      </c>
      <c r="S2282" s="13" t="s">
        <v>0</v>
      </c>
      <c r="T2282" s="14">
        <v>0</v>
      </c>
      <c r="U2282" s="9">
        <v>0</v>
      </c>
      <c r="V2282" s="13" t="s">
        <v>0</v>
      </c>
      <c r="W2282" s="14">
        <v>0</v>
      </c>
      <c r="X2282" s="9">
        <v>0</v>
      </c>
      <c r="Y2282" s="29">
        <v>0</v>
      </c>
      <c r="Z2282" s="14">
        <v>0</v>
      </c>
      <c r="AA2282" s="9">
        <v>0</v>
      </c>
      <c r="AB2282">
        <v>210.31530000000018</v>
      </c>
      <c r="AC2282" s="32">
        <v>0</v>
      </c>
      <c r="AD2282" s="43">
        <f>VLOOKUP(B2282,[1]Sheet1!$B:$AD,29,FALSE)</f>
        <v>0</v>
      </c>
    </row>
    <row r="2283" spans="1:30" x14ac:dyDescent="0.25">
      <c r="A2283">
        <v>2020</v>
      </c>
      <c r="B2283">
        <v>5276</v>
      </c>
      <c r="C2283" t="s">
        <v>3405</v>
      </c>
      <c r="D2283" t="s">
        <v>5702</v>
      </c>
      <c r="E2283">
        <v>4261</v>
      </c>
      <c r="F2283" t="s">
        <v>5703</v>
      </c>
      <c r="G2283" t="s">
        <v>5704</v>
      </c>
      <c r="H2283" s="33">
        <v>1031</v>
      </c>
      <c r="I2283" t="s">
        <v>37</v>
      </c>
      <c r="J2283" t="s">
        <v>145</v>
      </c>
      <c r="K2283" s="2">
        <v>0.26027397260273971</v>
      </c>
      <c r="L2283" s="2">
        <v>0.30901856763925728</v>
      </c>
      <c r="M2283" s="25">
        <v>0.28460000000000002</v>
      </c>
      <c r="N2283" s="25">
        <v>0</v>
      </c>
      <c r="O2283" s="25">
        <v>0.86</v>
      </c>
      <c r="P2283" s="25">
        <v>0.86</v>
      </c>
      <c r="Q2283" s="8">
        <v>0</v>
      </c>
      <c r="R2283" s="9">
        <v>0</v>
      </c>
      <c r="S2283" s="13">
        <v>0.28460000000000002</v>
      </c>
      <c r="T2283" s="14">
        <v>0</v>
      </c>
      <c r="U2283" s="9">
        <v>0</v>
      </c>
      <c r="V2283" s="13">
        <v>0.28460000000000002</v>
      </c>
      <c r="W2283" s="14">
        <v>0</v>
      </c>
      <c r="X2283" s="9">
        <v>0</v>
      </c>
      <c r="Y2283" s="29">
        <v>0</v>
      </c>
      <c r="Z2283" s="14">
        <v>0</v>
      </c>
      <c r="AA2283" s="9">
        <v>0</v>
      </c>
      <c r="AB2283">
        <v>633.3287999999983</v>
      </c>
      <c r="AC2283" s="32">
        <v>0</v>
      </c>
      <c r="AD2283" s="43">
        <f>VLOOKUP(B2283,[1]Sheet1!$B:$AD,29,FALSE)</f>
        <v>0</v>
      </c>
    </row>
    <row r="2284" spans="1:30" x14ac:dyDescent="0.25">
      <c r="A2284">
        <v>2020</v>
      </c>
      <c r="B2284">
        <v>5277</v>
      </c>
      <c r="C2284" t="s">
        <v>5705</v>
      </c>
      <c r="D2284" t="s">
        <v>5706</v>
      </c>
      <c r="E2284">
        <v>4261</v>
      </c>
      <c r="F2284" t="s">
        <v>5703</v>
      </c>
      <c r="G2284" t="s">
        <v>5704</v>
      </c>
      <c r="H2284" s="33">
        <v>1031</v>
      </c>
      <c r="I2284" t="s">
        <v>37</v>
      </c>
      <c r="J2284" t="s">
        <v>145</v>
      </c>
      <c r="K2284" s="2">
        <v>0.27433628318584069</v>
      </c>
      <c r="L2284" s="2">
        <v>0.33333333333333331</v>
      </c>
      <c r="M2284" s="25">
        <v>0.30380000000000001</v>
      </c>
      <c r="N2284" s="25">
        <v>0</v>
      </c>
      <c r="O2284" s="25">
        <v>0.85</v>
      </c>
      <c r="P2284" s="25">
        <v>0.85</v>
      </c>
      <c r="Q2284" s="8">
        <v>0</v>
      </c>
      <c r="R2284" s="9">
        <v>0</v>
      </c>
      <c r="S2284" s="13">
        <v>0.30380000000000001</v>
      </c>
      <c r="T2284" s="14">
        <v>0</v>
      </c>
      <c r="U2284" s="9">
        <v>0</v>
      </c>
      <c r="V2284" s="13">
        <v>0.30380000000000001</v>
      </c>
      <c r="W2284" s="14">
        <v>0</v>
      </c>
      <c r="X2284" s="9">
        <v>0</v>
      </c>
      <c r="Y2284" s="29">
        <v>0</v>
      </c>
      <c r="Z2284" s="14">
        <v>0</v>
      </c>
      <c r="AA2284" s="9">
        <v>0</v>
      </c>
      <c r="AB2284">
        <v>466.24859999999984</v>
      </c>
      <c r="AC2284" s="32">
        <v>0</v>
      </c>
      <c r="AD2284" s="43">
        <f>VLOOKUP(B2284,[1]Sheet1!$B:$AD,29,FALSE)</f>
        <v>0</v>
      </c>
    </row>
    <row r="2285" spans="1:30" x14ac:dyDescent="0.25">
      <c r="A2285">
        <v>2020</v>
      </c>
      <c r="B2285">
        <v>4713</v>
      </c>
      <c r="C2285" t="s">
        <v>5707</v>
      </c>
      <c r="D2285" t="s">
        <v>5708</v>
      </c>
      <c r="E2285">
        <v>4154</v>
      </c>
      <c r="F2285" t="s">
        <v>5709</v>
      </c>
      <c r="G2285" t="s">
        <v>5710</v>
      </c>
      <c r="H2285" s="33">
        <v>1027</v>
      </c>
      <c r="I2285" t="s">
        <v>185</v>
      </c>
      <c r="J2285" t="s">
        <v>127</v>
      </c>
      <c r="K2285" s="2">
        <v>0</v>
      </c>
      <c r="L2285" s="2">
        <v>0</v>
      </c>
      <c r="M2285" s="25">
        <v>0</v>
      </c>
      <c r="N2285" s="25">
        <v>0</v>
      </c>
      <c r="O2285" s="25">
        <v>0</v>
      </c>
      <c r="P2285" s="25">
        <v>0</v>
      </c>
      <c r="Q2285" s="8">
        <v>0</v>
      </c>
      <c r="R2285" s="9">
        <v>0</v>
      </c>
      <c r="S2285" s="13" t="s">
        <v>0</v>
      </c>
      <c r="T2285" s="14">
        <v>0</v>
      </c>
      <c r="U2285" s="9">
        <v>0</v>
      </c>
      <c r="V2285" s="13" t="s">
        <v>0</v>
      </c>
      <c r="W2285" s="14">
        <v>0</v>
      </c>
      <c r="X2285" s="9">
        <v>0</v>
      </c>
      <c r="Y2285" s="29">
        <v>0</v>
      </c>
      <c r="Z2285" s="14">
        <v>0</v>
      </c>
      <c r="AA2285" s="9">
        <v>0</v>
      </c>
      <c r="AB2285">
        <v>4.9399999999999995</v>
      </c>
      <c r="AC2285" s="32">
        <v>0</v>
      </c>
      <c r="AD2285" s="43">
        <f>VLOOKUP(B2285,[1]Sheet1!$B:$AD,29,FALSE)</f>
        <v>0</v>
      </c>
    </row>
    <row r="2286" spans="1:30" x14ac:dyDescent="0.25">
      <c r="A2286">
        <v>2020</v>
      </c>
      <c r="B2286">
        <v>85883</v>
      </c>
      <c r="C2286" t="s">
        <v>5711</v>
      </c>
      <c r="D2286" t="s">
        <v>5712</v>
      </c>
      <c r="E2286">
        <v>4154</v>
      </c>
      <c r="F2286" t="s">
        <v>5709</v>
      </c>
      <c r="G2286" t="s">
        <v>5710</v>
      </c>
      <c r="H2286" s="33">
        <v>1027</v>
      </c>
      <c r="I2286" t="s">
        <v>185</v>
      </c>
      <c r="J2286" t="s">
        <v>127</v>
      </c>
      <c r="K2286" s="2">
        <v>0</v>
      </c>
      <c r="L2286" s="2">
        <v>0</v>
      </c>
      <c r="M2286" s="25">
        <v>0</v>
      </c>
      <c r="N2286" s="25">
        <v>0</v>
      </c>
      <c r="O2286" s="25">
        <v>0</v>
      </c>
      <c r="P2286" s="25">
        <v>0</v>
      </c>
      <c r="Q2286" s="8">
        <v>0</v>
      </c>
      <c r="R2286" s="9">
        <v>0</v>
      </c>
      <c r="S2286" s="13" t="s">
        <v>0</v>
      </c>
      <c r="T2286" s="14">
        <v>0</v>
      </c>
      <c r="U2286" s="9">
        <v>0</v>
      </c>
      <c r="V2286" s="13" t="s">
        <v>0</v>
      </c>
      <c r="W2286" s="14">
        <v>0</v>
      </c>
      <c r="X2286" s="9">
        <v>0</v>
      </c>
      <c r="Y2286" s="29">
        <v>0</v>
      </c>
      <c r="Z2286" s="14">
        <v>0</v>
      </c>
      <c r="AA2286" s="9">
        <v>0</v>
      </c>
      <c r="AB2286">
        <v>0</v>
      </c>
      <c r="AC2286" s="32">
        <v>0</v>
      </c>
      <c r="AD2286" s="43">
        <f>VLOOKUP(B2286,[1]Sheet1!$B:$AD,29,FALSE)</f>
        <v>0</v>
      </c>
    </row>
    <row r="2287" spans="1:30" x14ac:dyDescent="0.25">
      <c r="A2287">
        <v>2020</v>
      </c>
      <c r="B2287">
        <v>85882</v>
      </c>
      <c r="C2287" t="s">
        <v>5713</v>
      </c>
      <c r="D2287" t="s">
        <v>5714</v>
      </c>
      <c r="E2287">
        <v>4154</v>
      </c>
      <c r="F2287" t="s">
        <v>5709</v>
      </c>
      <c r="G2287" t="s">
        <v>5710</v>
      </c>
      <c r="H2287" s="33">
        <v>1027</v>
      </c>
      <c r="I2287" t="s">
        <v>185</v>
      </c>
      <c r="J2287" t="s">
        <v>127</v>
      </c>
      <c r="K2287" s="2">
        <v>0.34285714285714286</v>
      </c>
      <c r="L2287" s="2">
        <v>0.21428571428571427</v>
      </c>
      <c r="M2287" s="25">
        <v>0.27860000000000001</v>
      </c>
      <c r="N2287" s="25">
        <v>0</v>
      </c>
      <c r="O2287" s="25">
        <v>0.76</v>
      </c>
      <c r="P2287" s="25">
        <v>0.76</v>
      </c>
      <c r="Q2287" s="8">
        <v>0</v>
      </c>
      <c r="R2287" s="9">
        <v>0</v>
      </c>
      <c r="S2287" s="13">
        <v>0.27860000000000001</v>
      </c>
      <c r="T2287" s="14">
        <v>0</v>
      </c>
      <c r="U2287" s="9">
        <v>0</v>
      </c>
      <c r="V2287" s="13">
        <v>0.27860000000000001</v>
      </c>
      <c r="W2287" s="14">
        <v>0</v>
      </c>
      <c r="X2287" s="9">
        <v>0</v>
      </c>
      <c r="Y2287" s="29">
        <v>0</v>
      </c>
      <c r="Z2287" s="14">
        <v>0</v>
      </c>
      <c r="AA2287" s="9">
        <v>0</v>
      </c>
      <c r="AB2287">
        <v>132.82290000000003</v>
      </c>
      <c r="AC2287" s="32">
        <v>0</v>
      </c>
      <c r="AD2287" s="43">
        <f>VLOOKUP(B2287,[1]Sheet1!$B:$AD,29,FALSE)</f>
        <v>0</v>
      </c>
    </row>
    <row r="2288" spans="1:30" x14ac:dyDescent="0.25">
      <c r="A2288">
        <v>2020</v>
      </c>
      <c r="B2288">
        <v>89640</v>
      </c>
      <c r="C2288" t="s">
        <v>5715</v>
      </c>
      <c r="D2288" t="s">
        <v>5716</v>
      </c>
      <c r="E2288">
        <v>4154</v>
      </c>
      <c r="F2288" t="s">
        <v>5709</v>
      </c>
      <c r="G2288" t="s">
        <v>5710</v>
      </c>
      <c r="H2288" s="33">
        <v>1027</v>
      </c>
      <c r="I2288" t="s">
        <v>185</v>
      </c>
      <c r="J2288" t="s">
        <v>127</v>
      </c>
      <c r="K2288" s="2">
        <v>0</v>
      </c>
      <c r="L2288" s="2">
        <v>0</v>
      </c>
      <c r="M2288" s="25">
        <v>0</v>
      </c>
      <c r="N2288" s="25">
        <v>0</v>
      </c>
      <c r="O2288" s="25">
        <v>0</v>
      </c>
      <c r="P2288" s="25">
        <v>0</v>
      </c>
      <c r="Q2288" s="8">
        <v>0</v>
      </c>
      <c r="R2288" s="9">
        <v>0</v>
      </c>
      <c r="S2288" s="13" t="s">
        <v>0</v>
      </c>
      <c r="T2288" s="14">
        <v>0</v>
      </c>
      <c r="U2288" s="9">
        <v>0</v>
      </c>
      <c r="V2288" s="13" t="s">
        <v>0</v>
      </c>
      <c r="W2288" s="14">
        <v>0</v>
      </c>
      <c r="X2288" s="9">
        <v>0</v>
      </c>
      <c r="Y2288" s="29">
        <v>0</v>
      </c>
      <c r="Z2288" s="14">
        <v>0</v>
      </c>
      <c r="AA2288" s="9">
        <v>0</v>
      </c>
      <c r="AB2288">
        <v>0</v>
      </c>
      <c r="AC2288" s="32">
        <v>0</v>
      </c>
      <c r="AD2288" s="43">
        <f>VLOOKUP(B2288,[1]Sheet1!$B:$AD,29,FALSE)</f>
        <v>0</v>
      </c>
    </row>
    <row r="2289" spans="1:30" x14ac:dyDescent="0.25">
      <c r="A2289">
        <v>2020</v>
      </c>
      <c r="B2289">
        <v>4714</v>
      </c>
      <c r="C2289" t="s">
        <v>5717</v>
      </c>
      <c r="D2289" t="s">
        <v>5718</v>
      </c>
      <c r="E2289">
        <v>4154</v>
      </c>
      <c r="F2289" t="s">
        <v>5709</v>
      </c>
      <c r="G2289" t="s">
        <v>5710</v>
      </c>
      <c r="H2289" s="33">
        <v>1027</v>
      </c>
      <c r="I2289" t="s">
        <v>185</v>
      </c>
      <c r="J2289" t="s">
        <v>127</v>
      </c>
      <c r="K2289" s="2">
        <v>0.21558441558441557</v>
      </c>
      <c r="L2289" s="2">
        <v>0.19794344473007713</v>
      </c>
      <c r="M2289" s="25">
        <v>0.20680000000000001</v>
      </c>
      <c r="N2289" s="25">
        <v>0</v>
      </c>
      <c r="O2289" s="25">
        <v>0.79</v>
      </c>
      <c r="P2289" s="25">
        <v>0.79</v>
      </c>
      <c r="Q2289" s="8">
        <v>0</v>
      </c>
      <c r="R2289" s="9">
        <v>0</v>
      </c>
      <c r="S2289" s="13">
        <v>0.20680000000000001</v>
      </c>
      <c r="T2289" s="14">
        <v>0</v>
      </c>
      <c r="U2289" s="9">
        <v>0</v>
      </c>
      <c r="V2289" s="13">
        <v>0.20680000000000001</v>
      </c>
      <c r="W2289" s="14">
        <v>0</v>
      </c>
      <c r="X2289" s="9">
        <v>0</v>
      </c>
      <c r="Y2289" s="29">
        <v>0</v>
      </c>
      <c r="Z2289" s="14">
        <v>0</v>
      </c>
      <c r="AA2289" s="9">
        <v>0</v>
      </c>
      <c r="AB2289">
        <v>358.23669999999834</v>
      </c>
      <c r="AC2289" s="32">
        <v>0</v>
      </c>
      <c r="AD2289" s="43">
        <f>VLOOKUP(B2289,[1]Sheet1!$B:$AD,29,FALSE)</f>
        <v>0</v>
      </c>
    </row>
    <row r="2290" spans="1:30" x14ac:dyDescent="0.25">
      <c r="A2290">
        <v>2020</v>
      </c>
      <c r="B2290">
        <v>4716</v>
      </c>
      <c r="C2290" t="s">
        <v>5719</v>
      </c>
      <c r="D2290" t="s">
        <v>5720</v>
      </c>
      <c r="E2290">
        <v>4154</v>
      </c>
      <c r="F2290" t="s">
        <v>5709</v>
      </c>
      <c r="G2290" t="s">
        <v>5710</v>
      </c>
      <c r="H2290" s="33">
        <v>1027</v>
      </c>
      <c r="I2290" t="s">
        <v>185</v>
      </c>
      <c r="J2290" t="s">
        <v>127</v>
      </c>
      <c r="K2290" s="2">
        <v>0.1239193083573487</v>
      </c>
      <c r="L2290" s="2">
        <v>9.2219020172910657E-2</v>
      </c>
      <c r="M2290" s="25">
        <v>0.1081</v>
      </c>
      <c r="N2290" s="25">
        <v>0</v>
      </c>
      <c r="O2290" s="25">
        <v>0.72</v>
      </c>
      <c r="P2290" s="25">
        <v>0.72</v>
      </c>
      <c r="Q2290" s="8">
        <v>0</v>
      </c>
      <c r="R2290" s="9">
        <v>0</v>
      </c>
      <c r="S2290" s="13">
        <v>0.1081</v>
      </c>
      <c r="T2290" s="14">
        <v>0</v>
      </c>
      <c r="U2290" s="9">
        <v>0</v>
      </c>
      <c r="V2290" s="13">
        <v>0.1081</v>
      </c>
      <c r="W2290" s="14">
        <v>0</v>
      </c>
      <c r="X2290" s="9">
        <v>0</v>
      </c>
      <c r="Y2290" s="29">
        <v>0</v>
      </c>
      <c r="Z2290" s="14">
        <v>0</v>
      </c>
      <c r="AA2290" s="9">
        <v>0</v>
      </c>
      <c r="AB2290">
        <v>350.32599999999962</v>
      </c>
      <c r="AC2290" s="32">
        <v>0</v>
      </c>
      <c r="AD2290" s="43">
        <f>VLOOKUP(B2290,[1]Sheet1!$B:$AD,29,FALSE)</f>
        <v>0</v>
      </c>
    </row>
    <row r="2291" spans="1:30" x14ac:dyDescent="0.25">
      <c r="A2291">
        <v>2020</v>
      </c>
      <c r="B2291">
        <v>4715</v>
      </c>
      <c r="C2291" t="s">
        <v>5721</v>
      </c>
      <c r="D2291" t="s">
        <v>5722</v>
      </c>
      <c r="E2291">
        <v>4154</v>
      </c>
      <c r="F2291" t="s">
        <v>5709</v>
      </c>
      <c r="G2291" t="s">
        <v>5710</v>
      </c>
      <c r="H2291" s="33">
        <v>1027</v>
      </c>
      <c r="I2291" t="s">
        <v>185</v>
      </c>
      <c r="J2291" t="s">
        <v>127</v>
      </c>
      <c r="K2291" s="2">
        <v>0.29357798165137616</v>
      </c>
      <c r="L2291" s="2">
        <v>0.28971962616822428</v>
      </c>
      <c r="M2291" s="25">
        <v>0.29160000000000003</v>
      </c>
      <c r="N2291" s="25">
        <v>0</v>
      </c>
      <c r="O2291" s="25">
        <v>0.81</v>
      </c>
      <c r="P2291" s="25">
        <v>0.81</v>
      </c>
      <c r="Q2291" s="8">
        <v>0</v>
      </c>
      <c r="R2291" s="9">
        <v>0</v>
      </c>
      <c r="S2291" s="13">
        <v>0.29160000000000003</v>
      </c>
      <c r="T2291" s="14">
        <v>0</v>
      </c>
      <c r="U2291" s="9">
        <v>0</v>
      </c>
      <c r="V2291" s="13">
        <v>0.29160000000000003</v>
      </c>
      <c r="W2291" s="14">
        <v>0</v>
      </c>
      <c r="X2291" s="9">
        <v>0</v>
      </c>
      <c r="Y2291" s="29">
        <v>0</v>
      </c>
      <c r="Z2291" s="14">
        <v>0</v>
      </c>
      <c r="AA2291" s="9">
        <v>0</v>
      </c>
      <c r="AB2291">
        <v>314.05840000000029</v>
      </c>
      <c r="AC2291" s="32">
        <v>0</v>
      </c>
      <c r="AD2291" s="43">
        <f>VLOOKUP(B2291,[1]Sheet1!$B:$AD,29,FALSE)</f>
        <v>0</v>
      </c>
    </row>
    <row r="2292" spans="1:30" x14ac:dyDescent="0.25">
      <c r="A2292">
        <v>2020</v>
      </c>
      <c r="B2292">
        <v>4712</v>
      </c>
      <c r="C2292" t="s">
        <v>5723</v>
      </c>
      <c r="D2292" t="s">
        <v>5724</v>
      </c>
      <c r="E2292">
        <v>4154</v>
      </c>
      <c r="F2292" t="s">
        <v>5709</v>
      </c>
      <c r="G2292" t="s">
        <v>5710</v>
      </c>
      <c r="H2292" s="33">
        <v>1027</v>
      </c>
      <c r="I2292" t="s">
        <v>185</v>
      </c>
      <c r="J2292" t="s">
        <v>127</v>
      </c>
      <c r="K2292" s="2">
        <v>0</v>
      </c>
      <c r="L2292" s="2">
        <v>0</v>
      </c>
      <c r="M2292" s="25">
        <v>0</v>
      </c>
      <c r="N2292" s="25">
        <v>0</v>
      </c>
      <c r="O2292" s="25">
        <v>0</v>
      </c>
      <c r="P2292" s="25">
        <v>0</v>
      </c>
      <c r="Q2292" s="8">
        <v>0</v>
      </c>
      <c r="R2292" s="9">
        <v>0</v>
      </c>
      <c r="S2292" s="13" t="s">
        <v>0</v>
      </c>
      <c r="T2292" s="14">
        <v>0</v>
      </c>
      <c r="U2292" s="9">
        <v>0</v>
      </c>
      <c r="V2292" s="13" t="s">
        <v>0</v>
      </c>
      <c r="W2292" s="14">
        <v>0</v>
      </c>
      <c r="X2292" s="9">
        <v>0</v>
      </c>
      <c r="Y2292" s="29">
        <v>0</v>
      </c>
      <c r="Z2292" s="14">
        <v>0</v>
      </c>
      <c r="AA2292" s="9">
        <v>0</v>
      </c>
      <c r="AB2292">
        <v>0</v>
      </c>
      <c r="AC2292" s="32">
        <v>0</v>
      </c>
      <c r="AD2292" s="43">
        <f>VLOOKUP(B2292,[1]Sheet1!$B:$AD,29,FALSE)</f>
        <v>0</v>
      </c>
    </row>
    <row r="2293" spans="1:30" x14ac:dyDescent="0.25">
      <c r="A2293">
        <v>2020</v>
      </c>
      <c r="B2293">
        <v>4717</v>
      </c>
      <c r="C2293" t="s">
        <v>5725</v>
      </c>
      <c r="D2293" t="s">
        <v>5726</v>
      </c>
      <c r="E2293">
        <v>4154</v>
      </c>
      <c r="F2293" t="s">
        <v>5709</v>
      </c>
      <c r="G2293" t="s">
        <v>5710</v>
      </c>
      <c r="H2293" s="33">
        <v>1027</v>
      </c>
      <c r="I2293" t="s">
        <v>185</v>
      </c>
      <c r="J2293" t="s">
        <v>127</v>
      </c>
      <c r="K2293" s="2">
        <v>0.14558472553699284</v>
      </c>
      <c r="L2293" s="2">
        <v>0.10734463276836158</v>
      </c>
      <c r="M2293" s="25">
        <v>0.1265</v>
      </c>
      <c r="N2293" s="25">
        <v>0</v>
      </c>
      <c r="O2293" s="25">
        <v>0.78</v>
      </c>
      <c r="P2293" s="25">
        <v>0.78</v>
      </c>
      <c r="Q2293" s="8">
        <v>0</v>
      </c>
      <c r="R2293" s="9">
        <v>0</v>
      </c>
      <c r="S2293" s="13">
        <v>0.1265</v>
      </c>
      <c r="T2293" s="14">
        <v>0</v>
      </c>
      <c r="U2293" s="9">
        <v>0</v>
      </c>
      <c r="V2293" s="13">
        <v>0.1265</v>
      </c>
      <c r="W2293" s="14">
        <v>0</v>
      </c>
      <c r="X2293" s="9">
        <v>0</v>
      </c>
      <c r="Y2293" s="29">
        <v>0</v>
      </c>
      <c r="Z2293" s="14">
        <v>0</v>
      </c>
      <c r="AA2293" s="9">
        <v>0</v>
      </c>
      <c r="AB2293">
        <v>590.78549999999848</v>
      </c>
      <c r="AC2293" s="32">
        <v>0</v>
      </c>
      <c r="AD2293" s="43">
        <f>VLOOKUP(B2293,[1]Sheet1!$B:$AD,29,FALSE)</f>
        <v>0</v>
      </c>
    </row>
    <row r="2294" spans="1:30" x14ac:dyDescent="0.25">
      <c r="A2294">
        <v>2020</v>
      </c>
      <c r="B2294">
        <v>5600</v>
      </c>
      <c r="C2294" t="s">
        <v>5727</v>
      </c>
      <c r="D2294" t="s">
        <v>5728</v>
      </c>
      <c r="E2294">
        <v>4387</v>
      </c>
      <c r="F2294" t="s">
        <v>5729</v>
      </c>
      <c r="G2294" t="s">
        <v>5730</v>
      </c>
      <c r="H2294" s="33">
        <v>1027</v>
      </c>
      <c r="I2294" t="s">
        <v>723</v>
      </c>
      <c r="J2294" t="s">
        <v>127</v>
      </c>
      <c r="K2294" s="2">
        <v>0.39482200647249188</v>
      </c>
      <c r="L2294" s="2">
        <v>0.51666666666666672</v>
      </c>
      <c r="M2294" s="25">
        <v>0.45569999999999999</v>
      </c>
      <c r="N2294" s="25">
        <v>0</v>
      </c>
      <c r="O2294" s="25">
        <v>0.59</v>
      </c>
      <c r="P2294" s="25">
        <v>0.59</v>
      </c>
      <c r="Q2294" s="8">
        <v>0</v>
      </c>
      <c r="R2294" s="9">
        <v>0</v>
      </c>
      <c r="S2294" s="13" t="s">
        <v>0</v>
      </c>
      <c r="T2294" s="14">
        <v>0</v>
      </c>
      <c r="U2294" s="9">
        <v>0</v>
      </c>
      <c r="V2294" s="13" t="s">
        <v>0</v>
      </c>
      <c r="W2294" s="14">
        <v>0</v>
      </c>
      <c r="X2294" s="9">
        <v>0</v>
      </c>
      <c r="Y2294" s="29">
        <v>0</v>
      </c>
      <c r="Z2294" s="14">
        <v>0</v>
      </c>
      <c r="AA2294" s="9">
        <v>0</v>
      </c>
      <c r="AB2294">
        <v>338.4866999999997</v>
      </c>
      <c r="AC2294" s="32">
        <v>0</v>
      </c>
      <c r="AD2294" s="43">
        <f>VLOOKUP(B2294,[1]Sheet1!$B:$AD,29,FALSE)</f>
        <v>0</v>
      </c>
    </row>
    <row r="2295" spans="1:30" x14ac:dyDescent="0.25">
      <c r="A2295">
        <v>2020</v>
      </c>
      <c r="B2295">
        <v>5601</v>
      </c>
      <c r="C2295" t="s">
        <v>3293</v>
      </c>
      <c r="D2295" t="s">
        <v>5731</v>
      </c>
      <c r="E2295">
        <v>4387</v>
      </c>
      <c r="F2295" t="s">
        <v>5729</v>
      </c>
      <c r="G2295" t="s">
        <v>5730</v>
      </c>
      <c r="H2295" s="33">
        <v>1027</v>
      </c>
      <c r="I2295" t="s">
        <v>723</v>
      </c>
      <c r="J2295" t="s">
        <v>127</v>
      </c>
      <c r="K2295" s="2">
        <v>0</v>
      </c>
      <c r="L2295" s="2">
        <v>0</v>
      </c>
      <c r="M2295" s="25">
        <v>0</v>
      </c>
      <c r="N2295" s="25">
        <v>0</v>
      </c>
      <c r="O2295" s="25">
        <v>0.68</v>
      </c>
      <c r="P2295" s="25">
        <v>0.68</v>
      </c>
      <c r="Q2295" s="8">
        <v>0</v>
      </c>
      <c r="R2295" s="9">
        <v>0</v>
      </c>
      <c r="S2295" s="13" t="s">
        <v>0</v>
      </c>
      <c r="T2295" s="14">
        <v>0</v>
      </c>
      <c r="U2295" s="9">
        <v>0</v>
      </c>
      <c r="V2295" s="13" t="s">
        <v>0</v>
      </c>
      <c r="W2295" s="14">
        <v>0</v>
      </c>
      <c r="X2295" s="9">
        <v>0</v>
      </c>
      <c r="Y2295" s="29">
        <v>0</v>
      </c>
      <c r="Z2295" s="14">
        <v>0</v>
      </c>
      <c r="AA2295" s="9">
        <v>0</v>
      </c>
      <c r="AB2295">
        <v>290.27550000000048</v>
      </c>
      <c r="AC2295" s="32">
        <v>0</v>
      </c>
      <c r="AD2295" s="43">
        <f>VLOOKUP(B2295,[1]Sheet1!$B:$AD,29,FALSE)</f>
        <v>0</v>
      </c>
    </row>
    <row r="2296" spans="1:30" x14ac:dyDescent="0.25">
      <c r="A2296">
        <v>2020</v>
      </c>
      <c r="B2296">
        <v>90933</v>
      </c>
      <c r="C2296" t="s">
        <v>5732</v>
      </c>
      <c r="D2296" t="s">
        <v>5733</v>
      </c>
      <c r="E2296">
        <v>4387</v>
      </c>
      <c r="F2296" t="s">
        <v>5729</v>
      </c>
      <c r="G2296" t="s">
        <v>5730</v>
      </c>
      <c r="H2296" s="33">
        <v>1027</v>
      </c>
      <c r="I2296" t="s">
        <v>723</v>
      </c>
      <c r="J2296" t="s">
        <v>127</v>
      </c>
      <c r="K2296" s="2">
        <v>0</v>
      </c>
      <c r="L2296" s="2">
        <v>0</v>
      </c>
      <c r="M2296" s="25">
        <v>0</v>
      </c>
      <c r="N2296" s="25">
        <v>0</v>
      </c>
      <c r="O2296" s="25">
        <v>0</v>
      </c>
      <c r="P2296" s="25">
        <v>0</v>
      </c>
      <c r="Q2296" s="8">
        <v>0</v>
      </c>
      <c r="R2296" s="9">
        <v>0</v>
      </c>
      <c r="S2296" s="13" t="s">
        <v>0</v>
      </c>
      <c r="T2296" s="14">
        <v>0</v>
      </c>
      <c r="U2296" s="9">
        <v>0</v>
      </c>
      <c r="V2296" s="13" t="s">
        <v>0</v>
      </c>
      <c r="W2296" s="14">
        <v>0</v>
      </c>
      <c r="X2296" s="9">
        <v>0</v>
      </c>
      <c r="Y2296" s="29">
        <v>0</v>
      </c>
      <c r="Z2296" s="14">
        <v>0</v>
      </c>
      <c r="AA2296" s="9">
        <v>0</v>
      </c>
      <c r="AB2296">
        <v>0</v>
      </c>
      <c r="AC2296" s="32">
        <v>0</v>
      </c>
      <c r="AD2296" s="43">
        <f>VLOOKUP(B2296,[1]Sheet1!$B:$AD,29,FALSE)</f>
        <v>0</v>
      </c>
    </row>
    <row r="2297" spans="1:30" x14ac:dyDescent="0.25">
      <c r="A2297">
        <v>2020</v>
      </c>
      <c r="B2297">
        <v>5602</v>
      </c>
      <c r="C2297" t="s">
        <v>5734</v>
      </c>
      <c r="D2297" t="s">
        <v>5735</v>
      </c>
      <c r="E2297">
        <v>4387</v>
      </c>
      <c r="F2297" t="s">
        <v>5729</v>
      </c>
      <c r="G2297" t="s">
        <v>5730</v>
      </c>
      <c r="H2297" s="33">
        <v>1027</v>
      </c>
      <c r="I2297" t="s">
        <v>723</v>
      </c>
      <c r="J2297" t="s">
        <v>127</v>
      </c>
      <c r="K2297" s="2">
        <v>0.23948220064724918</v>
      </c>
      <c r="L2297" s="2">
        <v>0.36184210526315791</v>
      </c>
      <c r="M2297" s="25">
        <v>0.30070000000000002</v>
      </c>
      <c r="N2297" s="25">
        <v>0</v>
      </c>
      <c r="O2297" s="25">
        <v>0.75</v>
      </c>
      <c r="P2297" s="25">
        <v>0.75</v>
      </c>
      <c r="Q2297" s="8">
        <v>0</v>
      </c>
      <c r="R2297" s="9">
        <v>0</v>
      </c>
      <c r="S2297" s="13">
        <v>0.30070000000000002</v>
      </c>
      <c r="T2297" s="14">
        <v>0</v>
      </c>
      <c r="U2297" s="9">
        <v>0</v>
      </c>
      <c r="V2297" s="13">
        <v>0.30070000000000002</v>
      </c>
      <c r="W2297" s="14">
        <v>0</v>
      </c>
      <c r="X2297" s="9">
        <v>0</v>
      </c>
      <c r="Y2297" s="29">
        <v>0</v>
      </c>
      <c r="Z2297" s="14">
        <v>0</v>
      </c>
      <c r="AA2297" s="9">
        <v>0</v>
      </c>
      <c r="AB2297">
        <v>346.18239999999957</v>
      </c>
      <c r="AC2297" s="32">
        <v>0</v>
      </c>
      <c r="AD2297" s="43">
        <f>VLOOKUP(B2297,[1]Sheet1!$B:$AD,29,FALSE)</f>
        <v>0</v>
      </c>
    </row>
    <row r="2298" spans="1:30" x14ac:dyDescent="0.25">
      <c r="A2298">
        <v>2020</v>
      </c>
      <c r="B2298">
        <v>5604</v>
      </c>
      <c r="C2298" t="s">
        <v>5736</v>
      </c>
      <c r="D2298" t="s">
        <v>5737</v>
      </c>
      <c r="E2298">
        <v>4387</v>
      </c>
      <c r="F2298" t="s">
        <v>5729</v>
      </c>
      <c r="G2298" t="s">
        <v>5730</v>
      </c>
      <c r="H2298" s="33">
        <v>1027</v>
      </c>
      <c r="I2298" t="s">
        <v>723</v>
      </c>
      <c r="J2298" t="s">
        <v>127</v>
      </c>
      <c r="K2298" s="2">
        <v>0.2113289760348584</v>
      </c>
      <c r="L2298" s="2">
        <v>0.18421052631578946</v>
      </c>
      <c r="M2298" s="25">
        <v>0.1978</v>
      </c>
      <c r="N2298" s="25">
        <v>0</v>
      </c>
      <c r="O2298" s="25">
        <v>0.57999999999999996</v>
      </c>
      <c r="P2298" s="25">
        <v>0.57999999999999996</v>
      </c>
      <c r="Q2298" s="8">
        <v>0</v>
      </c>
      <c r="R2298" s="9">
        <v>0</v>
      </c>
      <c r="S2298" s="13" t="s">
        <v>0</v>
      </c>
      <c r="T2298" s="14">
        <v>0</v>
      </c>
      <c r="U2298" s="9">
        <v>0</v>
      </c>
      <c r="V2298" s="13" t="s">
        <v>0</v>
      </c>
      <c r="W2298" s="14">
        <v>0</v>
      </c>
      <c r="X2298" s="9">
        <v>0</v>
      </c>
      <c r="Y2298" s="29">
        <v>0</v>
      </c>
      <c r="Z2298" s="14">
        <v>0</v>
      </c>
      <c r="AA2298" s="9">
        <v>0</v>
      </c>
      <c r="AB2298">
        <v>652.64409999999884</v>
      </c>
      <c r="AC2298" s="32">
        <v>0</v>
      </c>
      <c r="AD2298" s="43">
        <f>VLOOKUP(B2298,[1]Sheet1!$B:$AD,29,FALSE)</f>
        <v>0</v>
      </c>
    </row>
    <row r="2299" spans="1:30" x14ac:dyDescent="0.25">
      <c r="A2299">
        <v>2020</v>
      </c>
      <c r="B2299">
        <v>5603</v>
      </c>
      <c r="C2299" t="s">
        <v>5738</v>
      </c>
      <c r="D2299" t="s">
        <v>5739</v>
      </c>
      <c r="E2299">
        <v>4387</v>
      </c>
      <c r="F2299" t="s">
        <v>5729</v>
      </c>
      <c r="G2299" t="s">
        <v>5730</v>
      </c>
      <c r="H2299" s="33">
        <v>1027</v>
      </c>
      <c r="I2299" t="s">
        <v>723</v>
      </c>
      <c r="J2299" t="s">
        <v>127</v>
      </c>
      <c r="K2299" s="2">
        <v>0.30699088145896658</v>
      </c>
      <c r="L2299" s="2">
        <v>0.35674157303370785</v>
      </c>
      <c r="M2299" s="25">
        <v>0.33189999999999997</v>
      </c>
      <c r="N2299" s="25">
        <v>0</v>
      </c>
      <c r="O2299" s="25">
        <v>0.67</v>
      </c>
      <c r="P2299" s="25">
        <v>0.67</v>
      </c>
      <c r="Q2299" s="8">
        <v>0</v>
      </c>
      <c r="R2299" s="9">
        <v>0</v>
      </c>
      <c r="S2299" s="13">
        <v>0.33189999999999997</v>
      </c>
      <c r="T2299" s="14">
        <v>0</v>
      </c>
      <c r="U2299" s="9">
        <v>0</v>
      </c>
      <c r="V2299" s="13">
        <v>0.33189999999999997</v>
      </c>
      <c r="W2299" s="14">
        <v>0</v>
      </c>
      <c r="X2299" s="9">
        <v>0</v>
      </c>
      <c r="Y2299" s="29">
        <v>0</v>
      </c>
      <c r="Z2299" s="14">
        <v>0</v>
      </c>
      <c r="AA2299" s="9">
        <v>0</v>
      </c>
      <c r="AB2299">
        <v>335.97499999999923</v>
      </c>
      <c r="AC2299" s="32">
        <v>0</v>
      </c>
      <c r="AD2299" s="43">
        <f>VLOOKUP(B2299,[1]Sheet1!$B:$AD,29,FALSE)</f>
        <v>0</v>
      </c>
    </row>
    <row r="2300" spans="1:30" x14ac:dyDescent="0.25">
      <c r="A2300">
        <v>2020</v>
      </c>
      <c r="B2300">
        <v>6121</v>
      </c>
      <c r="C2300" t="s">
        <v>5740</v>
      </c>
      <c r="D2300" t="s">
        <v>5741</v>
      </c>
      <c r="E2300">
        <v>4485</v>
      </c>
      <c r="F2300" t="s">
        <v>5742</v>
      </c>
      <c r="G2300" t="s">
        <v>5743</v>
      </c>
      <c r="H2300" s="33">
        <v>1030</v>
      </c>
      <c r="I2300" t="s">
        <v>17</v>
      </c>
      <c r="J2300" t="s">
        <v>101</v>
      </c>
      <c r="K2300" s="2">
        <v>0.31428571428571428</v>
      </c>
      <c r="L2300" s="2">
        <v>0.3611111111111111</v>
      </c>
      <c r="M2300" s="25">
        <v>0.3377</v>
      </c>
      <c r="N2300" s="25">
        <v>0.69387755102040816</v>
      </c>
      <c r="O2300" s="25">
        <v>0.88</v>
      </c>
      <c r="P2300" s="25">
        <v>0.88</v>
      </c>
      <c r="Q2300" s="8">
        <v>0</v>
      </c>
      <c r="R2300" s="9">
        <v>0</v>
      </c>
      <c r="S2300" s="13">
        <v>0.3377</v>
      </c>
      <c r="T2300" s="14">
        <v>0</v>
      </c>
      <c r="U2300" s="9">
        <v>0</v>
      </c>
      <c r="V2300" s="13">
        <v>0.3377</v>
      </c>
      <c r="W2300" s="14">
        <v>0</v>
      </c>
      <c r="X2300" s="9">
        <v>0</v>
      </c>
      <c r="Y2300" s="29">
        <v>0</v>
      </c>
      <c r="Z2300" s="14">
        <v>0</v>
      </c>
      <c r="AA2300" s="9">
        <v>0</v>
      </c>
      <c r="AB2300">
        <v>40.156999999999996</v>
      </c>
      <c r="AC2300" s="32">
        <v>0</v>
      </c>
      <c r="AD2300" s="43">
        <f>VLOOKUP(B2300,[1]Sheet1!$B:$AD,29,FALSE)</f>
        <v>0</v>
      </c>
    </row>
    <row r="2301" spans="1:30" x14ac:dyDescent="0.25">
      <c r="A2301">
        <v>2020</v>
      </c>
      <c r="B2301">
        <v>91815</v>
      </c>
      <c r="C2301" t="s">
        <v>5744</v>
      </c>
      <c r="D2301" t="s">
        <v>5745</v>
      </c>
      <c r="E2301">
        <v>79379</v>
      </c>
      <c r="F2301" t="s">
        <v>5746</v>
      </c>
      <c r="G2301" t="s">
        <v>5747</v>
      </c>
      <c r="H2301" s="33">
        <v>1029</v>
      </c>
      <c r="I2301" t="s">
        <v>17</v>
      </c>
      <c r="J2301" t="s">
        <v>1243</v>
      </c>
      <c r="K2301" s="2">
        <v>0.1111111111111111</v>
      </c>
      <c r="L2301" s="2">
        <v>0</v>
      </c>
      <c r="M2301" s="25">
        <v>0</v>
      </c>
      <c r="N2301" s="25">
        <v>0.53846153846153844</v>
      </c>
      <c r="O2301" s="25">
        <v>0</v>
      </c>
      <c r="P2301" s="25">
        <v>0.53846153846153844</v>
      </c>
      <c r="Q2301" s="8">
        <v>0</v>
      </c>
      <c r="R2301" s="9">
        <v>0</v>
      </c>
      <c r="S2301" s="13" t="s">
        <v>0</v>
      </c>
      <c r="T2301" s="14">
        <v>0</v>
      </c>
      <c r="U2301" s="9">
        <v>0</v>
      </c>
      <c r="V2301" s="13" t="s">
        <v>0</v>
      </c>
      <c r="W2301" s="14">
        <v>0</v>
      </c>
      <c r="X2301" s="9">
        <v>0</v>
      </c>
      <c r="Y2301" s="29">
        <v>1</v>
      </c>
      <c r="Z2301" s="14">
        <v>0</v>
      </c>
      <c r="AA2301" s="9">
        <v>0</v>
      </c>
      <c r="AB2301">
        <v>58.540200000000006</v>
      </c>
      <c r="AC2301" s="32">
        <v>0</v>
      </c>
      <c r="AD2301" s="43">
        <f>VLOOKUP(B2301,[1]Sheet1!$B:$AD,29,FALSE)</f>
        <v>0</v>
      </c>
    </row>
    <row r="2302" spans="1:30" x14ac:dyDescent="0.25">
      <c r="A2302">
        <v>2020</v>
      </c>
      <c r="B2302">
        <v>79380</v>
      </c>
      <c r="C2302" t="s">
        <v>5748</v>
      </c>
      <c r="D2302" t="s">
        <v>5749</v>
      </c>
      <c r="E2302">
        <v>79379</v>
      </c>
      <c r="F2302" t="s">
        <v>5746</v>
      </c>
      <c r="G2302" t="s">
        <v>5747</v>
      </c>
      <c r="H2302" s="33">
        <v>1029</v>
      </c>
      <c r="I2302" t="s">
        <v>17</v>
      </c>
      <c r="J2302" t="s">
        <v>1243</v>
      </c>
      <c r="K2302" s="2">
        <v>0.16666666666666666</v>
      </c>
      <c r="L2302" s="2">
        <v>0</v>
      </c>
      <c r="M2302" s="25">
        <v>0</v>
      </c>
      <c r="N2302" s="25">
        <v>0.77272727272727271</v>
      </c>
      <c r="O2302" s="25">
        <v>0</v>
      </c>
      <c r="P2302" s="25">
        <v>0.77272727272727271</v>
      </c>
      <c r="Q2302" s="8">
        <v>0</v>
      </c>
      <c r="R2302" s="9">
        <v>0</v>
      </c>
      <c r="S2302" s="13" t="s">
        <v>0</v>
      </c>
      <c r="T2302" s="14">
        <v>0</v>
      </c>
      <c r="U2302" s="9">
        <v>0</v>
      </c>
      <c r="V2302" s="13" t="s">
        <v>0</v>
      </c>
      <c r="W2302" s="14">
        <v>0</v>
      </c>
      <c r="X2302" s="9">
        <v>0</v>
      </c>
      <c r="Y2302" s="29">
        <v>1</v>
      </c>
      <c r="Z2302" s="14">
        <v>0</v>
      </c>
      <c r="AA2302" s="9">
        <v>0</v>
      </c>
      <c r="AB2302">
        <v>28.920100000000001</v>
      </c>
      <c r="AC2302" s="32">
        <v>0</v>
      </c>
      <c r="AD2302" s="43">
        <f>VLOOKUP(B2302,[1]Sheet1!$B:$AD,29,FALSE)</f>
        <v>0</v>
      </c>
    </row>
    <row r="2303" spans="1:30" x14ac:dyDescent="0.25">
      <c r="A2303">
        <v>2020</v>
      </c>
      <c r="B2303">
        <v>4874</v>
      </c>
      <c r="C2303" t="s">
        <v>5750</v>
      </c>
      <c r="D2303" t="s">
        <v>5751</v>
      </c>
      <c r="E2303">
        <v>4213</v>
      </c>
      <c r="F2303" t="s">
        <v>5752</v>
      </c>
      <c r="G2303" t="s">
        <v>5753</v>
      </c>
      <c r="H2303" s="33">
        <v>1030</v>
      </c>
      <c r="I2303" t="s">
        <v>1560</v>
      </c>
      <c r="J2303" t="s">
        <v>101</v>
      </c>
      <c r="K2303" s="2">
        <v>0</v>
      </c>
      <c r="L2303" s="2">
        <v>0.31578947368421051</v>
      </c>
      <c r="M2303" s="25">
        <v>0</v>
      </c>
      <c r="N2303" s="25">
        <v>0.2857142857142857</v>
      </c>
      <c r="O2303" s="25">
        <v>0.88</v>
      </c>
      <c r="P2303" s="25">
        <v>0.88</v>
      </c>
      <c r="Q2303" s="8">
        <v>0</v>
      </c>
      <c r="R2303" s="9">
        <v>0</v>
      </c>
      <c r="S2303" s="13" t="s">
        <v>0</v>
      </c>
      <c r="T2303" s="14">
        <v>0</v>
      </c>
      <c r="U2303" s="9">
        <v>0</v>
      </c>
      <c r="V2303" s="13" t="s">
        <v>0</v>
      </c>
      <c r="W2303" s="14">
        <v>0</v>
      </c>
      <c r="X2303" s="9">
        <v>0</v>
      </c>
      <c r="Y2303" s="29">
        <v>0</v>
      </c>
      <c r="Z2303" s="14">
        <v>0</v>
      </c>
      <c r="AA2303" s="9">
        <v>0</v>
      </c>
      <c r="AB2303">
        <v>27.444999999999997</v>
      </c>
      <c r="AC2303" s="32">
        <v>0</v>
      </c>
      <c r="AD2303" s="43">
        <f>VLOOKUP(B2303,[1]Sheet1!$B:$AD,29,FALSE)</f>
        <v>0</v>
      </c>
    </row>
    <row r="2304" spans="1:30" x14ac:dyDescent="0.25">
      <c r="A2304">
        <v>2020</v>
      </c>
      <c r="B2304">
        <v>4875</v>
      </c>
      <c r="C2304" t="s">
        <v>5754</v>
      </c>
      <c r="D2304" t="s">
        <v>5755</v>
      </c>
      <c r="E2304">
        <v>4213</v>
      </c>
      <c r="F2304" t="s">
        <v>5752</v>
      </c>
      <c r="G2304" t="s">
        <v>5753</v>
      </c>
      <c r="H2304" s="33">
        <v>1030</v>
      </c>
      <c r="I2304" t="s">
        <v>1560</v>
      </c>
      <c r="J2304" t="s">
        <v>101</v>
      </c>
      <c r="K2304" s="2">
        <v>0.41666666666666669</v>
      </c>
      <c r="L2304" s="2">
        <v>0.27272727272727271</v>
      </c>
      <c r="M2304" s="25">
        <v>0.34470000000000001</v>
      </c>
      <c r="N2304" s="25">
        <v>0.46153846153846156</v>
      </c>
      <c r="O2304" s="25">
        <v>0.73</v>
      </c>
      <c r="P2304" s="25">
        <v>0.73</v>
      </c>
      <c r="Q2304" s="8">
        <v>0</v>
      </c>
      <c r="R2304" s="9">
        <v>0</v>
      </c>
      <c r="S2304" s="13">
        <v>0.34470000000000001</v>
      </c>
      <c r="T2304" s="14">
        <v>0</v>
      </c>
      <c r="U2304" s="9">
        <v>0</v>
      </c>
      <c r="V2304" s="13">
        <v>0.34470000000000001</v>
      </c>
      <c r="W2304" s="14">
        <v>0</v>
      </c>
      <c r="X2304" s="9">
        <v>0</v>
      </c>
      <c r="Y2304" s="29">
        <v>0</v>
      </c>
      <c r="Z2304" s="14">
        <v>0</v>
      </c>
      <c r="AA2304" s="9">
        <v>0</v>
      </c>
      <c r="AB2304">
        <v>15.542599999999998</v>
      </c>
      <c r="AC2304" s="32">
        <v>0</v>
      </c>
      <c r="AD2304" s="43">
        <f>VLOOKUP(B2304,[1]Sheet1!$B:$AD,29,FALSE)</f>
        <v>0</v>
      </c>
    </row>
    <row r="2305" spans="1:30" x14ac:dyDescent="0.25">
      <c r="A2305">
        <v>2020</v>
      </c>
      <c r="B2305">
        <v>5599</v>
      </c>
      <c r="C2305" t="s">
        <v>5756</v>
      </c>
      <c r="D2305" t="s">
        <v>5757</v>
      </c>
      <c r="E2305">
        <v>4385</v>
      </c>
      <c r="F2305" t="s">
        <v>5758</v>
      </c>
      <c r="G2305" t="s">
        <v>5759</v>
      </c>
      <c r="H2305" s="33">
        <v>1999</v>
      </c>
      <c r="I2305" t="s">
        <v>32</v>
      </c>
      <c r="J2305" t="s">
        <v>18</v>
      </c>
      <c r="K2305" s="2">
        <v>0.453125</v>
      </c>
      <c r="L2305" s="2">
        <v>0.39700374531835209</v>
      </c>
      <c r="M2305" s="25">
        <v>0.42509999999999998</v>
      </c>
      <c r="N2305" s="25">
        <v>0.47132169576059851</v>
      </c>
      <c r="O2305" s="25">
        <v>0</v>
      </c>
      <c r="P2305" s="25">
        <v>0.47132169576059851</v>
      </c>
      <c r="Q2305" s="8">
        <v>0</v>
      </c>
      <c r="R2305" s="9">
        <v>0</v>
      </c>
      <c r="S2305" s="13" t="s">
        <v>0</v>
      </c>
      <c r="T2305" s="14">
        <v>0</v>
      </c>
      <c r="U2305" s="9">
        <v>0</v>
      </c>
      <c r="V2305" s="13" t="s">
        <v>0</v>
      </c>
      <c r="W2305" s="14">
        <v>0</v>
      </c>
      <c r="X2305" s="9">
        <v>0</v>
      </c>
      <c r="Y2305" s="29">
        <v>0</v>
      </c>
      <c r="Z2305" s="14">
        <v>0</v>
      </c>
      <c r="AA2305" s="9">
        <v>0</v>
      </c>
      <c r="AB2305">
        <v>386.65470000000136</v>
      </c>
      <c r="AC2305" s="32">
        <v>0</v>
      </c>
      <c r="AD2305" s="43">
        <f>VLOOKUP(B2305,[1]Sheet1!$B:$AD,29,FALSE)</f>
        <v>0</v>
      </c>
    </row>
    <row r="2306" spans="1:30" x14ac:dyDescent="0.25">
      <c r="A2306">
        <v>2020</v>
      </c>
      <c r="B2306">
        <v>5582</v>
      </c>
      <c r="C2306" t="s">
        <v>5760</v>
      </c>
      <c r="D2306" t="s">
        <v>5761</v>
      </c>
      <c r="E2306">
        <v>4377</v>
      </c>
      <c r="F2306" t="s">
        <v>5762</v>
      </c>
      <c r="G2306" t="s">
        <v>5763</v>
      </c>
      <c r="H2306" s="33">
        <v>1030</v>
      </c>
      <c r="I2306" t="s">
        <v>32</v>
      </c>
      <c r="J2306" t="s">
        <v>101</v>
      </c>
      <c r="K2306" s="2">
        <v>0.61111111111111116</v>
      </c>
      <c r="L2306" s="2">
        <v>0.55555555555555558</v>
      </c>
      <c r="M2306" s="25">
        <v>0.58330000000000004</v>
      </c>
      <c r="N2306" s="25">
        <v>0</v>
      </c>
      <c r="O2306" s="25">
        <v>0.96</v>
      </c>
      <c r="P2306" s="25">
        <v>0.96</v>
      </c>
      <c r="Q2306" s="8">
        <v>0</v>
      </c>
      <c r="R2306" s="9">
        <v>0</v>
      </c>
      <c r="S2306" s="13">
        <v>0.58330000000000004</v>
      </c>
      <c r="T2306" s="14">
        <v>400</v>
      </c>
      <c r="U2306" s="9">
        <v>10611.68</v>
      </c>
      <c r="V2306" s="13">
        <v>0.58330000000000004</v>
      </c>
      <c r="W2306" s="14">
        <v>0</v>
      </c>
      <c r="X2306" s="9">
        <v>0</v>
      </c>
      <c r="Y2306" s="29">
        <v>0</v>
      </c>
      <c r="Z2306" s="14">
        <v>0</v>
      </c>
      <c r="AA2306" s="9">
        <v>0</v>
      </c>
      <c r="AB2306">
        <v>26.529199999999999</v>
      </c>
      <c r="AC2306" s="32">
        <v>10611.68</v>
      </c>
      <c r="AD2306" s="43">
        <f>VLOOKUP(B2306,[1]Sheet1!$B:$AD,29,FALSE)</f>
        <v>6367.01</v>
      </c>
    </row>
    <row r="2307" spans="1:30" x14ac:dyDescent="0.25">
      <c r="A2307">
        <v>2020</v>
      </c>
      <c r="B2307">
        <v>6147</v>
      </c>
      <c r="C2307" t="s">
        <v>5764</v>
      </c>
      <c r="D2307" t="s">
        <v>5765</v>
      </c>
      <c r="E2307">
        <v>4499</v>
      </c>
      <c r="F2307" t="s">
        <v>5766</v>
      </c>
      <c r="G2307" t="s">
        <v>5767</v>
      </c>
      <c r="H2307" s="33">
        <v>1031</v>
      </c>
      <c r="I2307" t="s">
        <v>327</v>
      </c>
      <c r="J2307" t="s">
        <v>145</v>
      </c>
      <c r="K2307" s="2">
        <v>0.49171270718232046</v>
      </c>
      <c r="L2307" s="2">
        <v>0.65745856353591159</v>
      </c>
      <c r="M2307" s="25">
        <v>0.5746</v>
      </c>
      <c r="N2307" s="25">
        <v>0</v>
      </c>
      <c r="O2307" s="25">
        <v>0.7</v>
      </c>
      <c r="P2307" s="25">
        <v>0.7</v>
      </c>
      <c r="Q2307" s="8">
        <v>0</v>
      </c>
      <c r="R2307" s="9">
        <v>0</v>
      </c>
      <c r="S2307" s="13">
        <v>0.5746</v>
      </c>
      <c r="T2307" s="14">
        <v>400</v>
      </c>
      <c r="U2307" s="9">
        <v>127802.4</v>
      </c>
      <c r="V2307" s="13">
        <v>0.5746</v>
      </c>
      <c r="W2307" s="14">
        <v>0</v>
      </c>
      <c r="X2307" s="9">
        <v>0</v>
      </c>
      <c r="Y2307" s="29">
        <v>0</v>
      </c>
      <c r="Z2307" s="14">
        <v>0</v>
      </c>
      <c r="AA2307" s="9">
        <v>0</v>
      </c>
      <c r="AB2307">
        <v>319.50599999999929</v>
      </c>
      <c r="AC2307" s="32">
        <v>127802.4</v>
      </c>
      <c r="AD2307" s="43">
        <f>VLOOKUP(B2307,[1]Sheet1!$B:$AD,29,FALSE)</f>
        <v>76681.440000000002</v>
      </c>
    </row>
    <row r="2308" spans="1:30" x14ac:dyDescent="0.25">
      <c r="A2308">
        <v>2020</v>
      </c>
      <c r="B2308">
        <v>6149</v>
      </c>
      <c r="C2308" t="s">
        <v>5768</v>
      </c>
      <c r="D2308" t="s">
        <v>5769</v>
      </c>
      <c r="E2308">
        <v>4499</v>
      </c>
      <c r="F2308" t="s">
        <v>5766</v>
      </c>
      <c r="G2308" t="s">
        <v>5767</v>
      </c>
      <c r="H2308" s="33">
        <v>1031</v>
      </c>
      <c r="I2308" t="s">
        <v>327</v>
      </c>
      <c r="J2308" t="s">
        <v>145</v>
      </c>
      <c r="K2308" s="2">
        <v>0.36082474226804123</v>
      </c>
      <c r="L2308" s="2">
        <v>0.56996587030716728</v>
      </c>
      <c r="M2308" s="25">
        <v>0.46539999999999998</v>
      </c>
      <c r="N2308" s="25">
        <v>1.8050541516245488E-3</v>
      </c>
      <c r="O2308" s="25">
        <v>0.87</v>
      </c>
      <c r="P2308" s="25">
        <v>0.87</v>
      </c>
      <c r="Q2308" s="8">
        <v>0</v>
      </c>
      <c r="R2308" s="9">
        <v>0</v>
      </c>
      <c r="S2308" s="13">
        <v>0.46539999999999998</v>
      </c>
      <c r="T2308" s="14">
        <v>400</v>
      </c>
      <c r="U2308" s="9">
        <v>199356.68</v>
      </c>
      <c r="V2308" s="13">
        <v>0.46539999999999998</v>
      </c>
      <c r="W2308" s="14">
        <v>0</v>
      </c>
      <c r="X2308" s="9">
        <v>0</v>
      </c>
      <c r="Y2308" s="29">
        <v>0</v>
      </c>
      <c r="Z2308" s="14">
        <v>0</v>
      </c>
      <c r="AA2308" s="9">
        <v>0</v>
      </c>
      <c r="AB2308">
        <v>498.39169999999928</v>
      </c>
      <c r="AC2308" s="32">
        <v>199356.68</v>
      </c>
      <c r="AD2308" s="43">
        <f>VLOOKUP(B2308,[1]Sheet1!$B:$AD,29,FALSE)</f>
        <v>119614.01</v>
      </c>
    </row>
    <row r="2309" spans="1:30" x14ac:dyDescent="0.25">
      <c r="A2309">
        <v>2020</v>
      </c>
      <c r="B2309">
        <v>6163</v>
      </c>
      <c r="C2309" t="s">
        <v>5770</v>
      </c>
      <c r="D2309" t="s">
        <v>5771</v>
      </c>
      <c r="E2309">
        <v>4499</v>
      </c>
      <c r="F2309" t="s">
        <v>5766</v>
      </c>
      <c r="G2309" t="s">
        <v>5767</v>
      </c>
      <c r="H2309" s="33">
        <v>1031</v>
      </c>
      <c r="I2309" t="s">
        <v>327</v>
      </c>
      <c r="J2309" t="s">
        <v>145</v>
      </c>
      <c r="K2309" s="2">
        <v>0.33729729729729729</v>
      </c>
      <c r="L2309" s="2">
        <v>0.30785791173304627</v>
      </c>
      <c r="M2309" s="25">
        <v>0.3226</v>
      </c>
      <c r="N2309" s="25">
        <v>0</v>
      </c>
      <c r="O2309" s="25">
        <v>0.54</v>
      </c>
      <c r="P2309" s="25">
        <v>0.54</v>
      </c>
      <c r="Q2309" s="8">
        <v>0</v>
      </c>
      <c r="R2309" s="9">
        <v>0</v>
      </c>
      <c r="S2309" s="13" t="s">
        <v>0</v>
      </c>
      <c r="T2309" s="14">
        <v>0</v>
      </c>
      <c r="U2309" s="9">
        <v>0</v>
      </c>
      <c r="V2309" s="13" t="s">
        <v>0</v>
      </c>
      <c r="W2309" s="14">
        <v>0</v>
      </c>
      <c r="X2309" s="9">
        <v>0</v>
      </c>
      <c r="Y2309" s="29">
        <v>0</v>
      </c>
      <c r="Z2309" s="14">
        <v>0</v>
      </c>
      <c r="AA2309" s="9">
        <v>0</v>
      </c>
      <c r="AB2309">
        <v>929.03099999999677</v>
      </c>
      <c r="AC2309" s="32">
        <v>0</v>
      </c>
      <c r="AD2309" s="43">
        <f>VLOOKUP(B2309,[1]Sheet1!$B:$AD,29,FALSE)</f>
        <v>0</v>
      </c>
    </row>
    <row r="2310" spans="1:30" x14ac:dyDescent="0.25">
      <c r="A2310">
        <v>2020</v>
      </c>
      <c r="B2310">
        <v>6159</v>
      </c>
      <c r="C2310" t="s">
        <v>5772</v>
      </c>
      <c r="D2310" t="s">
        <v>5773</v>
      </c>
      <c r="E2310">
        <v>4499</v>
      </c>
      <c r="F2310" t="s">
        <v>5766</v>
      </c>
      <c r="G2310" t="s">
        <v>5767</v>
      </c>
      <c r="H2310" s="33">
        <v>1031</v>
      </c>
      <c r="I2310" t="s">
        <v>327</v>
      </c>
      <c r="J2310" t="s">
        <v>145</v>
      </c>
      <c r="K2310" s="2">
        <v>0.52717391304347827</v>
      </c>
      <c r="L2310" s="2">
        <v>0.52032520325203258</v>
      </c>
      <c r="M2310" s="25">
        <v>0.52370000000000005</v>
      </c>
      <c r="N2310" s="25">
        <v>4.5691906005221931E-2</v>
      </c>
      <c r="O2310" s="25">
        <v>0.6</v>
      </c>
      <c r="P2310" s="25">
        <v>0.6</v>
      </c>
      <c r="Q2310" s="8">
        <v>0</v>
      </c>
      <c r="R2310" s="9">
        <v>0</v>
      </c>
      <c r="S2310" s="13">
        <v>0.52370000000000005</v>
      </c>
      <c r="T2310" s="14">
        <v>400</v>
      </c>
      <c r="U2310" s="9">
        <v>250223.12</v>
      </c>
      <c r="V2310" s="13">
        <v>0.52370000000000005</v>
      </c>
      <c r="W2310" s="14">
        <v>0</v>
      </c>
      <c r="X2310" s="9">
        <v>0</v>
      </c>
      <c r="Y2310" s="29">
        <v>0</v>
      </c>
      <c r="Z2310" s="14">
        <v>0</v>
      </c>
      <c r="AA2310" s="9">
        <v>0</v>
      </c>
      <c r="AB2310">
        <v>625.55779999999982</v>
      </c>
      <c r="AC2310" s="32">
        <v>250223.12</v>
      </c>
      <c r="AD2310" s="43">
        <f>VLOOKUP(B2310,[1]Sheet1!$B:$AD,29,FALSE)</f>
        <v>150133.87</v>
      </c>
    </row>
    <row r="2311" spans="1:30" x14ac:dyDescent="0.25">
      <c r="A2311">
        <v>2020</v>
      </c>
      <c r="B2311">
        <v>6160</v>
      </c>
      <c r="C2311" t="s">
        <v>5774</v>
      </c>
      <c r="D2311" t="s">
        <v>5775</v>
      </c>
      <c r="E2311">
        <v>4499</v>
      </c>
      <c r="F2311" t="s">
        <v>5766</v>
      </c>
      <c r="G2311" t="s">
        <v>5767</v>
      </c>
      <c r="H2311" s="33">
        <v>1031</v>
      </c>
      <c r="I2311" t="s">
        <v>327</v>
      </c>
      <c r="J2311" t="s">
        <v>145</v>
      </c>
      <c r="K2311" s="2">
        <v>0.19221967963386727</v>
      </c>
      <c r="L2311" s="2">
        <v>0.19178082191780821</v>
      </c>
      <c r="M2311" s="25">
        <v>0.192</v>
      </c>
      <c r="N2311" s="25">
        <v>2.3255813953488372E-3</v>
      </c>
      <c r="O2311" s="25">
        <v>0.86</v>
      </c>
      <c r="P2311" s="25">
        <v>0.86</v>
      </c>
      <c r="Q2311" s="8">
        <v>0</v>
      </c>
      <c r="R2311" s="9">
        <v>0</v>
      </c>
      <c r="S2311" s="13">
        <v>0.192</v>
      </c>
      <c r="T2311" s="14">
        <v>0</v>
      </c>
      <c r="U2311" s="9">
        <v>0</v>
      </c>
      <c r="V2311" s="13">
        <v>0.192</v>
      </c>
      <c r="W2311" s="14">
        <v>0</v>
      </c>
      <c r="X2311" s="9">
        <v>0</v>
      </c>
      <c r="Y2311" s="29">
        <v>0</v>
      </c>
      <c r="Z2311" s="14">
        <v>0</v>
      </c>
      <c r="AA2311" s="9">
        <v>0</v>
      </c>
      <c r="AB2311">
        <v>483.98249999999939</v>
      </c>
      <c r="AC2311" s="32">
        <v>0</v>
      </c>
      <c r="AD2311" s="43">
        <f>VLOOKUP(B2311,[1]Sheet1!$B:$AD,29,FALSE)</f>
        <v>0</v>
      </c>
    </row>
    <row r="2312" spans="1:30" x14ac:dyDescent="0.25">
      <c r="A2312">
        <v>2020</v>
      </c>
      <c r="B2312">
        <v>6148</v>
      </c>
      <c r="C2312" t="s">
        <v>5776</v>
      </c>
      <c r="D2312" t="s">
        <v>5777</v>
      </c>
      <c r="E2312">
        <v>4499</v>
      </c>
      <c r="F2312" t="s">
        <v>5766</v>
      </c>
      <c r="G2312" t="s">
        <v>5767</v>
      </c>
      <c r="H2312" s="33">
        <v>1031</v>
      </c>
      <c r="I2312" t="s">
        <v>327</v>
      </c>
      <c r="J2312" t="s">
        <v>145</v>
      </c>
      <c r="K2312" s="2">
        <v>0.19580419580419581</v>
      </c>
      <c r="L2312" s="2">
        <v>0.23875432525951557</v>
      </c>
      <c r="M2312" s="25">
        <v>0.21729999999999999</v>
      </c>
      <c r="N2312" s="25">
        <v>0</v>
      </c>
      <c r="O2312" s="25">
        <v>0.96</v>
      </c>
      <c r="P2312" s="25">
        <v>0.96</v>
      </c>
      <c r="Q2312" s="8">
        <v>0</v>
      </c>
      <c r="R2312" s="9">
        <v>0</v>
      </c>
      <c r="S2312" s="13">
        <v>0.21729999999999999</v>
      </c>
      <c r="T2312" s="14">
        <v>0</v>
      </c>
      <c r="U2312" s="9">
        <v>0</v>
      </c>
      <c r="V2312" s="13">
        <v>0.21729999999999999</v>
      </c>
      <c r="W2312" s="14">
        <v>0</v>
      </c>
      <c r="X2312" s="9">
        <v>0</v>
      </c>
      <c r="Y2312" s="29">
        <v>0</v>
      </c>
      <c r="Z2312" s="14">
        <v>0</v>
      </c>
      <c r="AA2312" s="9">
        <v>0</v>
      </c>
      <c r="AB2312">
        <v>337.47339999999895</v>
      </c>
      <c r="AC2312" s="32">
        <v>0</v>
      </c>
      <c r="AD2312" s="43">
        <f>VLOOKUP(B2312,[1]Sheet1!$B:$AD,29,FALSE)</f>
        <v>0</v>
      </c>
    </row>
    <row r="2313" spans="1:30" x14ac:dyDescent="0.25">
      <c r="A2313">
        <v>2020</v>
      </c>
      <c r="B2313">
        <v>6161</v>
      </c>
      <c r="C2313" t="s">
        <v>5778</v>
      </c>
      <c r="D2313" t="s">
        <v>5779</v>
      </c>
      <c r="E2313">
        <v>4499</v>
      </c>
      <c r="F2313" t="s">
        <v>5766</v>
      </c>
      <c r="G2313" t="s">
        <v>5767</v>
      </c>
      <c r="H2313" s="33">
        <v>1031</v>
      </c>
      <c r="I2313" t="s">
        <v>327</v>
      </c>
      <c r="J2313" t="s">
        <v>145</v>
      </c>
      <c r="K2313" s="2">
        <v>0.26131687242798352</v>
      </c>
      <c r="L2313" s="2">
        <v>0.19877049180327869</v>
      </c>
      <c r="M2313" s="25">
        <v>0.23</v>
      </c>
      <c r="N2313" s="25">
        <v>0</v>
      </c>
      <c r="O2313" s="25">
        <v>0.74</v>
      </c>
      <c r="P2313" s="25">
        <v>0.74</v>
      </c>
      <c r="Q2313" s="8">
        <v>0</v>
      </c>
      <c r="R2313" s="9">
        <v>0</v>
      </c>
      <c r="S2313" s="13">
        <v>0.23</v>
      </c>
      <c r="T2313" s="14">
        <v>0</v>
      </c>
      <c r="U2313" s="9">
        <v>0</v>
      </c>
      <c r="V2313" s="13">
        <v>0.23</v>
      </c>
      <c r="W2313" s="14">
        <v>0</v>
      </c>
      <c r="X2313" s="9">
        <v>0</v>
      </c>
      <c r="Y2313" s="29">
        <v>0</v>
      </c>
      <c r="Z2313" s="14">
        <v>0</v>
      </c>
      <c r="AA2313" s="9">
        <v>0</v>
      </c>
      <c r="AB2313">
        <v>455.24449999999933</v>
      </c>
      <c r="AC2313" s="32">
        <v>0</v>
      </c>
      <c r="AD2313" s="43">
        <f>VLOOKUP(B2313,[1]Sheet1!$B:$AD,29,FALSE)</f>
        <v>0</v>
      </c>
    </row>
    <row r="2314" spans="1:30" x14ac:dyDescent="0.25">
      <c r="A2314">
        <v>2020</v>
      </c>
      <c r="B2314">
        <v>6157</v>
      </c>
      <c r="C2314" t="s">
        <v>5780</v>
      </c>
      <c r="D2314" t="s">
        <v>5781</v>
      </c>
      <c r="E2314">
        <v>4499</v>
      </c>
      <c r="F2314" t="s">
        <v>5766</v>
      </c>
      <c r="G2314" t="s">
        <v>5767</v>
      </c>
      <c r="H2314" s="33">
        <v>1031</v>
      </c>
      <c r="I2314" t="s">
        <v>327</v>
      </c>
      <c r="J2314" t="s">
        <v>145</v>
      </c>
      <c r="K2314" s="2">
        <v>0</v>
      </c>
      <c r="L2314" s="2">
        <v>0</v>
      </c>
      <c r="M2314" s="25">
        <v>0</v>
      </c>
      <c r="N2314" s="25">
        <v>0</v>
      </c>
      <c r="O2314" s="25">
        <v>0</v>
      </c>
      <c r="P2314" s="25">
        <v>0</v>
      </c>
      <c r="Q2314" s="8">
        <v>0</v>
      </c>
      <c r="R2314" s="9">
        <v>0</v>
      </c>
      <c r="S2314" s="13" t="s">
        <v>0</v>
      </c>
      <c r="T2314" s="14">
        <v>0</v>
      </c>
      <c r="U2314" s="9">
        <v>0</v>
      </c>
      <c r="V2314" s="13" t="s">
        <v>0</v>
      </c>
      <c r="W2314" s="14">
        <v>0</v>
      </c>
      <c r="X2314" s="9">
        <v>0</v>
      </c>
      <c r="Y2314" s="29">
        <v>0</v>
      </c>
      <c r="Z2314" s="14">
        <v>0</v>
      </c>
      <c r="AA2314" s="9">
        <v>0</v>
      </c>
      <c r="AB2314">
        <v>0</v>
      </c>
      <c r="AC2314" s="32">
        <v>0</v>
      </c>
      <c r="AD2314" s="43">
        <f>VLOOKUP(B2314,[1]Sheet1!$B:$AD,29,FALSE)</f>
        <v>0</v>
      </c>
    </row>
    <row r="2315" spans="1:30" x14ac:dyDescent="0.25">
      <c r="A2315">
        <v>2020</v>
      </c>
      <c r="B2315">
        <v>6156</v>
      </c>
      <c r="C2315" t="s">
        <v>5782</v>
      </c>
      <c r="D2315" t="s">
        <v>5783</v>
      </c>
      <c r="E2315">
        <v>4499</v>
      </c>
      <c r="F2315" t="s">
        <v>5766</v>
      </c>
      <c r="G2315" t="s">
        <v>5767</v>
      </c>
      <c r="H2315" s="33">
        <v>1031</v>
      </c>
      <c r="I2315" t="s">
        <v>327</v>
      </c>
      <c r="J2315" t="s">
        <v>145</v>
      </c>
      <c r="K2315" s="2">
        <v>0.44574780058651026</v>
      </c>
      <c r="L2315" s="2">
        <v>0.52785923753665687</v>
      </c>
      <c r="M2315" s="25">
        <v>0.48680000000000001</v>
      </c>
      <c r="N2315" s="25">
        <v>3.2210834553440704E-2</v>
      </c>
      <c r="O2315" s="25">
        <v>0.6</v>
      </c>
      <c r="P2315" s="25">
        <v>0.6</v>
      </c>
      <c r="Q2315" s="8">
        <v>0</v>
      </c>
      <c r="R2315" s="9">
        <v>0</v>
      </c>
      <c r="S2315" s="13">
        <v>0.48680000000000001</v>
      </c>
      <c r="T2315" s="14">
        <v>400</v>
      </c>
      <c r="U2315" s="9">
        <v>271914</v>
      </c>
      <c r="V2315" s="13">
        <v>0.48680000000000001</v>
      </c>
      <c r="W2315" s="14">
        <v>0</v>
      </c>
      <c r="X2315" s="9">
        <v>0</v>
      </c>
      <c r="Y2315" s="29">
        <v>0</v>
      </c>
      <c r="Z2315" s="14">
        <v>0</v>
      </c>
      <c r="AA2315" s="9">
        <v>0</v>
      </c>
      <c r="AB2315">
        <v>679.78499999999917</v>
      </c>
      <c r="AC2315" s="32">
        <v>271914</v>
      </c>
      <c r="AD2315" s="43">
        <f>VLOOKUP(B2315,[1]Sheet1!$B:$AD,29,FALSE)</f>
        <v>163148.4</v>
      </c>
    </row>
    <row r="2316" spans="1:30" x14ac:dyDescent="0.25">
      <c r="A2316">
        <v>2020</v>
      </c>
      <c r="B2316">
        <v>6150</v>
      </c>
      <c r="C2316" t="s">
        <v>5784</v>
      </c>
      <c r="D2316" t="s">
        <v>5785</v>
      </c>
      <c r="E2316">
        <v>4499</v>
      </c>
      <c r="F2316" t="s">
        <v>5766</v>
      </c>
      <c r="G2316" t="s">
        <v>5767</v>
      </c>
      <c r="H2316" s="33">
        <v>1031</v>
      </c>
      <c r="I2316" t="s">
        <v>327</v>
      </c>
      <c r="J2316" t="s">
        <v>145</v>
      </c>
      <c r="K2316" s="2">
        <v>0.48571428571428571</v>
      </c>
      <c r="L2316" s="2">
        <v>0.45714285714285713</v>
      </c>
      <c r="M2316" s="25">
        <v>0.47139999999999999</v>
      </c>
      <c r="N2316" s="25">
        <v>0</v>
      </c>
      <c r="O2316" s="25">
        <v>0</v>
      </c>
      <c r="P2316" s="25">
        <v>0</v>
      </c>
      <c r="Q2316" s="8">
        <v>0</v>
      </c>
      <c r="R2316" s="9">
        <v>0</v>
      </c>
      <c r="S2316" s="13" t="s">
        <v>0</v>
      </c>
      <c r="T2316" s="14">
        <v>0</v>
      </c>
      <c r="U2316" s="9">
        <v>0</v>
      </c>
      <c r="V2316" s="13" t="s">
        <v>0</v>
      </c>
      <c r="W2316" s="14">
        <v>0</v>
      </c>
      <c r="X2316" s="9">
        <v>0</v>
      </c>
      <c r="Y2316" s="29">
        <v>0</v>
      </c>
      <c r="Z2316" s="14">
        <v>0</v>
      </c>
      <c r="AA2316" s="9">
        <v>0</v>
      </c>
      <c r="AB2316">
        <v>69.164999999999992</v>
      </c>
      <c r="AC2316" s="32">
        <v>0</v>
      </c>
      <c r="AD2316" s="43">
        <f>VLOOKUP(B2316,[1]Sheet1!$B:$AD,29,FALSE)</f>
        <v>0</v>
      </c>
    </row>
    <row r="2317" spans="1:30" x14ac:dyDescent="0.25">
      <c r="A2317">
        <v>2020</v>
      </c>
      <c r="B2317">
        <v>6158</v>
      </c>
      <c r="C2317" t="s">
        <v>5786</v>
      </c>
      <c r="D2317" t="s">
        <v>5787</v>
      </c>
      <c r="E2317">
        <v>4499</v>
      </c>
      <c r="F2317" t="s">
        <v>5766</v>
      </c>
      <c r="G2317" t="s">
        <v>5767</v>
      </c>
      <c r="H2317" s="33">
        <v>1031</v>
      </c>
      <c r="I2317" t="s">
        <v>327</v>
      </c>
      <c r="J2317" t="s">
        <v>145</v>
      </c>
      <c r="K2317" s="2">
        <v>0.43859649122807015</v>
      </c>
      <c r="L2317" s="2">
        <v>0.41336633663366334</v>
      </c>
      <c r="M2317" s="25">
        <v>0.42599999999999999</v>
      </c>
      <c r="N2317" s="25">
        <v>0</v>
      </c>
      <c r="O2317" s="25">
        <v>0.62</v>
      </c>
      <c r="P2317" s="25">
        <v>0.62</v>
      </c>
      <c r="Q2317" s="8">
        <v>0</v>
      </c>
      <c r="R2317" s="9">
        <v>0</v>
      </c>
      <c r="S2317" s="13">
        <v>0.42599999999999999</v>
      </c>
      <c r="T2317" s="14">
        <v>0</v>
      </c>
      <c r="U2317" s="9">
        <v>0</v>
      </c>
      <c r="V2317" s="13">
        <v>0.42599999999999999</v>
      </c>
      <c r="W2317" s="14">
        <v>225</v>
      </c>
      <c r="X2317" s="9">
        <v>159762.6</v>
      </c>
      <c r="Y2317" s="29">
        <v>0</v>
      </c>
      <c r="Z2317" s="14">
        <v>0</v>
      </c>
      <c r="AA2317" s="9">
        <v>0</v>
      </c>
      <c r="AB2317">
        <v>710.05600000000061</v>
      </c>
      <c r="AC2317" s="32">
        <v>159762.6</v>
      </c>
      <c r="AD2317" s="43">
        <f>VLOOKUP(B2317,[1]Sheet1!$B:$AD,29,FALSE)</f>
        <v>95857.56</v>
      </c>
    </row>
    <row r="2318" spans="1:30" x14ac:dyDescent="0.25">
      <c r="A2318">
        <v>2020</v>
      </c>
      <c r="B2318">
        <v>6151</v>
      </c>
      <c r="C2318" t="s">
        <v>5788</v>
      </c>
      <c r="D2318" t="s">
        <v>5789</v>
      </c>
      <c r="E2318">
        <v>4499</v>
      </c>
      <c r="F2318" t="s">
        <v>5766</v>
      </c>
      <c r="G2318" t="s">
        <v>5767</v>
      </c>
      <c r="H2318" s="33">
        <v>1031</v>
      </c>
      <c r="I2318" t="s">
        <v>327</v>
      </c>
      <c r="J2318" t="s">
        <v>145</v>
      </c>
      <c r="K2318" s="2">
        <v>0</v>
      </c>
      <c r="L2318" s="2">
        <v>0</v>
      </c>
      <c r="M2318" s="25">
        <v>0</v>
      </c>
      <c r="N2318" s="25">
        <v>0</v>
      </c>
      <c r="O2318" s="25">
        <v>0</v>
      </c>
      <c r="P2318" s="25">
        <v>0</v>
      </c>
      <c r="Q2318" s="8">
        <v>0</v>
      </c>
      <c r="R2318" s="9">
        <v>0</v>
      </c>
      <c r="S2318" s="13" t="s">
        <v>0</v>
      </c>
      <c r="T2318" s="14">
        <v>0</v>
      </c>
      <c r="U2318" s="9">
        <v>0</v>
      </c>
      <c r="V2318" s="13" t="s">
        <v>0</v>
      </c>
      <c r="W2318" s="14">
        <v>0</v>
      </c>
      <c r="X2318" s="9">
        <v>0</v>
      </c>
      <c r="Y2318" s="29">
        <v>0</v>
      </c>
      <c r="Z2318" s="14">
        <v>0</v>
      </c>
      <c r="AA2318" s="9">
        <v>0</v>
      </c>
      <c r="AB2318">
        <v>0</v>
      </c>
      <c r="AC2318" s="32">
        <v>0</v>
      </c>
      <c r="AD2318" s="43">
        <f>VLOOKUP(B2318,[1]Sheet1!$B:$AD,29,FALSE)</f>
        <v>0</v>
      </c>
    </row>
    <row r="2319" spans="1:30" x14ac:dyDescent="0.25">
      <c r="A2319">
        <v>2020</v>
      </c>
      <c r="B2319">
        <v>6152</v>
      </c>
      <c r="C2319" t="s">
        <v>5790</v>
      </c>
      <c r="D2319" t="s">
        <v>5791</v>
      </c>
      <c r="E2319">
        <v>4499</v>
      </c>
      <c r="F2319" t="s">
        <v>5766</v>
      </c>
      <c r="G2319" t="s">
        <v>5767</v>
      </c>
      <c r="H2319" s="33">
        <v>1031</v>
      </c>
      <c r="I2319" t="s">
        <v>327</v>
      </c>
      <c r="J2319" t="s">
        <v>145</v>
      </c>
      <c r="K2319" s="2">
        <v>0.41150442477876104</v>
      </c>
      <c r="L2319" s="2">
        <v>0.49344978165938863</v>
      </c>
      <c r="M2319" s="25">
        <v>0.45250000000000001</v>
      </c>
      <c r="N2319" s="25">
        <v>2.7426160337552744E-2</v>
      </c>
      <c r="O2319" s="25">
        <v>0.83</v>
      </c>
      <c r="P2319" s="25">
        <v>0.83</v>
      </c>
      <c r="Q2319" s="8">
        <v>0</v>
      </c>
      <c r="R2319" s="9">
        <v>0</v>
      </c>
      <c r="S2319" s="13">
        <v>0.45250000000000001</v>
      </c>
      <c r="T2319" s="14">
        <v>400</v>
      </c>
      <c r="U2319" s="9">
        <v>170505.56</v>
      </c>
      <c r="V2319" s="13">
        <v>0.45250000000000001</v>
      </c>
      <c r="W2319" s="14">
        <v>0</v>
      </c>
      <c r="X2319" s="9">
        <v>0</v>
      </c>
      <c r="Y2319" s="29">
        <v>0</v>
      </c>
      <c r="Z2319" s="14">
        <v>0</v>
      </c>
      <c r="AA2319" s="9">
        <v>0</v>
      </c>
      <c r="AB2319">
        <v>426.26389999999964</v>
      </c>
      <c r="AC2319" s="32">
        <v>170505.56</v>
      </c>
      <c r="AD2319" s="43">
        <f>VLOOKUP(B2319,[1]Sheet1!$B:$AD,29,FALSE)</f>
        <v>102303.34</v>
      </c>
    </row>
    <row r="2320" spans="1:30" x14ac:dyDescent="0.25">
      <c r="A2320">
        <v>2020</v>
      </c>
      <c r="B2320">
        <v>6153</v>
      </c>
      <c r="C2320" t="s">
        <v>5792</v>
      </c>
      <c r="D2320" t="s">
        <v>5793</v>
      </c>
      <c r="E2320">
        <v>4499</v>
      </c>
      <c r="F2320" t="s">
        <v>5766</v>
      </c>
      <c r="G2320" t="s">
        <v>5767</v>
      </c>
      <c r="H2320" s="33">
        <v>1031</v>
      </c>
      <c r="I2320" t="s">
        <v>327</v>
      </c>
      <c r="J2320" t="s">
        <v>145</v>
      </c>
      <c r="K2320" s="2">
        <v>0.41064638783269963</v>
      </c>
      <c r="L2320" s="2">
        <v>0.47565543071161048</v>
      </c>
      <c r="M2320" s="25">
        <v>0.44319999999999998</v>
      </c>
      <c r="N2320" s="25">
        <v>0</v>
      </c>
      <c r="O2320" s="25">
        <v>0.73</v>
      </c>
      <c r="P2320" s="25">
        <v>0.73</v>
      </c>
      <c r="Q2320" s="8">
        <v>0</v>
      </c>
      <c r="R2320" s="9">
        <v>0</v>
      </c>
      <c r="S2320" s="13">
        <v>0.44319999999999998</v>
      </c>
      <c r="T2320" s="14">
        <v>400</v>
      </c>
      <c r="U2320" s="9">
        <v>214578.84</v>
      </c>
      <c r="V2320" s="13">
        <v>0.44319999999999998</v>
      </c>
      <c r="W2320" s="14">
        <v>0</v>
      </c>
      <c r="X2320" s="9">
        <v>0</v>
      </c>
      <c r="Y2320" s="29">
        <v>0</v>
      </c>
      <c r="Z2320" s="14">
        <v>0</v>
      </c>
      <c r="AA2320" s="9">
        <v>0</v>
      </c>
      <c r="AB2320">
        <v>536.44709999999918</v>
      </c>
      <c r="AC2320" s="32">
        <v>214578.84</v>
      </c>
      <c r="AD2320" s="43">
        <f>VLOOKUP(B2320,[1]Sheet1!$B:$AD,29,FALSE)</f>
        <v>128747.3</v>
      </c>
    </row>
    <row r="2321" spans="1:30" x14ac:dyDescent="0.25">
      <c r="A2321">
        <v>2020</v>
      </c>
      <c r="B2321">
        <v>6154</v>
      </c>
      <c r="C2321" t="s">
        <v>5794</v>
      </c>
      <c r="D2321" t="s">
        <v>5795</v>
      </c>
      <c r="E2321">
        <v>4499</v>
      </c>
      <c r="F2321" t="s">
        <v>5766</v>
      </c>
      <c r="G2321" t="s">
        <v>5767</v>
      </c>
      <c r="H2321" s="33">
        <v>1031</v>
      </c>
      <c r="I2321" t="s">
        <v>327</v>
      </c>
      <c r="J2321" t="s">
        <v>145</v>
      </c>
      <c r="K2321" s="2">
        <v>0.12121212121212122</v>
      </c>
      <c r="L2321" s="2">
        <v>0.33082706766917291</v>
      </c>
      <c r="M2321" s="25">
        <v>0.22600000000000001</v>
      </c>
      <c r="N2321" s="25">
        <v>0.11585365853658537</v>
      </c>
      <c r="O2321" s="25">
        <v>0.98</v>
      </c>
      <c r="P2321" s="25">
        <v>0.98</v>
      </c>
      <c r="Q2321" s="8">
        <v>0</v>
      </c>
      <c r="R2321" s="9">
        <v>0</v>
      </c>
      <c r="S2321" s="13">
        <v>0.22600000000000001</v>
      </c>
      <c r="T2321" s="14">
        <v>0</v>
      </c>
      <c r="U2321" s="9">
        <v>0</v>
      </c>
      <c r="V2321" s="13">
        <v>0.22600000000000001</v>
      </c>
      <c r="W2321" s="14">
        <v>0</v>
      </c>
      <c r="X2321" s="9">
        <v>0</v>
      </c>
      <c r="Y2321" s="29">
        <v>0</v>
      </c>
      <c r="Z2321" s="14">
        <v>0</v>
      </c>
      <c r="AA2321" s="9">
        <v>0</v>
      </c>
      <c r="AB2321">
        <v>249.30379999999985</v>
      </c>
      <c r="AC2321" s="32">
        <v>0</v>
      </c>
      <c r="AD2321" s="43">
        <f>VLOOKUP(B2321,[1]Sheet1!$B:$AD,29,FALSE)</f>
        <v>0</v>
      </c>
    </row>
    <row r="2322" spans="1:30" x14ac:dyDescent="0.25">
      <c r="A2322">
        <v>2020</v>
      </c>
      <c r="B2322">
        <v>6162</v>
      </c>
      <c r="C2322" t="s">
        <v>5796</v>
      </c>
      <c r="D2322" t="s">
        <v>5797</v>
      </c>
      <c r="E2322">
        <v>4499</v>
      </c>
      <c r="F2322" t="s">
        <v>5766</v>
      </c>
      <c r="G2322" t="s">
        <v>5767</v>
      </c>
      <c r="H2322" s="33">
        <v>1031</v>
      </c>
      <c r="I2322" t="s">
        <v>327</v>
      </c>
      <c r="J2322" t="s">
        <v>145</v>
      </c>
      <c r="K2322" s="2">
        <v>0.26011560693641617</v>
      </c>
      <c r="L2322" s="2">
        <v>0.2197962154294032</v>
      </c>
      <c r="M2322" s="25">
        <v>0.24</v>
      </c>
      <c r="N2322" s="25">
        <v>2.8571428571428571E-3</v>
      </c>
      <c r="O2322" s="25">
        <v>0.75</v>
      </c>
      <c r="P2322" s="25">
        <v>0.75</v>
      </c>
      <c r="Q2322" s="8">
        <v>0</v>
      </c>
      <c r="R2322" s="9">
        <v>0</v>
      </c>
      <c r="S2322" s="13">
        <v>0.24</v>
      </c>
      <c r="T2322" s="14">
        <v>0</v>
      </c>
      <c r="U2322" s="9">
        <v>0</v>
      </c>
      <c r="V2322" s="13">
        <v>0.24</v>
      </c>
      <c r="W2322" s="14">
        <v>0</v>
      </c>
      <c r="X2322" s="9">
        <v>0</v>
      </c>
      <c r="Y2322" s="29">
        <v>0</v>
      </c>
      <c r="Z2322" s="14">
        <v>0</v>
      </c>
      <c r="AA2322" s="9">
        <v>0</v>
      </c>
      <c r="AB2322">
        <v>725.29910000000154</v>
      </c>
      <c r="AC2322" s="32">
        <v>0</v>
      </c>
      <c r="AD2322" s="43">
        <f>VLOOKUP(B2322,[1]Sheet1!$B:$AD,29,FALSE)</f>
        <v>0</v>
      </c>
    </row>
    <row r="2323" spans="1:30" x14ac:dyDescent="0.25">
      <c r="A2323">
        <v>2020</v>
      </c>
      <c r="B2323">
        <v>85840</v>
      </c>
      <c r="C2323" t="s">
        <v>5798</v>
      </c>
      <c r="D2323" t="s">
        <v>5799</v>
      </c>
      <c r="E2323">
        <v>4499</v>
      </c>
      <c r="F2323" t="s">
        <v>5766</v>
      </c>
      <c r="G2323" t="s">
        <v>5767</v>
      </c>
      <c r="H2323" s="33">
        <v>1031</v>
      </c>
      <c r="I2323" t="s">
        <v>327</v>
      </c>
      <c r="J2323" t="s">
        <v>145</v>
      </c>
      <c r="K2323" s="2">
        <v>0.38018433179723504</v>
      </c>
      <c r="L2323" s="2">
        <v>0.39518072289156625</v>
      </c>
      <c r="M2323" s="25">
        <v>0.38769999999999999</v>
      </c>
      <c r="N2323" s="25">
        <v>0</v>
      </c>
      <c r="O2323" s="25">
        <v>0.54</v>
      </c>
      <c r="P2323" s="25">
        <v>0.54</v>
      </c>
      <c r="Q2323" s="8">
        <v>0</v>
      </c>
      <c r="R2323" s="9">
        <v>0</v>
      </c>
      <c r="S2323" s="13" t="s">
        <v>0</v>
      </c>
      <c r="T2323" s="14">
        <v>0</v>
      </c>
      <c r="U2323" s="9">
        <v>0</v>
      </c>
      <c r="V2323" s="13" t="s">
        <v>0</v>
      </c>
      <c r="W2323" s="14">
        <v>0</v>
      </c>
      <c r="X2323" s="9">
        <v>0</v>
      </c>
      <c r="Y2323" s="29">
        <v>0</v>
      </c>
      <c r="Z2323" s="14">
        <v>0</v>
      </c>
      <c r="AA2323" s="9">
        <v>0</v>
      </c>
      <c r="AB2323">
        <v>462.85249999999894</v>
      </c>
      <c r="AC2323" s="32">
        <v>0</v>
      </c>
      <c r="AD2323" s="43">
        <f>VLOOKUP(B2323,[1]Sheet1!$B:$AD,29,FALSE)</f>
        <v>0</v>
      </c>
    </row>
    <row r="2324" spans="1:30" x14ac:dyDescent="0.25">
      <c r="A2324">
        <v>2020</v>
      </c>
      <c r="B2324">
        <v>6155</v>
      </c>
      <c r="C2324" t="s">
        <v>5800</v>
      </c>
      <c r="D2324" t="s">
        <v>5801</v>
      </c>
      <c r="E2324">
        <v>4499</v>
      </c>
      <c r="F2324" t="s">
        <v>5766</v>
      </c>
      <c r="G2324" t="s">
        <v>5767</v>
      </c>
      <c r="H2324" s="33">
        <v>1031</v>
      </c>
      <c r="I2324" t="s">
        <v>327</v>
      </c>
      <c r="J2324" t="s">
        <v>145</v>
      </c>
      <c r="K2324" s="2">
        <v>0.31360946745562129</v>
      </c>
      <c r="L2324" s="2">
        <v>0.36470588235294116</v>
      </c>
      <c r="M2324" s="25">
        <v>0.3392</v>
      </c>
      <c r="N2324" s="25">
        <v>0</v>
      </c>
      <c r="O2324" s="25">
        <v>0.9</v>
      </c>
      <c r="P2324" s="25">
        <v>0.9</v>
      </c>
      <c r="Q2324" s="8">
        <v>0</v>
      </c>
      <c r="R2324" s="9">
        <v>0</v>
      </c>
      <c r="S2324" s="13">
        <v>0.3392</v>
      </c>
      <c r="T2324" s="14">
        <v>0</v>
      </c>
      <c r="U2324" s="9">
        <v>0</v>
      </c>
      <c r="V2324" s="13">
        <v>0.3392</v>
      </c>
      <c r="W2324" s="14">
        <v>0</v>
      </c>
      <c r="X2324" s="9">
        <v>0</v>
      </c>
      <c r="Y2324" s="29">
        <v>0</v>
      </c>
      <c r="Z2324" s="14">
        <v>0</v>
      </c>
      <c r="AA2324" s="9">
        <v>0</v>
      </c>
      <c r="AB2324">
        <v>258.8029999999996</v>
      </c>
      <c r="AC2324" s="32">
        <v>0</v>
      </c>
      <c r="AD2324" s="43">
        <f>VLOOKUP(B2324,[1]Sheet1!$B:$AD,29,FALSE)</f>
        <v>0</v>
      </c>
    </row>
    <row r="2325" spans="1:30" x14ac:dyDescent="0.25">
      <c r="A2325">
        <v>2020</v>
      </c>
      <c r="B2325">
        <v>87622</v>
      </c>
      <c r="C2325" t="s">
        <v>1520</v>
      </c>
      <c r="D2325" t="s">
        <v>5802</v>
      </c>
      <c r="E2325">
        <v>4499</v>
      </c>
      <c r="F2325" t="s">
        <v>5766</v>
      </c>
      <c r="G2325" t="s">
        <v>5767</v>
      </c>
      <c r="H2325" s="33">
        <v>1031</v>
      </c>
      <c r="I2325" t="s">
        <v>327</v>
      </c>
      <c r="J2325" t="s">
        <v>145</v>
      </c>
      <c r="K2325" s="2">
        <v>0.52173913043478259</v>
      </c>
      <c r="L2325" s="2">
        <v>0.61300309597523217</v>
      </c>
      <c r="M2325" s="25">
        <v>0.56740000000000002</v>
      </c>
      <c r="N2325" s="25">
        <v>0</v>
      </c>
      <c r="O2325" s="25">
        <v>0.52</v>
      </c>
      <c r="P2325" s="25">
        <v>0.52</v>
      </c>
      <c r="Q2325" s="8">
        <v>0</v>
      </c>
      <c r="R2325" s="9">
        <v>0</v>
      </c>
      <c r="S2325" s="13" t="s">
        <v>0</v>
      </c>
      <c r="T2325" s="14">
        <v>0</v>
      </c>
      <c r="U2325" s="9">
        <v>0</v>
      </c>
      <c r="V2325" s="13" t="s">
        <v>0</v>
      </c>
      <c r="W2325" s="14">
        <v>0</v>
      </c>
      <c r="X2325" s="9">
        <v>0</v>
      </c>
      <c r="Y2325" s="29">
        <v>0</v>
      </c>
      <c r="Z2325" s="14">
        <v>0</v>
      </c>
      <c r="AA2325" s="9">
        <v>0</v>
      </c>
      <c r="AB2325">
        <v>508.12939999999901</v>
      </c>
      <c r="AC2325" s="32">
        <v>0</v>
      </c>
      <c r="AD2325" s="43">
        <f>VLOOKUP(B2325,[1]Sheet1!$B:$AD,29,FALSE)</f>
        <v>0</v>
      </c>
    </row>
    <row r="2326" spans="1:30" x14ac:dyDescent="0.25">
      <c r="A2326">
        <v>2020</v>
      </c>
      <c r="B2326">
        <v>92641</v>
      </c>
      <c r="C2326" t="s">
        <v>5803</v>
      </c>
      <c r="D2326" t="s">
        <v>5804</v>
      </c>
      <c r="E2326">
        <v>4499</v>
      </c>
      <c r="F2326" t="s">
        <v>5766</v>
      </c>
      <c r="G2326" t="s">
        <v>5767</v>
      </c>
      <c r="H2326" s="33">
        <v>1031</v>
      </c>
      <c r="I2326" t="s">
        <v>327</v>
      </c>
      <c r="J2326" t="s">
        <v>145</v>
      </c>
      <c r="K2326" s="2">
        <v>7.6923076923076927E-2</v>
      </c>
      <c r="L2326" s="2">
        <v>0</v>
      </c>
      <c r="M2326" s="25">
        <v>0</v>
      </c>
      <c r="N2326" s="25">
        <v>0</v>
      </c>
      <c r="O2326" s="25">
        <v>0</v>
      </c>
      <c r="P2326" s="25">
        <v>0</v>
      </c>
      <c r="Q2326" s="8">
        <v>0</v>
      </c>
      <c r="R2326" s="9">
        <v>0</v>
      </c>
      <c r="S2326" s="13" t="s">
        <v>0</v>
      </c>
      <c r="T2326" s="14">
        <v>0</v>
      </c>
      <c r="U2326" s="9">
        <v>0</v>
      </c>
      <c r="V2326" s="13" t="s">
        <v>0</v>
      </c>
      <c r="W2326" s="14">
        <v>0</v>
      </c>
      <c r="X2326" s="9">
        <v>0</v>
      </c>
      <c r="Y2326" s="29">
        <v>0</v>
      </c>
      <c r="Z2326" s="14">
        <v>0</v>
      </c>
      <c r="AA2326" s="9">
        <v>0</v>
      </c>
      <c r="AB2326">
        <v>6.6191999999999993</v>
      </c>
      <c r="AC2326" s="32">
        <v>0</v>
      </c>
      <c r="AD2326" s="43">
        <f>VLOOKUP(B2326,[1]Sheet1!$B:$AD,29,FALSE)</f>
        <v>0</v>
      </c>
    </row>
    <row r="2327" spans="1:30" x14ac:dyDescent="0.25">
      <c r="A2327">
        <v>2020</v>
      </c>
      <c r="B2327">
        <v>6193</v>
      </c>
      <c r="C2327" t="s">
        <v>5805</v>
      </c>
      <c r="D2327" t="s">
        <v>5806</v>
      </c>
      <c r="E2327">
        <v>4509</v>
      </c>
      <c r="F2327" t="s">
        <v>5807</v>
      </c>
      <c r="G2327" t="s">
        <v>5808</v>
      </c>
      <c r="H2327" s="33">
        <v>1999</v>
      </c>
      <c r="I2327" t="s">
        <v>327</v>
      </c>
      <c r="J2327" t="s">
        <v>18</v>
      </c>
      <c r="K2327" s="2">
        <v>9.5238095238095233E-2</v>
      </c>
      <c r="L2327" s="2">
        <v>7.6086956521739135E-2</v>
      </c>
      <c r="M2327" s="25">
        <v>8.5699999999999998E-2</v>
      </c>
      <c r="N2327" s="25">
        <v>1.1775700934579438</v>
      </c>
      <c r="O2327" s="25">
        <v>0.73</v>
      </c>
      <c r="P2327" s="25">
        <v>1.1775700934579438</v>
      </c>
      <c r="Q2327" s="8">
        <v>0</v>
      </c>
      <c r="R2327" s="9">
        <v>0</v>
      </c>
      <c r="S2327" s="13">
        <v>8.5699999999999998E-2</v>
      </c>
      <c r="T2327" s="14">
        <v>0</v>
      </c>
      <c r="U2327" s="9">
        <v>0</v>
      </c>
      <c r="V2327" s="13">
        <v>8.5699999999999998E-2</v>
      </c>
      <c r="W2327" s="14">
        <v>0</v>
      </c>
      <c r="X2327" s="9">
        <v>0</v>
      </c>
      <c r="Y2327" s="29">
        <v>0</v>
      </c>
      <c r="Z2327" s="14">
        <v>0</v>
      </c>
      <c r="AA2327" s="9">
        <v>0</v>
      </c>
      <c r="AB2327">
        <v>76.904499999999942</v>
      </c>
      <c r="AC2327" s="32">
        <v>0</v>
      </c>
      <c r="AD2327" s="43">
        <f>VLOOKUP(B2327,[1]Sheet1!$B:$AD,29,FALSE)</f>
        <v>0</v>
      </c>
    </row>
    <row r="2328" spans="1:30" x14ac:dyDescent="0.25">
      <c r="A2328">
        <v>2020</v>
      </c>
      <c r="B2328">
        <v>91947</v>
      </c>
      <c r="C2328" t="s">
        <v>5809</v>
      </c>
      <c r="D2328" t="s">
        <v>5810</v>
      </c>
      <c r="E2328">
        <v>4507</v>
      </c>
      <c r="F2328" t="s">
        <v>5811</v>
      </c>
      <c r="G2328" t="s">
        <v>5812</v>
      </c>
      <c r="H2328" s="33">
        <v>1028</v>
      </c>
      <c r="I2328" t="s">
        <v>327</v>
      </c>
      <c r="J2328" t="s">
        <v>4019</v>
      </c>
      <c r="K2328" s="2">
        <v>0</v>
      </c>
      <c r="L2328" s="2">
        <v>0</v>
      </c>
      <c r="M2328" s="25">
        <v>0</v>
      </c>
      <c r="N2328" s="25">
        <v>0</v>
      </c>
      <c r="O2328" s="25">
        <v>0</v>
      </c>
      <c r="P2328" s="25">
        <v>0</v>
      </c>
      <c r="Q2328" s="8">
        <v>0</v>
      </c>
      <c r="R2328" s="9">
        <v>0</v>
      </c>
      <c r="S2328" s="13" t="s">
        <v>0</v>
      </c>
      <c r="T2328" s="14">
        <v>0</v>
      </c>
      <c r="U2328" s="9">
        <v>0</v>
      </c>
      <c r="V2328" s="13" t="s">
        <v>0</v>
      </c>
      <c r="W2328" s="14">
        <v>0</v>
      </c>
      <c r="X2328" s="9">
        <v>0</v>
      </c>
      <c r="Y2328" s="29">
        <v>0</v>
      </c>
      <c r="Z2328" s="14">
        <v>0</v>
      </c>
      <c r="AA2328" s="9">
        <v>0</v>
      </c>
      <c r="AB2328">
        <v>0</v>
      </c>
      <c r="AC2328" s="32">
        <v>0</v>
      </c>
      <c r="AD2328" s="43">
        <f>VLOOKUP(B2328,[1]Sheet1!$B:$AD,29,FALSE)</f>
        <v>0</v>
      </c>
    </row>
    <row r="2329" spans="1:30" x14ac:dyDescent="0.25">
      <c r="A2329">
        <v>2020</v>
      </c>
      <c r="B2329">
        <v>6191</v>
      </c>
      <c r="C2329" t="s">
        <v>5813</v>
      </c>
      <c r="D2329" t="s">
        <v>5814</v>
      </c>
      <c r="E2329">
        <v>4507</v>
      </c>
      <c r="F2329" t="s">
        <v>5811</v>
      </c>
      <c r="G2329" t="s">
        <v>5812</v>
      </c>
      <c r="H2329" s="33">
        <v>1028</v>
      </c>
      <c r="I2329" t="s">
        <v>327</v>
      </c>
      <c r="J2329" t="s">
        <v>88</v>
      </c>
      <c r="K2329" s="2">
        <v>0.18895348837209303</v>
      </c>
      <c r="L2329" s="2">
        <v>0.39008264462809916</v>
      </c>
      <c r="M2329" s="25">
        <v>0.28949999999999998</v>
      </c>
      <c r="N2329" s="25">
        <v>0.42274509803921567</v>
      </c>
      <c r="O2329" s="25">
        <v>0.64</v>
      </c>
      <c r="P2329" s="25">
        <v>0.64</v>
      </c>
      <c r="Q2329" s="8">
        <v>0</v>
      </c>
      <c r="R2329" s="9">
        <v>0</v>
      </c>
      <c r="S2329" s="13">
        <v>0.28949999999999998</v>
      </c>
      <c r="T2329" s="14">
        <v>0</v>
      </c>
      <c r="U2329" s="9">
        <v>0</v>
      </c>
      <c r="V2329" s="13">
        <v>0.28949999999999998</v>
      </c>
      <c r="W2329" s="14">
        <v>0</v>
      </c>
      <c r="X2329" s="9">
        <v>0</v>
      </c>
      <c r="Y2329" s="29">
        <v>0</v>
      </c>
      <c r="Z2329" s="14">
        <v>0</v>
      </c>
      <c r="AA2329" s="9">
        <v>0</v>
      </c>
      <c r="AB2329">
        <v>2539.0267999999974</v>
      </c>
      <c r="AC2329" s="32">
        <v>0</v>
      </c>
      <c r="AD2329" s="43">
        <f>VLOOKUP(B2329,[1]Sheet1!$B:$AD,29,FALSE)</f>
        <v>0</v>
      </c>
    </row>
    <row r="2330" spans="1:30" x14ac:dyDescent="0.25">
      <c r="A2330">
        <v>2020</v>
      </c>
      <c r="B2330">
        <v>89576</v>
      </c>
      <c r="C2330" t="s">
        <v>5815</v>
      </c>
      <c r="D2330" t="s">
        <v>5816</v>
      </c>
      <c r="E2330">
        <v>4507</v>
      </c>
      <c r="F2330" t="s">
        <v>5811</v>
      </c>
      <c r="G2330" t="s">
        <v>5812</v>
      </c>
      <c r="H2330" s="33">
        <v>1028</v>
      </c>
      <c r="I2330" t="s">
        <v>327</v>
      </c>
      <c r="J2330" t="s">
        <v>88</v>
      </c>
      <c r="K2330" s="2">
        <v>0.26209430496019598</v>
      </c>
      <c r="L2330" s="2">
        <v>0.27192205491585475</v>
      </c>
      <c r="M2330" s="25">
        <v>0.26700000000000002</v>
      </c>
      <c r="N2330" s="25">
        <v>0.67731796752226292</v>
      </c>
      <c r="O2330" s="25">
        <v>0.52</v>
      </c>
      <c r="P2330" s="25">
        <v>0.67731796752226292</v>
      </c>
      <c r="Q2330" s="8">
        <v>0</v>
      </c>
      <c r="R2330" s="9">
        <v>0</v>
      </c>
      <c r="S2330" s="13">
        <v>0.26700000000000002</v>
      </c>
      <c r="T2330" s="14">
        <v>0</v>
      </c>
      <c r="U2330" s="9">
        <v>0</v>
      </c>
      <c r="V2330" s="13">
        <v>0.26700000000000002</v>
      </c>
      <c r="W2330" s="14">
        <v>0</v>
      </c>
      <c r="X2330" s="9">
        <v>0</v>
      </c>
      <c r="Y2330" s="29">
        <v>0</v>
      </c>
      <c r="Z2330" s="14">
        <v>0</v>
      </c>
      <c r="AA2330" s="9">
        <v>0</v>
      </c>
      <c r="AB2330">
        <v>1973.3554999999983</v>
      </c>
      <c r="AC2330" s="32">
        <v>0</v>
      </c>
      <c r="AD2330" s="43">
        <f>VLOOKUP(B2330,[1]Sheet1!$B:$AD,29,FALSE)</f>
        <v>0</v>
      </c>
    </row>
    <row r="2331" spans="1:30" x14ac:dyDescent="0.25">
      <c r="A2331">
        <v>2020</v>
      </c>
      <c r="B2331">
        <v>6190</v>
      </c>
      <c r="C2331" t="s">
        <v>5817</v>
      </c>
      <c r="D2331" t="s">
        <v>5818</v>
      </c>
      <c r="E2331">
        <v>4507</v>
      </c>
      <c r="F2331" t="s">
        <v>5811</v>
      </c>
      <c r="G2331" t="s">
        <v>5812</v>
      </c>
      <c r="H2331" s="33">
        <v>1028</v>
      </c>
      <c r="I2331" t="s">
        <v>327</v>
      </c>
      <c r="J2331" t="s">
        <v>88</v>
      </c>
      <c r="K2331" s="2">
        <v>0.13333333333333333</v>
      </c>
      <c r="L2331" s="2">
        <v>0.11346153846153846</v>
      </c>
      <c r="M2331" s="25">
        <v>0.1234</v>
      </c>
      <c r="N2331" s="25">
        <v>8.5106382978723403E-4</v>
      </c>
      <c r="O2331" s="25">
        <v>0.72</v>
      </c>
      <c r="P2331" s="25">
        <v>0.72</v>
      </c>
      <c r="Q2331" s="8">
        <v>0</v>
      </c>
      <c r="R2331" s="9">
        <v>0</v>
      </c>
      <c r="S2331" s="13">
        <v>0.1234</v>
      </c>
      <c r="T2331" s="14">
        <v>0</v>
      </c>
      <c r="U2331" s="9">
        <v>0</v>
      </c>
      <c r="V2331" s="13">
        <v>0.1234</v>
      </c>
      <c r="W2331" s="14">
        <v>0</v>
      </c>
      <c r="X2331" s="9">
        <v>0</v>
      </c>
      <c r="Y2331" s="29">
        <v>0</v>
      </c>
      <c r="Z2331" s="14">
        <v>0</v>
      </c>
      <c r="AA2331" s="9">
        <v>0</v>
      </c>
      <c r="AB2331">
        <v>2405.542999999996</v>
      </c>
      <c r="AC2331" s="32">
        <v>0</v>
      </c>
      <c r="AD2331" s="43">
        <f>VLOOKUP(B2331,[1]Sheet1!$B:$AD,29,FALSE)</f>
        <v>0</v>
      </c>
    </row>
    <row r="2332" spans="1:30" x14ac:dyDescent="0.25">
      <c r="A2332">
        <v>2020</v>
      </c>
      <c r="B2332">
        <v>80409</v>
      </c>
      <c r="C2332" t="s">
        <v>5819</v>
      </c>
      <c r="D2332" t="s">
        <v>5820</v>
      </c>
      <c r="E2332">
        <v>4507</v>
      </c>
      <c r="F2332" t="s">
        <v>5811</v>
      </c>
      <c r="G2332" t="s">
        <v>5812</v>
      </c>
      <c r="H2332" s="33">
        <v>1028</v>
      </c>
      <c r="I2332" t="s">
        <v>327</v>
      </c>
      <c r="J2332" t="s">
        <v>88</v>
      </c>
      <c r="K2332" s="2">
        <v>0.13420860685630925</v>
      </c>
      <c r="L2332" s="2">
        <v>0.18251533742331288</v>
      </c>
      <c r="M2332" s="25">
        <v>0.15840000000000001</v>
      </c>
      <c r="N2332" s="25">
        <v>1.9261637239165329E-3</v>
      </c>
      <c r="O2332" s="25">
        <v>0.83</v>
      </c>
      <c r="P2332" s="25">
        <v>0.83</v>
      </c>
      <c r="Q2332" s="8">
        <v>0</v>
      </c>
      <c r="R2332" s="9">
        <v>0</v>
      </c>
      <c r="S2332" s="13">
        <v>0.15840000000000001</v>
      </c>
      <c r="T2332" s="14">
        <v>0</v>
      </c>
      <c r="U2332" s="9">
        <v>0</v>
      </c>
      <c r="V2332" s="13">
        <v>0.15840000000000001</v>
      </c>
      <c r="W2332" s="14">
        <v>0</v>
      </c>
      <c r="X2332" s="9">
        <v>0</v>
      </c>
      <c r="Y2332" s="29">
        <v>0</v>
      </c>
      <c r="Z2332" s="14">
        <v>0</v>
      </c>
      <c r="AA2332" s="9">
        <v>0</v>
      </c>
      <c r="AB2332">
        <v>2812.8885999999934</v>
      </c>
      <c r="AC2332" s="32">
        <v>0</v>
      </c>
      <c r="AD2332" s="43">
        <f>VLOOKUP(B2332,[1]Sheet1!$B:$AD,29,FALSE)</f>
        <v>0</v>
      </c>
    </row>
    <row r="2333" spans="1:30" x14ac:dyDescent="0.25">
      <c r="A2333">
        <v>2020</v>
      </c>
      <c r="B2333">
        <v>6302</v>
      </c>
      <c r="C2333" t="s">
        <v>5821</v>
      </c>
      <c r="D2333" t="s">
        <v>5822</v>
      </c>
      <c r="E2333">
        <v>4507</v>
      </c>
      <c r="F2333" t="s">
        <v>5811</v>
      </c>
      <c r="G2333" t="s">
        <v>5812</v>
      </c>
      <c r="H2333" s="33">
        <v>1028</v>
      </c>
      <c r="I2333" t="s">
        <v>327</v>
      </c>
      <c r="J2333" t="s">
        <v>88</v>
      </c>
      <c r="K2333" s="2">
        <v>4.3165467625899283E-2</v>
      </c>
      <c r="L2333" s="2">
        <v>3.3333333333333333E-2</v>
      </c>
      <c r="M2333" s="25">
        <v>3.8199999999999998E-2</v>
      </c>
      <c r="N2333" s="25">
        <v>0.46794871794871795</v>
      </c>
      <c r="O2333" s="25">
        <v>0.81</v>
      </c>
      <c r="P2333" s="25">
        <v>0.81</v>
      </c>
      <c r="Q2333" s="8">
        <v>0</v>
      </c>
      <c r="R2333" s="9">
        <v>0</v>
      </c>
      <c r="S2333" s="13">
        <v>3.8199999999999998E-2</v>
      </c>
      <c r="T2333" s="14">
        <v>0</v>
      </c>
      <c r="U2333" s="9">
        <v>0</v>
      </c>
      <c r="V2333" s="13">
        <v>3.8199999999999998E-2</v>
      </c>
      <c r="W2333" s="14">
        <v>0</v>
      </c>
      <c r="X2333" s="9">
        <v>0</v>
      </c>
      <c r="Y2333" s="29">
        <v>1</v>
      </c>
      <c r="Z2333" s="14">
        <v>0</v>
      </c>
      <c r="AA2333" s="9">
        <v>0</v>
      </c>
      <c r="AB2333">
        <v>133.72320000000005</v>
      </c>
      <c r="AC2333" s="32">
        <v>0</v>
      </c>
      <c r="AD2333" s="43">
        <f>VLOOKUP(B2333,[1]Sheet1!$B:$AD,29,FALSE)</f>
        <v>0</v>
      </c>
    </row>
    <row r="2334" spans="1:30" x14ac:dyDescent="0.25">
      <c r="A2334">
        <v>2020</v>
      </c>
      <c r="B2334">
        <v>6189</v>
      </c>
      <c r="C2334" t="s">
        <v>5823</v>
      </c>
      <c r="D2334" t="s">
        <v>5824</v>
      </c>
      <c r="E2334">
        <v>4507</v>
      </c>
      <c r="F2334" t="s">
        <v>5811</v>
      </c>
      <c r="G2334" t="s">
        <v>5812</v>
      </c>
      <c r="H2334" s="33">
        <v>1028</v>
      </c>
      <c r="I2334" t="s">
        <v>327</v>
      </c>
      <c r="J2334" t="s">
        <v>88</v>
      </c>
      <c r="K2334" s="2">
        <v>0.10146341463414635</v>
      </c>
      <c r="L2334" s="2">
        <v>0.11739130434782609</v>
      </c>
      <c r="M2334" s="25">
        <v>0.1094</v>
      </c>
      <c r="N2334" s="25">
        <v>0</v>
      </c>
      <c r="O2334" s="25">
        <v>0.8</v>
      </c>
      <c r="P2334" s="25">
        <v>0.8</v>
      </c>
      <c r="Q2334" s="8">
        <v>0</v>
      </c>
      <c r="R2334" s="9">
        <v>0</v>
      </c>
      <c r="S2334" s="13">
        <v>0.1094</v>
      </c>
      <c r="T2334" s="14">
        <v>0</v>
      </c>
      <c r="U2334" s="9">
        <v>0</v>
      </c>
      <c r="V2334" s="13">
        <v>0.1094</v>
      </c>
      <c r="W2334" s="14">
        <v>0</v>
      </c>
      <c r="X2334" s="9">
        <v>0</v>
      </c>
      <c r="Y2334" s="29">
        <v>0</v>
      </c>
      <c r="Z2334" s="14">
        <v>0</v>
      </c>
      <c r="AA2334" s="9">
        <v>0</v>
      </c>
      <c r="AB2334">
        <v>1170.5932999999989</v>
      </c>
      <c r="AC2334" s="32">
        <v>0</v>
      </c>
      <c r="AD2334" s="43">
        <f>VLOOKUP(B2334,[1]Sheet1!$B:$AD,29,FALSE)</f>
        <v>0</v>
      </c>
    </row>
    <row r="2335" spans="1:30" x14ac:dyDescent="0.25">
      <c r="A2335">
        <v>2020</v>
      </c>
      <c r="B2335">
        <v>91316</v>
      </c>
      <c r="C2335" t="s">
        <v>5825</v>
      </c>
      <c r="D2335" t="s">
        <v>5826</v>
      </c>
      <c r="E2335">
        <v>4507</v>
      </c>
      <c r="F2335" t="s">
        <v>5811</v>
      </c>
      <c r="G2335" t="s">
        <v>5812</v>
      </c>
      <c r="H2335" s="33">
        <v>1028</v>
      </c>
      <c r="I2335" t="s">
        <v>327</v>
      </c>
      <c r="J2335" t="s">
        <v>88</v>
      </c>
      <c r="K2335" s="2">
        <v>0.33333333333333331</v>
      </c>
      <c r="L2335" s="2">
        <v>0</v>
      </c>
      <c r="M2335" s="25">
        <v>0</v>
      </c>
      <c r="N2335" s="25">
        <v>0</v>
      </c>
      <c r="O2335" s="25">
        <v>0</v>
      </c>
      <c r="P2335" s="25">
        <v>0</v>
      </c>
      <c r="Q2335" s="8">
        <v>0</v>
      </c>
      <c r="R2335" s="9">
        <v>0</v>
      </c>
      <c r="S2335" s="13" t="s">
        <v>0</v>
      </c>
      <c r="T2335" s="14">
        <v>0</v>
      </c>
      <c r="U2335" s="9">
        <v>0</v>
      </c>
      <c r="V2335" s="13" t="s">
        <v>0</v>
      </c>
      <c r="W2335" s="14">
        <v>0</v>
      </c>
      <c r="X2335" s="9">
        <v>0</v>
      </c>
      <c r="Y2335" s="29">
        <v>0</v>
      </c>
      <c r="Z2335" s="14">
        <v>0</v>
      </c>
      <c r="AA2335" s="9">
        <v>0</v>
      </c>
      <c r="AB2335">
        <v>6.3863000000000003</v>
      </c>
      <c r="AC2335" s="32">
        <v>0</v>
      </c>
      <c r="AD2335" s="43">
        <f>VLOOKUP(B2335,[1]Sheet1!$B:$AD,29,FALSE)</f>
        <v>0</v>
      </c>
    </row>
    <row r="2336" spans="1:30" x14ac:dyDescent="0.25">
      <c r="Z2336" s="14">
        <v>0</v>
      </c>
    </row>
  </sheetData>
  <autoFilter ref="A9:AC2337" xr:uid="{AA831B0F-BF42-478F-9914-5D1D9CB98B1E}"/>
  <mergeCells count="1">
    <mergeCell ref="A1:AC1"/>
  </mergeCells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Liu, Xin</dc:creator>
  <cp:lastModifiedBy>Jemison, Chelsea</cp:lastModifiedBy>
  <dcterms:created xsi:type="dcterms:W3CDTF">2019-11-05T15:47:09Z</dcterms:created>
  <dcterms:modified xsi:type="dcterms:W3CDTF">2019-12-03T16:44:28Z</dcterms:modified>
</cp:coreProperties>
</file>